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8268" tabRatio="603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Profiles" localSheetId="0">'[1]Profiles'!$A$5:$Z$29</definedName>
  </definedNames>
  <calcPr fullCalcOnLoad="1"/>
</workbook>
</file>

<file path=xl/sharedStrings.xml><?xml version="1.0" encoding="utf-8"?>
<sst xmlns="http://schemas.openxmlformats.org/spreadsheetml/2006/main" count="53" uniqueCount="53">
  <si>
    <t>CC</t>
  </si>
  <si>
    <t>Approved by Head Teacher</t>
  </si>
  <si>
    <t>Signed</t>
  </si>
  <si>
    <t>Date</t>
  </si>
  <si>
    <t>School Name</t>
  </si>
  <si>
    <t>Financial Year</t>
  </si>
  <si>
    <t>Monthly</t>
  </si>
  <si>
    <t>Month 1</t>
  </si>
  <si>
    <t xml:space="preserve">Month 6 </t>
  </si>
  <si>
    <t>Month 12</t>
  </si>
  <si>
    <t>Quarterly</t>
  </si>
  <si>
    <t>Termly</t>
  </si>
  <si>
    <t>Weekly</t>
  </si>
  <si>
    <t>School Terms</t>
  </si>
  <si>
    <t>Manual</t>
  </si>
  <si>
    <t>CHOOSE PROFILE</t>
  </si>
  <si>
    <t>Description</t>
  </si>
  <si>
    <t>PERIOD</t>
  </si>
  <si>
    <t>DEBIT</t>
  </si>
  <si>
    <t>CREDIT</t>
  </si>
  <si>
    <t>To INCREASE an expenditure code or to DECREASE an income code</t>
  </si>
  <si>
    <t>To DECREASE an expenditure code or to INCREASE an income code</t>
  </si>
  <si>
    <t>Please keep signed copy in schools and ask the headteacher to email the spreadsheet to the schools finance helpdesk</t>
  </si>
  <si>
    <t>Please complete all details for each line - inc the period for the virement (eg Dec-13)</t>
  </si>
  <si>
    <t>Account</t>
  </si>
  <si>
    <t>Project</t>
  </si>
  <si>
    <t xml:space="preserve">Asset </t>
  </si>
  <si>
    <t>Workorder</t>
  </si>
  <si>
    <t>Pos No</t>
  </si>
  <si>
    <t>Ext Funding</t>
  </si>
  <si>
    <t>Analysis</t>
  </si>
  <si>
    <t>Amount</t>
  </si>
  <si>
    <t>School Budget Virement Form</t>
  </si>
  <si>
    <t>Net amendment must equal zero</t>
  </si>
  <si>
    <t>Notes</t>
  </si>
  <si>
    <t>Account = Account code. Was Subjective on WISE and is called Ledger Code on FMS6</t>
  </si>
  <si>
    <t>CC = Cost Centre. Same for school revenue or capital, or other as given.</t>
  </si>
  <si>
    <t>Project = Capital Project code CNNNN or 99999. Do not leave blank.</t>
  </si>
  <si>
    <t xml:space="preserve">Asset = Asset ID number.  Leave blank. </t>
  </si>
  <si>
    <t>Work Order = Project work order made up of Project code-100 or -999 for revenue. Do not leave blank.</t>
  </si>
  <si>
    <t xml:space="preserve">Pos No = Position Number. Blank except for Employee related transactions. </t>
  </si>
  <si>
    <t>Ext Funding = External Funding code number. Leave blank.</t>
  </si>
  <si>
    <t>Analysis = Analysis Code. Required for salary transactions</t>
  </si>
  <si>
    <t>Amount = Negative or Poitive value of transaction. Must total back to zero</t>
  </si>
  <si>
    <t>Description = what you will see on the relevant line on your WISE report</t>
  </si>
  <si>
    <t>FORMAT</t>
  </si>
  <si>
    <t>Rnnnn for revenue or Cnnnn for capital</t>
  </si>
  <si>
    <t>41nnn</t>
  </si>
  <si>
    <t>99999 or Cnnnn</t>
  </si>
  <si>
    <t>99999-999 or Cnnnn-nnn</t>
  </si>
  <si>
    <t>70nnnn</t>
  </si>
  <si>
    <t>Pnnnn</t>
  </si>
  <si>
    <r>
      <t xml:space="preserve">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the yellow boxes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</si>
</sst>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00"/>
    <numFmt numFmtId="166" formatCode="00000"/>
    <numFmt numFmtId="167" formatCode="###,###,###,##0"/>
  </numFmts>
  <fonts count="48">
    <font>
      <sz val="10"/>
      <name val="Arial"/>
      <family val="0"/>
    </font>
    <font>
      <b/>
      <sz val="8"/>
      <color indexed="9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Wingdings"/>
      <family val="0"/>
    </font>
    <font>
      <b/>
      <sz val="10"/>
      <name val="Wingdings"/>
      <family val="0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 quotePrefix="1">
      <alignment horizontal="center" vertical="center"/>
      <protection/>
    </xf>
    <xf numFmtId="0" fontId="12" fillId="35" borderId="31" xfId="0" applyFont="1" applyFill="1" applyBorder="1" applyAlignment="1" applyProtection="1" quotePrefix="1">
      <alignment horizontal="center" vertical="center"/>
      <protection/>
    </xf>
    <xf numFmtId="0" fontId="11" fillId="33" borderId="0" xfId="0" applyFont="1" applyFill="1" applyBorder="1" applyAlignment="1" applyProtection="1">
      <alignment vertical="top"/>
      <protection/>
    </xf>
    <xf numFmtId="1" fontId="0" fillId="36" borderId="32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6" borderId="33" xfId="0" applyFont="1" applyFill="1" applyBorder="1" applyAlignment="1" applyProtection="1">
      <alignment horizontal="left" vertical="top"/>
      <protection/>
    </xf>
    <xf numFmtId="0" fontId="0" fillId="36" borderId="34" xfId="0" applyFont="1" applyFill="1" applyBorder="1" applyAlignment="1" applyProtection="1">
      <alignment horizontal="left" vertical="top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" fillId="35" borderId="22" xfId="0" applyFont="1" applyFill="1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top" wrapText="1"/>
      <protection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0" fillId="37" borderId="38" xfId="0" applyFill="1" applyBorder="1" applyAlignment="1">
      <alignment/>
    </xf>
    <xf numFmtId="164" fontId="0" fillId="37" borderId="38" xfId="0" applyNumberFormat="1" applyFill="1" applyBorder="1" applyAlignment="1">
      <alignment horizontal="center"/>
    </xf>
    <xf numFmtId="164" fontId="0" fillId="37" borderId="21" xfId="0" applyNumberFormat="1" applyFill="1" applyBorder="1" applyAlignment="1">
      <alignment horizontal="center"/>
    </xf>
    <xf numFmtId="0" fontId="0" fillId="37" borderId="39" xfId="0" applyFill="1" applyBorder="1" applyAlignment="1">
      <alignment/>
    </xf>
    <xf numFmtId="164" fontId="0" fillId="37" borderId="39" xfId="0" applyNumberFormat="1" applyFill="1" applyBorder="1" applyAlignment="1">
      <alignment horizontal="center"/>
    </xf>
    <xf numFmtId="4" fontId="0" fillId="37" borderId="21" xfId="0" applyNumberFormat="1" applyFill="1" applyBorder="1" applyAlignment="1" applyProtection="1" quotePrefix="1">
      <alignment horizontal="center" vertical="center"/>
      <protection locked="0"/>
    </xf>
    <xf numFmtId="165" fontId="0" fillId="37" borderId="39" xfId="0" applyNumberFormat="1" applyFill="1" applyBorder="1" applyAlignment="1">
      <alignment horizontal="center"/>
    </xf>
    <xf numFmtId="4" fontId="0" fillId="37" borderId="38" xfId="0" applyNumberFormat="1" applyFill="1" applyBorder="1" applyAlignment="1" applyProtection="1" quotePrefix="1">
      <alignment horizontal="center" vertical="center"/>
      <protection locked="0"/>
    </xf>
    <xf numFmtId="1" fontId="0" fillId="37" borderId="38" xfId="0" applyNumberFormat="1" applyFill="1" applyBorder="1" applyAlignment="1" applyProtection="1">
      <alignment horizontal="center" vertical="center"/>
      <protection locked="0"/>
    </xf>
    <xf numFmtId="1" fontId="0" fillId="37" borderId="40" xfId="0" applyNumberFormat="1" applyFill="1" applyBorder="1" applyAlignment="1" applyProtection="1" quotePrefix="1">
      <alignment horizontal="center" vertical="center"/>
      <protection locked="0"/>
    </xf>
    <xf numFmtId="1" fontId="0" fillId="37" borderId="41" xfId="0" applyNumberFormat="1" applyFill="1" applyBorder="1" applyAlignment="1" applyProtection="1">
      <alignment horizontal="center" vertical="center"/>
      <protection locked="0"/>
    </xf>
    <xf numFmtId="1" fontId="0" fillId="37" borderId="42" xfId="0" applyNumberFormat="1" applyFill="1" applyBorder="1" applyAlignment="1" applyProtection="1" quotePrefix="1">
      <alignment horizontal="center" vertical="center"/>
      <protection locked="0"/>
    </xf>
    <xf numFmtId="1" fontId="0" fillId="37" borderId="21" xfId="0" applyNumberFormat="1" applyFill="1" applyBorder="1" applyAlignment="1" applyProtection="1">
      <alignment horizontal="center" vertical="center"/>
      <protection locked="0"/>
    </xf>
    <xf numFmtId="1" fontId="0" fillId="37" borderId="43" xfId="0" applyNumberFormat="1" applyFill="1" applyBorder="1" applyAlignment="1" applyProtection="1" quotePrefix="1">
      <alignment horizontal="center" vertical="center"/>
      <protection locked="0"/>
    </xf>
    <xf numFmtId="1" fontId="0" fillId="37" borderId="21" xfId="0" applyNumberFormat="1" applyFill="1" applyBorder="1" applyAlignment="1" applyProtection="1" quotePrefix="1">
      <alignment horizontal="center" vertical="center"/>
      <protection locked="0"/>
    </xf>
    <xf numFmtId="4" fontId="0" fillId="37" borderId="44" xfId="0" applyNumberFormat="1" applyFill="1" applyBorder="1" applyAlignment="1" applyProtection="1" quotePrefix="1">
      <alignment horizontal="center" vertical="center"/>
      <protection locked="0"/>
    </xf>
    <xf numFmtId="1" fontId="0" fillId="37" borderId="39" xfId="0" applyNumberFormat="1" applyFill="1" applyBorder="1" applyAlignment="1" applyProtection="1" quotePrefix="1">
      <alignment horizontal="center" vertical="center"/>
      <protection locked="0"/>
    </xf>
    <xf numFmtId="1" fontId="0" fillId="37" borderId="45" xfId="0" applyNumberFormat="1" applyFill="1" applyBorder="1" applyAlignment="1" applyProtection="1" quotePrefix="1">
      <alignment horizontal="center" vertical="center"/>
      <protection locked="0"/>
    </xf>
    <xf numFmtId="0" fontId="30" fillId="0" borderId="0" xfId="0" applyFont="1" applyBorder="1" applyAlignment="1">
      <alignment/>
    </xf>
    <xf numFmtId="0" fontId="7" fillId="37" borderId="16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7" borderId="18" xfId="0" applyFont="1" applyFill="1" applyBorder="1" applyAlignment="1" quotePrefix="1">
      <alignment horizontal="center"/>
    </xf>
    <xf numFmtId="0" fontId="7" fillId="37" borderId="14" xfId="0" applyFont="1" applyFill="1" applyBorder="1" applyAlignment="1" quotePrefix="1">
      <alignment horizontal="center"/>
    </xf>
    <xf numFmtId="0" fontId="7" fillId="37" borderId="18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37" borderId="16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8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8" fillId="37" borderId="18" xfId="0" applyFont="1" applyFill="1" applyBorder="1" applyAlignment="1">
      <alignment/>
    </xf>
    <xf numFmtId="0" fontId="0" fillId="37" borderId="36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17" fontId="0" fillId="12" borderId="46" xfId="0" applyNumberFormat="1" applyFill="1" applyBorder="1" applyAlignment="1">
      <alignment/>
    </xf>
    <xf numFmtId="17" fontId="0" fillId="12" borderId="47" xfId="0" applyNumberFormat="1" applyFill="1" applyBorder="1" applyAlignment="1">
      <alignment/>
    </xf>
    <xf numFmtId="0" fontId="0" fillId="12" borderId="48" xfId="0" applyFill="1" applyBorder="1" applyAlignment="1">
      <alignment/>
    </xf>
    <xf numFmtId="165" fontId="0" fillId="12" borderId="38" xfId="0" applyNumberFormat="1" applyFill="1" applyBorder="1" applyAlignment="1">
      <alignment horizontal="center"/>
    </xf>
    <xf numFmtId="165" fontId="0" fillId="12" borderId="21" xfId="0" applyNumberFormat="1" applyFill="1" applyBorder="1" applyAlignment="1">
      <alignment horizontal="center"/>
    </xf>
    <xf numFmtId="165" fontId="0" fillId="12" borderId="39" xfId="0" applyNumberFormat="1" applyFill="1" applyBorder="1" applyAlignment="1">
      <alignment horizontal="center"/>
    </xf>
    <xf numFmtId="4" fontId="0" fillId="12" borderId="21" xfId="0" applyNumberFormat="1" applyFill="1" applyBorder="1" applyAlignment="1" applyProtection="1" quotePrefix="1">
      <alignment horizontal="center" vertical="center"/>
      <protection locked="0"/>
    </xf>
    <xf numFmtId="4" fontId="0" fillId="12" borderId="38" xfId="0" applyNumberFormat="1" applyFill="1" applyBorder="1" applyAlignment="1" applyProtection="1" quotePrefix="1">
      <alignment horizontal="center" vertical="center"/>
      <protection locked="0"/>
    </xf>
    <xf numFmtId="4" fontId="0" fillId="12" borderId="39" xfId="0" applyNumberForma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WISE\Budgets\Ed-Finance\Profiled%20Budgets-Joanne%20Wal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ert 001"/>
      <sheetName val="Profiles"/>
    </sheetNames>
    <sheetDataSet>
      <sheetData sheetId="1">
        <row r="5">
          <cell r="A5" t="str">
            <v>WDC-Equal</v>
          </cell>
          <cell r="B5">
            <v>1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12</v>
          </cell>
          <cell r="O5">
            <v>12</v>
          </cell>
          <cell r="P5">
            <v>11</v>
          </cell>
          <cell r="Q5">
            <v>10</v>
          </cell>
          <cell r="R5">
            <v>9</v>
          </cell>
          <cell r="S5">
            <v>8</v>
          </cell>
          <cell r="T5">
            <v>7</v>
          </cell>
          <cell r="U5">
            <v>6</v>
          </cell>
          <cell r="V5">
            <v>5</v>
          </cell>
          <cell r="W5">
            <v>4</v>
          </cell>
          <cell r="X5">
            <v>3</v>
          </cell>
          <cell r="Y5">
            <v>2</v>
          </cell>
          <cell r="Z5">
            <v>1</v>
          </cell>
        </row>
        <row r="6">
          <cell r="A6" t="str">
            <v>WDC-Weekly</v>
          </cell>
          <cell r="B6">
            <v>4</v>
          </cell>
          <cell r="C6">
            <v>5</v>
          </cell>
          <cell r="D6">
            <v>4</v>
          </cell>
          <cell r="E6">
            <v>4</v>
          </cell>
          <cell r="F6">
            <v>5</v>
          </cell>
          <cell r="G6">
            <v>4</v>
          </cell>
          <cell r="H6">
            <v>5</v>
          </cell>
          <cell r="I6">
            <v>4</v>
          </cell>
          <cell r="J6">
            <v>5</v>
          </cell>
          <cell r="K6">
            <v>4</v>
          </cell>
          <cell r="L6">
            <v>4</v>
          </cell>
          <cell r="M6">
            <v>4</v>
          </cell>
          <cell r="N6">
            <v>52</v>
          </cell>
          <cell r="O6">
            <v>52</v>
          </cell>
          <cell r="P6">
            <v>48</v>
          </cell>
          <cell r="Q6">
            <v>43</v>
          </cell>
          <cell r="R6">
            <v>39</v>
          </cell>
          <cell r="S6">
            <v>35</v>
          </cell>
          <cell r="T6">
            <v>30</v>
          </cell>
          <cell r="U6">
            <v>26</v>
          </cell>
          <cell r="V6">
            <v>21</v>
          </cell>
          <cell r="W6">
            <v>17</v>
          </cell>
          <cell r="X6">
            <v>12</v>
          </cell>
          <cell r="Y6">
            <v>8</v>
          </cell>
          <cell r="Z6">
            <v>4</v>
          </cell>
        </row>
        <row r="7">
          <cell r="A7" t="str">
            <v>WDC-4 weekly</v>
          </cell>
          <cell r="C7">
            <v>8</v>
          </cell>
          <cell r="D7">
            <v>4</v>
          </cell>
          <cell r="E7">
            <v>4</v>
          </cell>
          <cell r="F7">
            <v>4</v>
          </cell>
          <cell r="G7">
            <v>4</v>
          </cell>
          <cell r="H7">
            <v>4</v>
          </cell>
          <cell r="I7">
            <v>4</v>
          </cell>
          <cell r="J7">
            <v>4</v>
          </cell>
          <cell r="K7">
            <v>4</v>
          </cell>
          <cell r="L7">
            <v>4</v>
          </cell>
          <cell r="M7">
            <v>8</v>
          </cell>
          <cell r="N7">
            <v>52</v>
          </cell>
          <cell r="O7">
            <v>52</v>
          </cell>
          <cell r="P7">
            <v>52</v>
          </cell>
          <cell r="Q7">
            <v>44</v>
          </cell>
          <cell r="R7">
            <v>40</v>
          </cell>
          <cell r="S7">
            <v>36</v>
          </cell>
          <cell r="T7">
            <v>32</v>
          </cell>
          <cell r="U7">
            <v>28</v>
          </cell>
          <cell r="V7">
            <v>24</v>
          </cell>
          <cell r="W7">
            <v>20</v>
          </cell>
          <cell r="X7">
            <v>16</v>
          </cell>
          <cell r="Y7">
            <v>12</v>
          </cell>
          <cell r="Z7">
            <v>8</v>
          </cell>
        </row>
        <row r="8">
          <cell r="A8" t="str">
            <v>WDC-Quarter Adv</v>
          </cell>
          <cell r="B8">
            <v>0.99989</v>
          </cell>
          <cell r="C8">
            <v>5.500000000002725E-05</v>
          </cell>
          <cell r="D8">
            <v>5.500000000002725E-05</v>
          </cell>
          <cell r="E8">
            <v>0.99989</v>
          </cell>
          <cell r="F8">
            <v>5.500000000002725E-05</v>
          </cell>
          <cell r="G8">
            <v>5.500000000002725E-05</v>
          </cell>
          <cell r="H8">
            <v>0.99989</v>
          </cell>
          <cell r="I8">
            <v>5.500000000002725E-05</v>
          </cell>
          <cell r="J8">
            <v>5.500000000002725E-05</v>
          </cell>
          <cell r="K8">
            <v>0.99989</v>
          </cell>
          <cell r="L8">
            <v>5.500000000002725E-05</v>
          </cell>
          <cell r="M8">
            <v>5.500000000002725E-05</v>
          </cell>
          <cell r="N8">
            <v>4</v>
          </cell>
          <cell r="O8">
            <v>4</v>
          </cell>
          <cell r="P8">
            <v>3.0001100000000003</v>
          </cell>
          <cell r="Q8">
            <v>3.0000550000000006</v>
          </cell>
          <cell r="R8">
            <v>3</v>
          </cell>
          <cell r="S8">
            <v>2.0001100000000003</v>
          </cell>
          <cell r="T8">
            <v>2.000055</v>
          </cell>
          <cell r="U8">
            <v>2</v>
          </cell>
          <cell r="V8">
            <v>1.0001100000000003</v>
          </cell>
          <cell r="W8">
            <v>1.0000550000000001</v>
          </cell>
          <cell r="X8">
            <v>1</v>
          </cell>
          <cell r="Y8">
            <v>0.0001100000000000545</v>
          </cell>
          <cell r="Z8">
            <v>5.500000000002725E-05</v>
          </cell>
        </row>
        <row r="9">
          <cell r="A9" t="str">
            <v>WDC-Quarter Arr</v>
          </cell>
          <cell r="B9">
            <v>5.500000000002725E-05</v>
          </cell>
          <cell r="C9">
            <v>5.500000000002725E-05</v>
          </cell>
          <cell r="D9">
            <v>0.99989</v>
          </cell>
          <cell r="E9">
            <v>5.500000000002725E-05</v>
          </cell>
          <cell r="F9">
            <v>5.500000000002725E-05</v>
          </cell>
          <cell r="G9">
            <v>0.99989</v>
          </cell>
          <cell r="H9">
            <v>5.500000000002725E-05</v>
          </cell>
          <cell r="I9">
            <v>5.500000000002725E-05</v>
          </cell>
          <cell r="J9">
            <v>0.99989</v>
          </cell>
          <cell r="K9">
            <v>5.500000000002725E-05</v>
          </cell>
          <cell r="L9">
            <v>5.500000000002725E-05</v>
          </cell>
          <cell r="M9">
            <v>0.99989</v>
          </cell>
          <cell r="N9">
            <v>4</v>
          </cell>
          <cell r="O9">
            <v>4</v>
          </cell>
          <cell r="P9">
            <v>3.9999450000000003</v>
          </cell>
          <cell r="Q9">
            <v>3.9998899999999997</v>
          </cell>
          <cell r="R9">
            <v>3</v>
          </cell>
          <cell r="S9">
            <v>2.9999450000000003</v>
          </cell>
          <cell r="T9">
            <v>2.9998899999999997</v>
          </cell>
          <cell r="U9">
            <v>2</v>
          </cell>
          <cell r="V9">
            <v>1.999945</v>
          </cell>
          <cell r="W9">
            <v>1.99989</v>
          </cell>
          <cell r="X9">
            <v>1</v>
          </cell>
          <cell r="Y9">
            <v>0.999945</v>
          </cell>
          <cell r="Z9">
            <v>0.99989</v>
          </cell>
        </row>
        <row r="10">
          <cell r="A10" t="str">
            <v>WDC-Half Yr Adv</v>
          </cell>
          <cell r="B10">
            <v>49.999945</v>
          </cell>
          <cell r="C10">
            <v>0.0001</v>
          </cell>
          <cell r="D10">
            <v>0.0001</v>
          </cell>
          <cell r="E10">
            <v>0.0001</v>
          </cell>
          <cell r="F10">
            <v>0.0001</v>
          </cell>
          <cell r="G10">
            <v>0.0001</v>
          </cell>
          <cell r="H10">
            <v>49.99945</v>
          </cell>
          <cell r="I10">
            <v>0.0001</v>
          </cell>
          <cell r="J10">
            <v>0.0001</v>
          </cell>
          <cell r="K10">
            <v>0.0001</v>
          </cell>
          <cell r="L10">
            <v>0.0001</v>
          </cell>
          <cell r="M10">
            <v>0.0001</v>
          </cell>
          <cell r="N10">
            <v>100.00039500000003</v>
          </cell>
          <cell r="O10">
            <v>100.00039500000003</v>
          </cell>
          <cell r="P10">
            <v>50.00045000000002</v>
          </cell>
          <cell r="Q10">
            <v>50.00035000000002</v>
          </cell>
          <cell r="R10">
            <v>50.00025000000002</v>
          </cell>
          <cell r="S10">
            <v>50.00015000000002</v>
          </cell>
          <cell r="T10">
            <v>50.00005000000002</v>
          </cell>
          <cell r="U10">
            <v>49.99995000000002</v>
          </cell>
          <cell r="V10">
            <v>0.0005</v>
          </cell>
          <cell r="W10">
            <v>0.0004</v>
          </cell>
          <cell r="X10">
            <v>0.00030000000000000003</v>
          </cell>
          <cell r="Y10">
            <v>0.0002</v>
          </cell>
          <cell r="Z10">
            <v>0.0001</v>
          </cell>
        </row>
        <row r="11">
          <cell r="A11" t="str">
            <v>WDC-Half Yr Arr</v>
          </cell>
          <cell r="B11">
            <v>0.0001</v>
          </cell>
          <cell r="C11">
            <v>0.0001</v>
          </cell>
          <cell r="D11">
            <v>0.0001</v>
          </cell>
          <cell r="E11">
            <v>0.0001</v>
          </cell>
          <cell r="F11">
            <v>0.0001</v>
          </cell>
          <cell r="G11">
            <v>49.99945</v>
          </cell>
          <cell r="H11">
            <v>0.0001</v>
          </cell>
          <cell r="I11">
            <v>0.0001</v>
          </cell>
          <cell r="J11">
            <v>0.0001</v>
          </cell>
          <cell r="K11">
            <v>0.0001</v>
          </cell>
          <cell r="L11">
            <v>0.0001</v>
          </cell>
          <cell r="M11">
            <v>49.99945</v>
          </cell>
          <cell r="N11">
            <v>99.99990000000003</v>
          </cell>
          <cell r="O11">
            <v>99.99990000000003</v>
          </cell>
          <cell r="P11">
            <v>99.99980000000002</v>
          </cell>
          <cell r="Q11">
            <v>99.99970000000002</v>
          </cell>
          <cell r="R11">
            <v>99.99960000000002</v>
          </cell>
          <cell r="S11">
            <v>99.99950000000003</v>
          </cell>
          <cell r="T11">
            <v>99.99940000000002</v>
          </cell>
          <cell r="U11">
            <v>49.999950000000005</v>
          </cell>
          <cell r="V11">
            <v>49.99985</v>
          </cell>
          <cell r="W11">
            <v>49.999750000000006</v>
          </cell>
          <cell r="X11">
            <v>49.99965</v>
          </cell>
          <cell r="Y11">
            <v>49.999550000000006</v>
          </cell>
          <cell r="Z11">
            <v>49.99945</v>
          </cell>
        </row>
        <row r="12">
          <cell r="A12" t="str">
            <v>WDC-Sch Terms</v>
          </cell>
          <cell r="B12">
            <v>1</v>
          </cell>
          <cell r="C12">
            <v>1</v>
          </cell>
          <cell r="D12">
            <v>1</v>
          </cell>
          <cell r="G12">
            <v>1</v>
          </cell>
          <cell r="H12">
            <v>1</v>
          </cell>
          <cell r="I12">
            <v>1</v>
          </cell>
          <cell r="K12">
            <v>1</v>
          </cell>
          <cell r="L12">
            <v>1</v>
          </cell>
          <cell r="M12">
            <v>1</v>
          </cell>
          <cell r="N12">
            <v>9</v>
          </cell>
          <cell r="O12">
            <v>9</v>
          </cell>
          <cell r="P12">
            <v>8</v>
          </cell>
          <cell r="Q12">
            <v>7</v>
          </cell>
          <cell r="R12">
            <v>6</v>
          </cell>
          <cell r="S12">
            <v>6</v>
          </cell>
          <cell r="T12">
            <v>6</v>
          </cell>
          <cell r="U12">
            <v>5</v>
          </cell>
          <cell r="V12">
            <v>4</v>
          </cell>
          <cell r="W12">
            <v>3</v>
          </cell>
          <cell r="X12">
            <v>3</v>
          </cell>
          <cell r="Y12">
            <v>2</v>
          </cell>
          <cell r="Z12">
            <v>1</v>
          </cell>
        </row>
        <row r="13">
          <cell r="A13" t="str">
            <v>WDC-Var01</v>
          </cell>
          <cell r="B13">
            <v>7</v>
          </cell>
          <cell r="C13">
            <v>7</v>
          </cell>
          <cell r="D13">
            <v>8</v>
          </cell>
          <cell r="E13">
            <v>12</v>
          </cell>
          <cell r="F13">
            <v>4</v>
          </cell>
          <cell r="G13">
            <v>5</v>
          </cell>
          <cell r="H13">
            <v>7</v>
          </cell>
          <cell r="I13">
            <v>8</v>
          </cell>
          <cell r="J13">
            <v>13</v>
          </cell>
          <cell r="K13">
            <v>8</v>
          </cell>
          <cell r="L13">
            <v>8</v>
          </cell>
          <cell r="M13">
            <v>13</v>
          </cell>
          <cell r="N13">
            <v>100</v>
          </cell>
          <cell r="O13">
            <v>100</v>
          </cell>
          <cell r="P13">
            <v>93</v>
          </cell>
          <cell r="Q13">
            <v>86</v>
          </cell>
          <cell r="R13">
            <v>78</v>
          </cell>
          <cell r="S13">
            <v>66</v>
          </cell>
          <cell r="T13">
            <v>62</v>
          </cell>
          <cell r="U13">
            <v>57</v>
          </cell>
          <cell r="V13">
            <v>50</v>
          </cell>
          <cell r="W13">
            <v>42</v>
          </cell>
          <cell r="X13">
            <v>29</v>
          </cell>
          <cell r="Y13">
            <v>21</v>
          </cell>
          <cell r="Z13">
            <v>13</v>
          </cell>
        </row>
        <row r="14">
          <cell r="A14" t="str">
            <v>WDC-Apr</v>
          </cell>
          <cell r="B14">
            <v>99.99989</v>
          </cell>
          <cell r="C14">
            <v>1.0000000000590346E-05</v>
          </cell>
          <cell r="D14">
            <v>1.0000000000590346E-05</v>
          </cell>
          <cell r="E14">
            <v>1.0000000000590346E-05</v>
          </cell>
          <cell r="F14">
            <v>1.0000000000590346E-05</v>
          </cell>
          <cell r="G14">
            <v>1.0000000000590346E-05</v>
          </cell>
          <cell r="H14">
            <v>1.0000000000590346E-05</v>
          </cell>
          <cell r="I14">
            <v>1.0000000000590346E-05</v>
          </cell>
          <cell r="J14">
            <v>1.0000000000590346E-05</v>
          </cell>
          <cell r="K14">
            <v>1.0000000000590346E-05</v>
          </cell>
          <cell r="L14">
            <v>1.0000000000590346E-05</v>
          </cell>
          <cell r="M14">
            <v>1.0000000000590346E-05</v>
          </cell>
          <cell r="N14">
            <v>100.00000000000003</v>
          </cell>
          <cell r="O14">
            <v>100.00000000000003</v>
          </cell>
          <cell r="P14">
            <v>0.0001100000000064938</v>
          </cell>
          <cell r="Q14">
            <v>0.00010000000000590346</v>
          </cell>
          <cell r="R14">
            <v>9.000000000531311E-05</v>
          </cell>
          <cell r="S14">
            <v>8.000000000472276E-05</v>
          </cell>
          <cell r="T14">
            <v>7.000000000413242E-05</v>
          </cell>
          <cell r="U14">
            <v>6.0000000003542076E-05</v>
          </cell>
          <cell r="V14">
            <v>5.000000000295173E-05</v>
          </cell>
          <cell r="W14">
            <v>4.000000000236138E-05</v>
          </cell>
          <cell r="X14">
            <v>3.0000000001771035E-05</v>
          </cell>
          <cell r="Y14">
            <v>2.000000000118069E-05</v>
          </cell>
          <cell r="Z14">
            <v>1.0000000000590346E-05</v>
          </cell>
        </row>
        <row r="15">
          <cell r="A15" t="str">
            <v>WDC-May</v>
          </cell>
          <cell r="B15">
            <v>1.0000000000590346E-05</v>
          </cell>
          <cell r="C15">
            <v>99.99989</v>
          </cell>
          <cell r="D15">
            <v>1.0000000000590346E-05</v>
          </cell>
          <cell r="E15">
            <v>1.0000000000590346E-05</v>
          </cell>
          <cell r="F15">
            <v>1.0000000000590346E-05</v>
          </cell>
          <cell r="G15">
            <v>1.0000000000590346E-05</v>
          </cell>
          <cell r="H15">
            <v>1.0000000000590346E-05</v>
          </cell>
          <cell r="I15">
            <v>1.0000000000590346E-05</v>
          </cell>
          <cell r="J15">
            <v>1.0000000000590346E-05</v>
          </cell>
          <cell r="K15">
            <v>1.0000000000590346E-05</v>
          </cell>
          <cell r="L15">
            <v>1.0000000000590346E-05</v>
          </cell>
          <cell r="M15">
            <v>1.0000000000590346E-05</v>
          </cell>
          <cell r="N15">
            <v>100.00000000000003</v>
          </cell>
          <cell r="O15">
            <v>100.00000000000003</v>
          </cell>
          <cell r="P15">
            <v>99.99999000000003</v>
          </cell>
          <cell r="Q15">
            <v>0.00010000000000590346</v>
          </cell>
          <cell r="R15">
            <v>9.000000000531311E-05</v>
          </cell>
          <cell r="S15">
            <v>8.000000000472276E-05</v>
          </cell>
          <cell r="T15">
            <v>7.000000000413242E-05</v>
          </cell>
          <cell r="U15">
            <v>6.0000000003542076E-05</v>
          </cell>
          <cell r="V15">
            <v>5.000000000295173E-05</v>
          </cell>
          <cell r="W15">
            <v>4.000000000236138E-05</v>
          </cell>
          <cell r="X15">
            <v>3.0000000001771035E-05</v>
          </cell>
          <cell r="Y15">
            <v>2.000000000118069E-05</v>
          </cell>
          <cell r="Z15">
            <v>1.0000000000590346E-05</v>
          </cell>
        </row>
        <row r="16">
          <cell r="A16" t="str">
            <v>WDC-Jun</v>
          </cell>
          <cell r="B16">
            <v>1.0000000000590346E-05</v>
          </cell>
          <cell r="C16">
            <v>1.0000000000590346E-05</v>
          </cell>
          <cell r="D16">
            <v>99.99989</v>
          </cell>
          <cell r="E16">
            <v>1.0000000000590346E-05</v>
          </cell>
          <cell r="F16">
            <v>1.0000000000590346E-05</v>
          </cell>
          <cell r="G16">
            <v>1.0000000000590346E-05</v>
          </cell>
          <cell r="H16">
            <v>1.0000000000590346E-05</v>
          </cell>
          <cell r="I16">
            <v>1.0000000000590346E-05</v>
          </cell>
          <cell r="J16">
            <v>1.0000000000590346E-05</v>
          </cell>
          <cell r="K16">
            <v>1.0000000000590346E-05</v>
          </cell>
          <cell r="L16">
            <v>1.0000000000590346E-05</v>
          </cell>
          <cell r="M16">
            <v>1.0000000000590346E-05</v>
          </cell>
          <cell r="N16">
            <v>100.00000000000003</v>
          </cell>
          <cell r="O16">
            <v>100.00000000000003</v>
          </cell>
          <cell r="P16">
            <v>99.99999000000003</v>
          </cell>
          <cell r="Q16">
            <v>99.99998000000002</v>
          </cell>
          <cell r="R16">
            <v>9.000000000531311E-05</v>
          </cell>
          <cell r="S16">
            <v>8.000000000472276E-05</v>
          </cell>
          <cell r="T16">
            <v>7.000000000413242E-05</v>
          </cell>
          <cell r="U16">
            <v>6.0000000003542076E-05</v>
          </cell>
          <cell r="V16">
            <v>5.000000000295173E-05</v>
          </cell>
          <cell r="W16">
            <v>4.000000000236138E-05</v>
          </cell>
          <cell r="X16">
            <v>3.0000000001771035E-05</v>
          </cell>
          <cell r="Y16">
            <v>2.000000000118069E-05</v>
          </cell>
          <cell r="Z16">
            <v>1.0000000000590346E-05</v>
          </cell>
        </row>
        <row r="17">
          <cell r="A17" t="str">
            <v>WDC-Jul</v>
          </cell>
          <cell r="B17">
            <v>1.0000000000590346E-05</v>
          </cell>
          <cell r="C17">
            <v>1.0000000000590346E-05</v>
          </cell>
          <cell r="D17">
            <v>1.0000000000590346E-05</v>
          </cell>
          <cell r="E17">
            <v>99.99989</v>
          </cell>
          <cell r="F17">
            <v>1.0000000000590346E-05</v>
          </cell>
          <cell r="G17">
            <v>1.0000000000590346E-05</v>
          </cell>
          <cell r="H17">
            <v>1.0000000000590346E-05</v>
          </cell>
          <cell r="I17">
            <v>1.0000000000590346E-05</v>
          </cell>
          <cell r="J17">
            <v>1.0000000000590346E-05</v>
          </cell>
          <cell r="K17">
            <v>1.0000000000590346E-05</v>
          </cell>
          <cell r="L17">
            <v>1.0000000000590346E-05</v>
          </cell>
          <cell r="M17">
            <v>1.0000000000590346E-05</v>
          </cell>
          <cell r="N17">
            <v>100.00000000000001</v>
          </cell>
          <cell r="O17">
            <v>100.00000000000001</v>
          </cell>
          <cell r="P17">
            <v>99.99999000000003</v>
          </cell>
          <cell r="Q17">
            <v>99.99998000000002</v>
          </cell>
          <cell r="R17">
            <v>99.99997000000002</v>
          </cell>
          <cell r="S17">
            <v>8.000000000472276E-05</v>
          </cell>
          <cell r="T17">
            <v>7.000000000413242E-05</v>
          </cell>
          <cell r="U17">
            <v>6.0000000003542076E-05</v>
          </cell>
          <cell r="V17">
            <v>5.000000000295173E-05</v>
          </cell>
          <cell r="W17">
            <v>4.000000000236138E-05</v>
          </cell>
          <cell r="X17">
            <v>3.0000000001771035E-05</v>
          </cell>
          <cell r="Y17">
            <v>2.000000000118069E-05</v>
          </cell>
          <cell r="Z17">
            <v>1.0000000000590346E-05</v>
          </cell>
        </row>
        <row r="18">
          <cell r="A18" t="str">
            <v>WDC-Aug</v>
          </cell>
          <cell r="B18">
            <v>1.0000000000590346E-05</v>
          </cell>
          <cell r="C18">
            <v>1.0000000000590346E-05</v>
          </cell>
          <cell r="D18">
            <v>1.0000000000590346E-05</v>
          </cell>
          <cell r="E18">
            <v>1.0000000000590346E-05</v>
          </cell>
          <cell r="F18">
            <v>99.99989</v>
          </cell>
          <cell r="G18">
            <v>1.0000000000590346E-05</v>
          </cell>
          <cell r="H18">
            <v>1.0000000000590346E-05</v>
          </cell>
          <cell r="I18">
            <v>1.0000000000590346E-05</v>
          </cell>
          <cell r="J18">
            <v>1.0000000000590346E-05</v>
          </cell>
          <cell r="K18">
            <v>1.0000000000590346E-05</v>
          </cell>
          <cell r="L18">
            <v>1.0000000000590346E-05</v>
          </cell>
          <cell r="M18">
            <v>1.0000000000590346E-05</v>
          </cell>
          <cell r="N18">
            <v>100.00000000000001</v>
          </cell>
          <cell r="O18">
            <v>100.00000000000001</v>
          </cell>
          <cell r="P18">
            <v>99.99999000000001</v>
          </cell>
          <cell r="Q18">
            <v>99.99998000000002</v>
          </cell>
          <cell r="R18">
            <v>99.99997000000002</v>
          </cell>
          <cell r="S18">
            <v>99.99996000000002</v>
          </cell>
          <cell r="T18">
            <v>7.000000000413242E-05</v>
          </cell>
          <cell r="U18">
            <v>6.0000000003542076E-05</v>
          </cell>
          <cell r="V18">
            <v>5.000000000295173E-05</v>
          </cell>
          <cell r="W18">
            <v>4.000000000236138E-05</v>
          </cell>
          <cell r="X18">
            <v>3.0000000001771035E-05</v>
          </cell>
          <cell r="Y18">
            <v>2.000000000118069E-05</v>
          </cell>
          <cell r="Z18">
            <v>1.0000000000590346E-05</v>
          </cell>
        </row>
        <row r="19">
          <cell r="A19" t="str">
            <v>WDC-Sep</v>
          </cell>
          <cell r="B19">
            <v>1.0000000000590346E-05</v>
          </cell>
          <cell r="C19">
            <v>1.0000000000590346E-05</v>
          </cell>
          <cell r="D19">
            <v>1.0000000000590346E-05</v>
          </cell>
          <cell r="E19">
            <v>1.0000000000590346E-05</v>
          </cell>
          <cell r="F19">
            <v>1.0000000000590346E-05</v>
          </cell>
          <cell r="G19">
            <v>99.99989</v>
          </cell>
          <cell r="H19">
            <v>1.0000000000590346E-05</v>
          </cell>
          <cell r="I19">
            <v>1.0000000000590346E-05</v>
          </cell>
          <cell r="J19">
            <v>1.0000000000590346E-05</v>
          </cell>
          <cell r="K19">
            <v>1.0000000000590346E-05</v>
          </cell>
          <cell r="L19">
            <v>1.0000000000590346E-05</v>
          </cell>
          <cell r="M19">
            <v>1.0000000000590346E-05</v>
          </cell>
          <cell r="N19">
            <v>100.00000000000001</v>
          </cell>
          <cell r="O19">
            <v>100.00000000000001</v>
          </cell>
          <cell r="P19">
            <v>99.99999000000001</v>
          </cell>
          <cell r="Q19">
            <v>99.99998000000001</v>
          </cell>
          <cell r="R19">
            <v>99.99997000000002</v>
          </cell>
          <cell r="S19">
            <v>99.99996000000002</v>
          </cell>
          <cell r="T19">
            <v>99.99995000000001</v>
          </cell>
          <cell r="U19">
            <v>6.0000000003542076E-05</v>
          </cell>
          <cell r="V19">
            <v>5.000000000295173E-05</v>
          </cell>
          <cell r="W19">
            <v>4.000000000236138E-05</v>
          </cell>
          <cell r="X19">
            <v>3.0000000001771035E-05</v>
          </cell>
          <cell r="Y19">
            <v>2.000000000118069E-05</v>
          </cell>
          <cell r="Z19">
            <v>1.0000000000590346E-05</v>
          </cell>
        </row>
        <row r="20">
          <cell r="A20" t="str">
            <v>WDC-Oct</v>
          </cell>
          <cell r="B20">
            <v>1.0000000000590346E-05</v>
          </cell>
          <cell r="C20">
            <v>1.0000000000590346E-05</v>
          </cell>
          <cell r="D20">
            <v>1.0000000000590346E-05</v>
          </cell>
          <cell r="E20">
            <v>1.0000000000590346E-05</v>
          </cell>
          <cell r="F20">
            <v>1.0000000000590346E-05</v>
          </cell>
          <cell r="G20">
            <v>1.0000000000590346E-05</v>
          </cell>
          <cell r="H20">
            <v>99.99989</v>
          </cell>
          <cell r="I20">
            <v>1.0000000000590346E-05</v>
          </cell>
          <cell r="J20">
            <v>1.0000000000590346E-05</v>
          </cell>
          <cell r="K20">
            <v>1.0000000000590346E-05</v>
          </cell>
          <cell r="L20">
            <v>1.0000000000590346E-05</v>
          </cell>
          <cell r="M20">
            <v>1.0000000000590346E-05</v>
          </cell>
          <cell r="N20">
            <v>100.00000000000001</v>
          </cell>
          <cell r="O20">
            <v>100.00000000000001</v>
          </cell>
          <cell r="P20">
            <v>99.99999000000001</v>
          </cell>
          <cell r="Q20">
            <v>99.99998000000001</v>
          </cell>
          <cell r="R20">
            <v>99.99997</v>
          </cell>
          <cell r="S20">
            <v>99.99996000000002</v>
          </cell>
          <cell r="T20">
            <v>99.99995000000001</v>
          </cell>
          <cell r="U20">
            <v>99.99994000000001</v>
          </cell>
          <cell r="V20">
            <v>5.000000000295173E-05</v>
          </cell>
          <cell r="W20">
            <v>4.000000000236138E-05</v>
          </cell>
          <cell r="X20">
            <v>3.0000000001771035E-05</v>
          </cell>
          <cell r="Y20">
            <v>2.000000000118069E-05</v>
          </cell>
          <cell r="Z20">
            <v>1.0000000000590346E-05</v>
          </cell>
        </row>
        <row r="21">
          <cell r="A21" t="str">
            <v>WDC-Nov</v>
          </cell>
          <cell r="B21">
            <v>1.0000000000590346E-05</v>
          </cell>
          <cell r="C21">
            <v>1.0000000000590346E-05</v>
          </cell>
          <cell r="D21">
            <v>1.0000000000590346E-05</v>
          </cell>
          <cell r="E21">
            <v>1.0000000000590346E-05</v>
          </cell>
          <cell r="F21">
            <v>1.0000000000590346E-05</v>
          </cell>
          <cell r="G21">
            <v>1.0000000000590346E-05</v>
          </cell>
          <cell r="H21">
            <v>1.0000000000590346E-05</v>
          </cell>
          <cell r="I21">
            <v>99.99989</v>
          </cell>
          <cell r="J21">
            <v>1.0000000000590346E-05</v>
          </cell>
          <cell r="K21">
            <v>1.0000000000590346E-05</v>
          </cell>
          <cell r="L21">
            <v>1.0000000000590346E-05</v>
          </cell>
          <cell r="M21">
            <v>1.0000000000590346E-05</v>
          </cell>
          <cell r="N21">
            <v>100.00000000000001</v>
          </cell>
          <cell r="O21">
            <v>100.00000000000001</v>
          </cell>
          <cell r="P21">
            <v>99.99999000000001</v>
          </cell>
          <cell r="Q21">
            <v>99.99998000000001</v>
          </cell>
          <cell r="R21">
            <v>99.99997</v>
          </cell>
          <cell r="S21">
            <v>99.99996</v>
          </cell>
          <cell r="T21">
            <v>99.99995000000001</v>
          </cell>
          <cell r="U21">
            <v>99.99994000000001</v>
          </cell>
          <cell r="V21">
            <v>99.99993</v>
          </cell>
          <cell r="W21">
            <v>4.000000000236138E-05</v>
          </cell>
          <cell r="X21">
            <v>3.0000000001771035E-05</v>
          </cell>
          <cell r="Y21">
            <v>2.000000000118069E-05</v>
          </cell>
          <cell r="Z21">
            <v>1.0000000000590346E-05</v>
          </cell>
        </row>
        <row r="22">
          <cell r="A22" t="str">
            <v>WDC-Dec</v>
          </cell>
          <cell r="B22">
            <v>1.0000000000590346E-05</v>
          </cell>
          <cell r="C22">
            <v>1.0000000000590346E-05</v>
          </cell>
          <cell r="D22">
            <v>1.0000000000590346E-05</v>
          </cell>
          <cell r="E22">
            <v>1.0000000000590346E-05</v>
          </cell>
          <cell r="F22">
            <v>1.0000000000590346E-05</v>
          </cell>
          <cell r="G22">
            <v>1.0000000000590346E-05</v>
          </cell>
          <cell r="H22">
            <v>1.0000000000590346E-05</v>
          </cell>
          <cell r="I22">
            <v>1.0000000000590346E-05</v>
          </cell>
          <cell r="J22">
            <v>99.99989</v>
          </cell>
          <cell r="K22">
            <v>1.0000000000590346E-05</v>
          </cell>
          <cell r="L22">
            <v>1.0000000000590346E-05</v>
          </cell>
          <cell r="M22">
            <v>1.0000000000590346E-05</v>
          </cell>
          <cell r="N22">
            <v>100.00000000000001</v>
          </cell>
          <cell r="O22">
            <v>100.00000000000001</v>
          </cell>
          <cell r="P22">
            <v>99.99999000000001</v>
          </cell>
          <cell r="Q22">
            <v>99.99998000000001</v>
          </cell>
          <cell r="R22">
            <v>99.99997</v>
          </cell>
          <cell r="S22">
            <v>99.99996</v>
          </cell>
          <cell r="T22">
            <v>99.99995</v>
          </cell>
          <cell r="U22">
            <v>99.99994000000001</v>
          </cell>
          <cell r="V22">
            <v>99.99993</v>
          </cell>
          <cell r="W22">
            <v>99.99992</v>
          </cell>
          <cell r="X22">
            <v>3.0000000001771035E-05</v>
          </cell>
          <cell r="Y22">
            <v>2.000000000118069E-05</v>
          </cell>
          <cell r="Z22">
            <v>1.0000000000590346E-05</v>
          </cell>
        </row>
        <row r="23">
          <cell r="A23" t="str">
            <v>WDC-Jan</v>
          </cell>
          <cell r="B23">
            <v>1.0000000000590346E-05</v>
          </cell>
          <cell r="C23">
            <v>1.0000000000590346E-05</v>
          </cell>
          <cell r="D23">
            <v>1.0000000000590346E-05</v>
          </cell>
          <cell r="E23">
            <v>1.0000000000590346E-05</v>
          </cell>
          <cell r="F23">
            <v>1.0000000000590346E-05</v>
          </cell>
          <cell r="G23">
            <v>1.0000000000590346E-05</v>
          </cell>
          <cell r="H23">
            <v>1.0000000000590346E-05</v>
          </cell>
          <cell r="I23">
            <v>1.0000000000590346E-05</v>
          </cell>
          <cell r="J23">
            <v>1.0000000000590346E-05</v>
          </cell>
          <cell r="K23">
            <v>99.99989</v>
          </cell>
          <cell r="L23">
            <v>1.0000000000590346E-05</v>
          </cell>
          <cell r="M23">
            <v>1.0000000000590346E-05</v>
          </cell>
          <cell r="N23">
            <v>100</v>
          </cell>
          <cell r="O23">
            <v>100</v>
          </cell>
          <cell r="P23">
            <v>99.99999000000001</v>
          </cell>
          <cell r="Q23">
            <v>99.99998000000001</v>
          </cell>
          <cell r="R23">
            <v>99.99997</v>
          </cell>
          <cell r="S23">
            <v>99.99996</v>
          </cell>
          <cell r="T23">
            <v>99.99995</v>
          </cell>
          <cell r="U23">
            <v>99.99994</v>
          </cell>
          <cell r="V23">
            <v>99.99993</v>
          </cell>
          <cell r="W23">
            <v>99.99992</v>
          </cell>
          <cell r="X23">
            <v>99.99991</v>
          </cell>
          <cell r="Y23">
            <v>2.000000000118069E-05</v>
          </cell>
          <cell r="Z23">
            <v>1.0000000000590346E-05</v>
          </cell>
        </row>
        <row r="24">
          <cell r="A24" t="str">
            <v>WDC-Feb</v>
          </cell>
          <cell r="B24">
            <v>1.0000000000590346E-05</v>
          </cell>
          <cell r="C24">
            <v>1.0000000000590346E-05</v>
          </cell>
          <cell r="D24">
            <v>1.0000000000590346E-05</v>
          </cell>
          <cell r="E24">
            <v>1.0000000000590346E-05</v>
          </cell>
          <cell r="F24">
            <v>1.0000000000590346E-05</v>
          </cell>
          <cell r="G24">
            <v>1.0000000000590346E-05</v>
          </cell>
          <cell r="H24">
            <v>1.0000000000590346E-05</v>
          </cell>
          <cell r="I24">
            <v>1.0000000000590346E-05</v>
          </cell>
          <cell r="J24">
            <v>1.0000000000590346E-05</v>
          </cell>
          <cell r="K24">
            <v>1.0000000000590346E-05</v>
          </cell>
          <cell r="L24">
            <v>99.99989</v>
          </cell>
          <cell r="M24">
            <v>1.0000000000590346E-05</v>
          </cell>
          <cell r="N24">
            <v>100</v>
          </cell>
          <cell r="O24">
            <v>100</v>
          </cell>
          <cell r="P24">
            <v>99.99999</v>
          </cell>
          <cell r="Q24">
            <v>99.99998000000001</v>
          </cell>
          <cell r="R24">
            <v>99.99997</v>
          </cell>
          <cell r="S24">
            <v>99.99996</v>
          </cell>
          <cell r="T24">
            <v>99.99995</v>
          </cell>
          <cell r="U24">
            <v>99.99994</v>
          </cell>
          <cell r="V24">
            <v>99.99992999999999</v>
          </cell>
          <cell r="W24">
            <v>99.99992</v>
          </cell>
          <cell r="X24">
            <v>99.99991</v>
          </cell>
          <cell r="Y24">
            <v>99.9999</v>
          </cell>
          <cell r="Z24">
            <v>1.0000000000590346E-05</v>
          </cell>
        </row>
        <row r="25">
          <cell r="A25" t="str">
            <v>WDC-Mar</v>
          </cell>
          <cell r="B25">
            <v>1.0000000000590346E-05</v>
          </cell>
          <cell r="C25">
            <v>1.0000000000590346E-05</v>
          </cell>
          <cell r="D25">
            <v>1.0000000000590346E-05</v>
          </cell>
          <cell r="E25">
            <v>1.0000000000590346E-05</v>
          </cell>
          <cell r="F25">
            <v>1.0000000000590346E-05</v>
          </cell>
          <cell r="G25">
            <v>1.0000000000590346E-05</v>
          </cell>
          <cell r="H25">
            <v>1.0000000000590346E-05</v>
          </cell>
          <cell r="I25">
            <v>1.0000000000590346E-05</v>
          </cell>
          <cell r="J25">
            <v>1.0000000000590346E-05</v>
          </cell>
          <cell r="K25">
            <v>1.0000000000590346E-05</v>
          </cell>
          <cell r="L25">
            <v>1.0000000000590346E-05</v>
          </cell>
          <cell r="M25">
            <v>99.99989</v>
          </cell>
          <cell r="N25">
            <v>100</v>
          </cell>
          <cell r="O25">
            <v>100</v>
          </cell>
          <cell r="P25">
            <v>99.99999</v>
          </cell>
          <cell r="Q25">
            <v>99.99998</v>
          </cell>
          <cell r="R25">
            <v>99.99997</v>
          </cell>
          <cell r="S25">
            <v>99.99996</v>
          </cell>
          <cell r="T25">
            <v>99.99995</v>
          </cell>
          <cell r="U25">
            <v>99.99994</v>
          </cell>
          <cell r="V25">
            <v>99.99992999999999</v>
          </cell>
          <cell r="W25">
            <v>99.99991999999999</v>
          </cell>
          <cell r="X25">
            <v>99.99991</v>
          </cell>
          <cell r="Y25">
            <v>99.9999</v>
          </cell>
          <cell r="Z25">
            <v>99.99989</v>
          </cell>
        </row>
        <row r="27">
          <cell r="A27" t="str">
            <v>FN-Var01</v>
          </cell>
          <cell r="E27">
            <v>4</v>
          </cell>
          <cell r="H27">
            <v>3</v>
          </cell>
          <cell r="K27">
            <v>3</v>
          </cell>
          <cell r="M27">
            <v>2</v>
          </cell>
          <cell r="N27">
            <v>12</v>
          </cell>
          <cell r="O27">
            <v>12</v>
          </cell>
          <cell r="P27">
            <v>12</v>
          </cell>
          <cell r="Q27">
            <v>12</v>
          </cell>
          <cell r="R27">
            <v>12</v>
          </cell>
          <cell r="S27">
            <v>8</v>
          </cell>
          <cell r="T27">
            <v>8</v>
          </cell>
          <cell r="U27">
            <v>8</v>
          </cell>
          <cell r="V27">
            <v>5</v>
          </cell>
          <cell r="W27">
            <v>5</v>
          </cell>
          <cell r="X27">
            <v>5</v>
          </cell>
          <cell r="Y27">
            <v>2</v>
          </cell>
          <cell r="Z27">
            <v>2</v>
          </cell>
        </row>
        <row r="28">
          <cell r="A28" t="str">
            <v>FN-Var02</v>
          </cell>
          <cell r="D28">
            <v>3</v>
          </cell>
          <cell r="F28">
            <v>2</v>
          </cell>
          <cell r="H28">
            <v>2</v>
          </cell>
          <cell r="J28">
            <v>2</v>
          </cell>
          <cell r="L28">
            <v>2</v>
          </cell>
          <cell r="M28">
            <v>1</v>
          </cell>
          <cell r="N28">
            <v>12</v>
          </cell>
          <cell r="O28">
            <v>12</v>
          </cell>
          <cell r="P28">
            <v>12</v>
          </cell>
          <cell r="Q28">
            <v>12</v>
          </cell>
          <cell r="R28">
            <v>9</v>
          </cell>
          <cell r="S28">
            <v>9</v>
          </cell>
          <cell r="T28">
            <v>7</v>
          </cell>
          <cell r="U28">
            <v>7</v>
          </cell>
          <cell r="V28">
            <v>5</v>
          </cell>
          <cell r="W28">
            <v>5</v>
          </cell>
          <cell r="X28">
            <v>3</v>
          </cell>
          <cell r="Y28">
            <v>3</v>
          </cell>
          <cell r="Z28">
            <v>1</v>
          </cell>
        </row>
        <row r="29">
          <cell r="A29" t="str">
            <v>EN-Var01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4</v>
          </cell>
          <cell r="O29">
            <v>4</v>
          </cell>
          <cell r="P29">
            <v>4</v>
          </cell>
          <cell r="Q29">
            <v>4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3</v>
          </cell>
          <cell r="Y29">
            <v>2</v>
          </cell>
          <cell r="Z2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.8515625" style="0" customWidth="1"/>
    <col min="2" max="2" width="8.00390625" style="0" customWidth="1"/>
    <col min="3" max="3" width="8.421875" style="0" customWidth="1"/>
    <col min="5" max="5" width="6.421875" style="0" customWidth="1"/>
    <col min="7" max="7" width="8.7109375" style="0" customWidth="1"/>
    <col min="8" max="8" width="7.57421875" style="0" customWidth="1"/>
    <col min="9" max="10" width="10.57421875" style="0" customWidth="1"/>
    <col min="12" max="12" width="29.421875" style="0" customWidth="1"/>
    <col min="13" max="13" width="34.8515625" style="1" customWidth="1"/>
    <col min="14" max="14" width="3.28125" style="1" customWidth="1"/>
    <col min="15" max="15" width="3.57421875" style="0" customWidth="1"/>
  </cols>
  <sheetData>
    <row r="1" spans="1:14" ht="5.25" customHeight="1">
      <c r="A1" s="10"/>
      <c r="B1" s="8"/>
      <c r="C1" s="8"/>
      <c r="D1" s="8"/>
      <c r="E1" s="8"/>
      <c r="F1" s="8"/>
      <c r="G1" s="8"/>
      <c r="H1" s="8"/>
      <c r="I1" s="8"/>
      <c r="J1" s="8"/>
      <c r="K1" s="8"/>
      <c r="L1" s="14"/>
      <c r="M1" s="9"/>
      <c r="N1" s="6"/>
    </row>
    <row r="2" spans="1:14" ht="22.5" customHeight="1">
      <c r="A2" s="13"/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75"/>
      <c r="M2" s="9"/>
      <c r="N2" s="7"/>
    </row>
    <row r="3" spans="1:14" ht="27.75" customHeight="1">
      <c r="A3" s="12"/>
      <c r="B3" s="76" t="s">
        <v>4</v>
      </c>
      <c r="C3" s="76"/>
      <c r="D3" s="82"/>
      <c r="E3" s="83"/>
      <c r="F3" s="83"/>
      <c r="G3" s="83"/>
      <c r="H3" s="84"/>
      <c r="I3" s="79" t="s">
        <v>5</v>
      </c>
      <c r="J3" s="80"/>
      <c r="K3" s="81"/>
      <c r="L3" s="16"/>
      <c r="M3" s="9"/>
      <c r="N3" s="7"/>
    </row>
    <row r="4" spans="1:14" s="49" customFormat="1" ht="7.5" customHeight="1" thickBot="1">
      <c r="A4" s="9"/>
      <c r="B4" s="46"/>
      <c r="C4" s="46"/>
      <c r="D4" s="47"/>
      <c r="E4" s="47"/>
      <c r="F4" s="47"/>
      <c r="G4" s="47"/>
      <c r="H4" s="47"/>
      <c r="I4" s="47"/>
      <c r="J4" s="47"/>
      <c r="K4" s="47"/>
      <c r="L4" s="48"/>
      <c r="M4" s="9"/>
      <c r="N4" s="7"/>
    </row>
    <row r="5" spans="1:14" s="49" customFormat="1" ht="27.75" customHeight="1" thickBot="1">
      <c r="A5" s="9"/>
      <c r="B5" s="67" t="s">
        <v>23</v>
      </c>
      <c r="C5" s="68"/>
      <c r="D5" s="68"/>
      <c r="E5" s="68"/>
      <c r="F5" s="68"/>
      <c r="G5" s="68"/>
      <c r="H5" s="68"/>
      <c r="I5" s="68"/>
      <c r="J5" s="68"/>
      <c r="K5" s="68"/>
      <c r="L5" s="69"/>
      <c r="M5" s="9"/>
      <c r="N5" s="7"/>
    </row>
    <row r="6" spans="1:14" ht="7.5" customHeight="1" thickBot="1">
      <c r="A6" s="12"/>
      <c r="B6" s="9"/>
      <c r="C6" s="9"/>
      <c r="D6" s="9"/>
      <c r="E6" s="9"/>
      <c r="F6" s="9"/>
      <c r="G6" s="9"/>
      <c r="H6" s="15"/>
      <c r="I6" s="15"/>
      <c r="J6" s="15"/>
      <c r="K6" s="15"/>
      <c r="L6" s="9"/>
      <c r="M6" s="9"/>
      <c r="N6" s="7"/>
    </row>
    <row r="7" spans="1:14" s="24" customFormat="1" ht="12.75">
      <c r="A7" s="22"/>
      <c r="B7" s="27"/>
      <c r="C7" s="28" t="s">
        <v>18</v>
      </c>
      <c r="D7" s="28" t="s">
        <v>20</v>
      </c>
      <c r="E7" s="28"/>
      <c r="F7" s="28"/>
      <c r="G7" s="28"/>
      <c r="H7" s="28"/>
      <c r="I7" s="28"/>
      <c r="J7" s="28"/>
      <c r="K7" s="28"/>
      <c r="L7" s="34"/>
      <c r="M7" s="23"/>
      <c r="N7" s="7"/>
    </row>
    <row r="8" spans="1:14" s="24" customFormat="1" ht="4.5" customHeight="1">
      <c r="A8" s="22"/>
      <c r="B8" s="29"/>
      <c r="C8" s="21"/>
      <c r="D8" s="21"/>
      <c r="E8" s="21"/>
      <c r="F8" s="21"/>
      <c r="G8" s="21"/>
      <c r="H8" s="21"/>
      <c r="I8" s="21"/>
      <c r="J8" s="21"/>
      <c r="K8" s="21"/>
      <c r="L8" s="30"/>
      <c r="M8" s="23"/>
      <c r="N8" s="7"/>
    </row>
    <row r="9" spans="1:14" s="24" customFormat="1" ht="13.5" thickBot="1">
      <c r="A9" s="25"/>
      <c r="B9" s="31"/>
      <c r="C9" s="32" t="s">
        <v>19</v>
      </c>
      <c r="D9" s="32" t="s">
        <v>21</v>
      </c>
      <c r="E9" s="32"/>
      <c r="F9" s="32"/>
      <c r="G9" s="32"/>
      <c r="H9" s="32"/>
      <c r="I9" s="32"/>
      <c r="J9" s="32"/>
      <c r="K9" s="32"/>
      <c r="L9" s="33"/>
      <c r="M9" s="26"/>
      <c r="N9" s="7"/>
    </row>
    <row r="10" spans="1:14" ht="6.75" customHeight="1">
      <c r="A10" s="12"/>
      <c r="B10" s="20"/>
      <c r="C10" s="9"/>
      <c r="D10" s="9"/>
      <c r="E10" s="9"/>
      <c r="F10" s="9"/>
      <c r="G10" s="9"/>
      <c r="H10" s="15"/>
      <c r="I10" s="15"/>
      <c r="J10" s="15"/>
      <c r="K10" s="15"/>
      <c r="L10" s="9"/>
      <c r="M10" s="9"/>
      <c r="N10" s="7"/>
    </row>
    <row r="11" spans="1:14" ht="13.5" thickBot="1">
      <c r="A11" s="12"/>
      <c r="B11" s="9"/>
      <c r="C11" s="9"/>
      <c r="D11" s="9"/>
      <c r="E11" s="9"/>
      <c r="F11" s="9"/>
      <c r="G11" s="9"/>
      <c r="H11" s="15"/>
      <c r="I11" s="15"/>
      <c r="J11" s="15"/>
      <c r="K11" s="15"/>
      <c r="L11" s="9"/>
      <c r="M11" s="9"/>
      <c r="N11" s="7"/>
    </row>
    <row r="12" spans="1:14" s="2" customFormat="1" ht="13.5" thickBot="1">
      <c r="A12" s="12"/>
      <c r="B12" s="35" t="s">
        <v>17</v>
      </c>
      <c r="C12" s="35" t="s">
        <v>24</v>
      </c>
      <c r="D12" s="50" t="s">
        <v>0</v>
      </c>
      <c r="E12" s="50" t="s">
        <v>25</v>
      </c>
      <c r="F12" s="50" t="s">
        <v>26</v>
      </c>
      <c r="G12" s="50" t="s">
        <v>27</v>
      </c>
      <c r="H12" s="50" t="s">
        <v>28</v>
      </c>
      <c r="I12" s="51" t="s">
        <v>29</v>
      </c>
      <c r="J12" s="52" t="s">
        <v>30</v>
      </c>
      <c r="K12" s="52" t="s">
        <v>31</v>
      </c>
      <c r="L12" s="70" t="s">
        <v>16</v>
      </c>
      <c r="M12" s="71"/>
      <c r="N12" s="7"/>
    </row>
    <row r="13" spans="1:14" ht="12.75">
      <c r="A13" s="12"/>
      <c r="B13" s="135"/>
      <c r="C13" s="85"/>
      <c r="D13" s="85"/>
      <c r="E13" s="86"/>
      <c r="F13" s="138"/>
      <c r="G13" s="90"/>
      <c r="H13" s="141"/>
      <c r="I13" s="142"/>
      <c r="J13" s="142"/>
      <c r="K13" s="92"/>
      <c r="L13" s="93"/>
      <c r="M13" s="94"/>
      <c r="N13" s="7"/>
    </row>
    <row r="14" spans="1:14" ht="12.75">
      <c r="A14" s="12"/>
      <c r="B14" s="136"/>
      <c r="C14" s="87"/>
      <c r="D14" s="87"/>
      <c r="E14" s="87"/>
      <c r="F14" s="139"/>
      <c r="G14" s="90"/>
      <c r="H14" s="141"/>
      <c r="I14" s="141"/>
      <c r="J14" s="141"/>
      <c r="K14" s="90"/>
      <c r="L14" s="95"/>
      <c r="M14" s="96"/>
      <c r="N14" s="7"/>
    </row>
    <row r="15" spans="1:14" ht="12.75">
      <c r="A15" s="12"/>
      <c r="B15" s="136"/>
      <c r="C15" s="87"/>
      <c r="D15" s="87"/>
      <c r="E15" s="87"/>
      <c r="F15" s="139"/>
      <c r="G15" s="90"/>
      <c r="H15" s="141"/>
      <c r="I15" s="141"/>
      <c r="J15" s="141"/>
      <c r="K15" s="90"/>
      <c r="L15" s="97"/>
      <c r="M15" s="98"/>
      <c r="N15" s="7"/>
    </row>
    <row r="16" spans="1:14" ht="12.75">
      <c r="A16" s="12"/>
      <c r="B16" s="136"/>
      <c r="C16" s="87"/>
      <c r="D16" s="87"/>
      <c r="E16" s="87"/>
      <c r="F16" s="139"/>
      <c r="G16" s="90"/>
      <c r="H16" s="141"/>
      <c r="I16" s="141"/>
      <c r="J16" s="141"/>
      <c r="K16" s="90"/>
      <c r="L16" s="97"/>
      <c r="M16" s="98"/>
      <c r="N16" s="7"/>
    </row>
    <row r="17" spans="1:14" ht="12.75">
      <c r="A17" s="12"/>
      <c r="B17" s="136"/>
      <c r="C17" s="87"/>
      <c r="D17" s="87"/>
      <c r="E17" s="87"/>
      <c r="F17" s="139"/>
      <c r="G17" s="90"/>
      <c r="H17" s="141"/>
      <c r="I17" s="141"/>
      <c r="J17" s="141"/>
      <c r="K17" s="90"/>
      <c r="L17" s="99"/>
      <c r="M17" s="98"/>
      <c r="N17" s="7"/>
    </row>
    <row r="18" spans="1:14" ht="12.75">
      <c r="A18" s="12"/>
      <c r="B18" s="136"/>
      <c r="C18" s="87"/>
      <c r="D18" s="87"/>
      <c r="E18" s="87"/>
      <c r="F18" s="139"/>
      <c r="G18" s="90"/>
      <c r="H18" s="141"/>
      <c r="I18" s="141"/>
      <c r="J18" s="141"/>
      <c r="K18" s="90"/>
      <c r="L18" s="99"/>
      <c r="M18" s="98"/>
      <c r="N18" s="7"/>
    </row>
    <row r="19" spans="1:14" ht="12.75">
      <c r="A19" s="12"/>
      <c r="B19" s="136"/>
      <c r="C19" s="87"/>
      <c r="D19" s="87"/>
      <c r="E19" s="87"/>
      <c r="F19" s="139"/>
      <c r="G19" s="90"/>
      <c r="H19" s="141"/>
      <c r="I19" s="141"/>
      <c r="J19" s="141"/>
      <c r="K19" s="90"/>
      <c r="L19" s="99"/>
      <c r="M19" s="98"/>
      <c r="N19" s="7"/>
    </row>
    <row r="20" spans="1:14" ht="12.75">
      <c r="A20" s="12"/>
      <c r="B20" s="136"/>
      <c r="C20" s="87"/>
      <c r="D20" s="87"/>
      <c r="E20" s="87"/>
      <c r="F20" s="139"/>
      <c r="G20" s="90"/>
      <c r="H20" s="141"/>
      <c r="I20" s="141"/>
      <c r="J20" s="141"/>
      <c r="K20" s="90"/>
      <c r="L20" s="99"/>
      <c r="M20" s="98"/>
      <c r="N20" s="7"/>
    </row>
    <row r="21" spans="1:14" ht="12.75">
      <c r="A21" s="12"/>
      <c r="B21" s="136"/>
      <c r="C21" s="87"/>
      <c r="D21" s="87"/>
      <c r="E21" s="87"/>
      <c r="F21" s="139"/>
      <c r="G21" s="90"/>
      <c r="H21" s="141"/>
      <c r="I21" s="141"/>
      <c r="J21" s="141"/>
      <c r="K21" s="90"/>
      <c r="L21" s="99"/>
      <c r="M21" s="98"/>
      <c r="N21" s="7"/>
    </row>
    <row r="22" spans="1:14" ht="12.75">
      <c r="A22" s="12"/>
      <c r="B22" s="136"/>
      <c r="C22" s="87"/>
      <c r="D22" s="87"/>
      <c r="E22" s="87"/>
      <c r="F22" s="139"/>
      <c r="G22" s="90"/>
      <c r="H22" s="141"/>
      <c r="I22" s="141"/>
      <c r="J22" s="141"/>
      <c r="K22" s="90"/>
      <c r="L22" s="99"/>
      <c r="M22" s="98"/>
      <c r="N22" s="7"/>
    </row>
    <row r="23" spans="1:14" ht="12.75">
      <c r="A23" s="12"/>
      <c r="B23" s="136"/>
      <c r="C23" s="87"/>
      <c r="D23" s="87"/>
      <c r="E23" s="87"/>
      <c r="F23" s="139"/>
      <c r="G23" s="90"/>
      <c r="H23" s="141"/>
      <c r="I23" s="141"/>
      <c r="J23" s="141"/>
      <c r="K23" s="90"/>
      <c r="L23" s="99"/>
      <c r="M23" s="98"/>
      <c r="N23" s="7"/>
    </row>
    <row r="24" spans="1:14" ht="12.75">
      <c r="A24" s="12"/>
      <c r="B24" s="136"/>
      <c r="C24" s="87"/>
      <c r="D24" s="87"/>
      <c r="E24" s="87"/>
      <c r="F24" s="139"/>
      <c r="G24" s="90"/>
      <c r="H24" s="141"/>
      <c r="I24" s="141"/>
      <c r="J24" s="141"/>
      <c r="K24" s="90"/>
      <c r="L24" s="99"/>
      <c r="M24" s="98"/>
      <c r="N24" s="7"/>
    </row>
    <row r="25" spans="1:14" ht="12.75">
      <c r="A25" s="12"/>
      <c r="B25" s="136"/>
      <c r="C25" s="87"/>
      <c r="D25" s="87"/>
      <c r="E25" s="87"/>
      <c r="F25" s="139"/>
      <c r="G25" s="90"/>
      <c r="H25" s="141"/>
      <c r="I25" s="141"/>
      <c r="J25" s="141"/>
      <c r="K25" s="90"/>
      <c r="L25" s="99"/>
      <c r="M25" s="98"/>
      <c r="N25" s="7"/>
    </row>
    <row r="26" spans="1:14" ht="12.75">
      <c r="A26" s="12"/>
      <c r="B26" s="136"/>
      <c r="C26" s="87"/>
      <c r="D26" s="87"/>
      <c r="E26" s="87"/>
      <c r="F26" s="139"/>
      <c r="G26" s="90"/>
      <c r="H26" s="141"/>
      <c r="I26" s="141"/>
      <c r="J26" s="141"/>
      <c r="K26" s="90"/>
      <c r="L26" s="99"/>
      <c r="M26" s="98"/>
      <c r="N26" s="7"/>
    </row>
    <row r="27" spans="1:14" ht="12.75">
      <c r="A27" s="12"/>
      <c r="B27" s="136"/>
      <c r="C27" s="87"/>
      <c r="D27" s="87"/>
      <c r="E27" s="87"/>
      <c r="F27" s="139"/>
      <c r="G27" s="90"/>
      <c r="H27" s="141"/>
      <c r="I27" s="141"/>
      <c r="J27" s="141"/>
      <c r="K27" s="90"/>
      <c r="L27" s="99"/>
      <c r="M27" s="98"/>
      <c r="N27" s="7"/>
    </row>
    <row r="28" spans="1:14" ht="12.75">
      <c r="A28" s="12"/>
      <c r="B28" s="136"/>
      <c r="C28" s="87"/>
      <c r="D28" s="87"/>
      <c r="E28" s="87"/>
      <c r="F28" s="139"/>
      <c r="G28" s="90"/>
      <c r="H28" s="141"/>
      <c r="I28" s="141"/>
      <c r="J28" s="141"/>
      <c r="K28" s="90"/>
      <c r="L28" s="99"/>
      <c r="M28" s="98"/>
      <c r="N28" s="7"/>
    </row>
    <row r="29" spans="1:14" ht="12.75">
      <c r="A29" s="12"/>
      <c r="B29" s="136"/>
      <c r="C29" s="87"/>
      <c r="D29" s="87"/>
      <c r="E29" s="87"/>
      <c r="F29" s="139"/>
      <c r="G29" s="90"/>
      <c r="H29" s="141"/>
      <c r="I29" s="141"/>
      <c r="J29" s="141"/>
      <c r="K29" s="90"/>
      <c r="L29" s="99"/>
      <c r="M29" s="98"/>
      <c r="N29" s="7"/>
    </row>
    <row r="30" spans="1:14" ht="12.75">
      <c r="A30" s="12"/>
      <c r="B30" s="136"/>
      <c r="C30" s="87"/>
      <c r="D30" s="87"/>
      <c r="E30" s="87"/>
      <c r="F30" s="139"/>
      <c r="G30" s="90"/>
      <c r="H30" s="141"/>
      <c r="I30" s="141"/>
      <c r="J30" s="141"/>
      <c r="K30" s="90"/>
      <c r="L30" s="99"/>
      <c r="M30" s="98"/>
      <c r="N30" s="7"/>
    </row>
    <row r="31" spans="1:14" ht="12.75">
      <c r="A31" s="12"/>
      <c r="B31" s="136"/>
      <c r="C31" s="87"/>
      <c r="D31" s="87"/>
      <c r="E31" s="87"/>
      <c r="F31" s="139"/>
      <c r="G31" s="90"/>
      <c r="H31" s="141"/>
      <c r="I31" s="141"/>
      <c r="J31" s="141"/>
      <c r="K31" s="90"/>
      <c r="L31" s="99"/>
      <c r="M31" s="98"/>
      <c r="N31" s="7"/>
    </row>
    <row r="32" spans="1:14" ht="12.75">
      <c r="A32" s="12"/>
      <c r="B32" s="136"/>
      <c r="C32" s="87"/>
      <c r="D32" s="87"/>
      <c r="E32" s="87"/>
      <c r="F32" s="139"/>
      <c r="G32" s="90"/>
      <c r="H32" s="141"/>
      <c r="I32" s="141"/>
      <c r="J32" s="141"/>
      <c r="K32" s="90"/>
      <c r="L32" s="99"/>
      <c r="M32" s="98"/>
      <c r="N32" s="7"/>
    </row>
    <row r="33" spans="1:14" ht="13.5" thickBot="1">
      <c r="A33" s="12"/>
      <c r="B33" s="137"/>
      <c r="C33" s="88"/>
      <c r="D33" s="88"/>
      <c r="E33" s="89"/>
      <c r="F33" s="140"/>
      <c r="G33" s="91"/>
      <c r="H33" s="140"/>
      <c r="I33" s="143"/>
      <c r="J33" s="143"/>
      <c r="K33" s="100"/>
      <c r="L33" s="101"/>
      <c r="M33" s="102"/>
      <c r="N33" s="7"/>
    </row>
    <row r="34" spans="1:14" ht="13.5" thickBot="1">
      <c r="A34" s="12"/>
      <c r="B34" s="9"/>
      <c r="C34" s="9"/>
      <c r="D34" s="9"/>
      <c r="E34" s="9"/>
      <c r="F34" s="9"/>
      <c r="G34" s="9"/>
      <c r="H34" s="9"/>
      <c r="I34" s="9"/>
      <c r="J34" s="9"/>
      <c r="K34" s="54">
        <f>SUM(K13:K33)</f>
        <v>0</v>
      </c>
      <c r="L34" s="56" t="s">
        <v>33</v>
      </c>
      <c r="M34" s="57"/>
      <c r="N34" s="53"/>
    </row>
    <row r="35" spans="1:14" ht="12.75" customHeight="1" thickBot="1">
      <c r="A35" s="12"/>
      <c r="B35" s="9"/>
      <c r="C35" s="9"/>
      <c r="D35" s="9"/>
      <c r="E35" s="9"/>
      <c r="F35" s="9"/>
      <c r="G35" s="9"/>
      <c r="H35" s="9"/>
      <c r="I35" s="72"/>
      <c r="J35" s="72"/>
      <c r="K35" s="72"/>
      <c r="L35" s="53"/>
      <c r="M35" s="53"/>
      <c r="N35" s="53"/>
    </row>
    <row r="36" spans="1:14" ht="12.75">
      <c r="A36" s="12"/>
      <c r="B36" s="37"/>
      <c r="C36" s="38"/>
      <c r="D36" s="38"/>
      <c r="E36" s="38"/>
      <c r="F36" s="38"/>
      <c r="G36" s="39"/>
      <c r="H36" s="9"/>
      <c r="I36" s="72"/>
      <c r="J36" s="72"/>
      <c r="K36" s="72"/>
      <c r="L36" s="9"/>
      <c r="M36" s="7"/>
      <c r="N36" s="7"/>
    </row>
    <row r="37" spans="1:14" ht="13.5" thickBot="1">
      <c r="A37" s="12"/>
      <c r="B37" s="40" t="s">
        <v>1</v>
      </c>
      <c r="C37" s="1"/>
      <c r="D37" s="1"/>
      <c r="E37" s="77"/>
      <c r="F37" s="77"/>
      <c r="G37" s="78"/>
      <c r="H37" s="9"/>
      <c r="I37" s="36"/>
      <c r="J37" s="36"/>
      <c r="K37" s="36"/>
      <c r="L37" s="9"/>
      <c r="M37" s="7"/>
      <c r="N37" s="7"/>
    </row>
    <row r="38" spans="1:14" ht="12.75">
      <c r="A38" s="12"/>
      <c r="B38" s="41"/>
      <c r="C38" s="1"/>
      <c r="D38" s="1"/>
      <c r="E38" s="1"/>
      <c r="F38" s="1"/>
      <c r="G38" s="42"/>
      <c r="H38" s="9"/>
      <c r="I38" s="58" t="s">
        <v>22</v>
      </c>
      <c r="J38" s="59"/>
      <c r="K38" s="59"/>
      <c r="L38" s="59"/>
      <c r="M38" s="60"/>
      <c r="N38" s="7"/>
    </row>
    <row r="39" spans="1:14" ht="12.75">
      <c r="A39" s="12"/>
      <c r="B39" s="40" t="s">
        <v>2</v>
      </c>
      <c r="C39" s="11"/>
      <c r="D39" s="11"/>
      <c r="E39" s="11"/>
      <c r="F39" s="11"/>
      <c r="G39" s="42"/>
      <c r="H39" s="9"/>
      <c r="I39" s="61"/>
      <c r="J39" s="62"/>
      <c r="K39" s="62"/>
      <c r="L39" s="62"/>
      <c r="M39" s="63"/>
      <c r="N39" s="7"/>
    </row>
    <row r="40" spans="1:14" ht="13.5" thickBot="1">
      <c r="A40" s="12"/>
      <c r="B40" s="41"/>
      <c r="C40" s="1"/>
      <c r="D40" s="1"/>
      <c r="E40" s="1"/>
      <c r="F40" s="1"/>
      <c r="G40" s="42"/>
      <c r="H40" s="9"/>
      <c r="I40" s="64"/>
      <c r="J40" s="65"/>
      <c r="K40" s="65"/>
      <c r="L40" s="65"/>
      <c r="M40" s="66"/>
      <c r="N40" s="7"/>
    </row>
    <row r="41" spans="1:14" ht="12.75">
      <c r="A41" s="12"/>
      <c r="B41" s="40" t="s">
        <v>3</v>
      </c>
      <c r="C41" s="11"/>
      <c r="D41" s="11"/>
      <c r="E41" s="1"/>
      <c r="F41" s="1"/>
      <c r="G41" s="42"/>
      <c r="H41" s="9"/>
      <c r="I41" s="9"/>
      <c r="J41" s="9"/>
      <c r="K41" s="9"/>
      <c r="L41" s="9"/>
      <c r="M41" s="7"/>
      <c r="N41" s="7"/>
    </row>
    <row r="42" spans="1:14" ht="13.5" thickBot="1">
      <c r="A42" s="12"/>
      <c r="B42" s="43"/>
      <c r="C42" s="44"/>
      <c r="D42" s="44"/>
      <c r="E42" s="44"/>
      <c r="F42" s="44"/>
      <c r="G42" s="45"/>
      <c r="H42" s="9"/>
      <c r="I42" s="9"/>
      <c r="J42" s="9"/>
      <c r="K42" s="9"/>
      <c r="L42" s="9"/>
      <c r="M42" s="7"/>
      <c r="N42" s="7"/>
    </row>
    <row r="43" spans="1:14" ht="12.7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</row>
    <row r="46" spans="3:9" ht="12.75">
      <c r="C46" s="55"/>
      <c r="F46" s="132" t="s">
        <v>52</v>
      </c>
      <c r="G46" s="133"/>
      <c r="H46" s="133"/>
      <c r="I46" s="134"/>
    </row>
    <row r="50" ht="12.75" hidden="1">
      <c r="B50" t="s">
        <v>15</v>
      </c>
    </row>
    <row r="51" spans="2:14" s="17" customFormat="1" ht="12.75" hidden="1">
      <c r="B51" s="18" t="s">
        <v>6</v>
      </c>
      <c r="M51" s="19"/>
      <c r="N51" s="19"/>
    </row>
    <row r="52" spans="2:14" s="17" customFormat="1" ht="12.75" hidden="1">
      <c r="B52" s="19" t="s">
        <v>7</v>
      </c>
      <c r="M52" s="19"/>
      <c r="N52" s="19"/>
    </row>
    <row r="53" spans="2:14" s="17" customFormat="1" ht="12.75" hidden="1">
      <c r="B53" s="19" t="s">
        <v>8</v>
      </c>
      <c r="M53" s="19"/>
      <c r="N53" s="19"/>
    </row>
    <row r="54" spans="2:14" s="17" customFormat="1" ht="12.75" hidden="1">
      <c r="B54" s="19" t="s">
        <v>9</v>
      </c>
      <c r="M54" s="19"/>
      <c r="N54" s="19"/>
    </row>
    <row r="55" spans="2:14" s="17" customFormat="1" ht="12.75" hidden="1">
      <c r="B55" s="19" t="s">
        <v>10</v>
      </c>
      <c r="M55" s="19"/>
      <c r="N55" s="19"/>
    </row>
    <row r="56" spans="2:14" s="17" customFormat="1" ht="12.75" hidden="1">
      <c r="B56" s="19" t="s">
        <v>11</v>
      </c>
      <c r="M56" s="19"/>
      <c r="N56" s="19"/>
    </row>
    <row r="57" spans="2:14" s="17" customFormat="1" ht="12.75" hidden="1">
      <c r="B57" s="18" t="s">
        <v>12</v>
      </c>
      <c r="M57" s="19"/>
      <c r="N57" s="19"/>
    </row>
    <row r="58" spans="2:14" s="17" customFormat="1" ht="12.75" hidden="1">
      <c r="B58" s="18" t="s">
        <v>13</v>
      </c>
      <c r="M58" s="19"/>
      <c r="N58" s="19"/>
    </row>
    <row r="59" spans="2:14" s="17" customFormat="1" ht="12.75" hidden="1">
      <c r="B59" s="19" t="s">
        <v>14</v>
      </c>
      <c r="M59" s="19"/>
      <c r="N59" s="19"/>
    </row>
    <row r="60" spans="2:12" ht="15">
      <c r="B60" s="103" t="s">
        <v>34</v>
      </c>
      <c r="K60" s="77" t="s">
        <v>45</v>
      </c>
      <c r="L60" s="77"/>
    </row>
    <row r="61" spans="2:12" ht="12.75">
      <c r="B61" s="125" t="s">
        <v>35</v>
      </c>
      <c r="C61" s="126"/>
      <c r="D61" s="126"/>
      <c r="E61" s="126"/>
      <c r="F61" s="126"/>
      <c r="G61" s="126"/>
      <c r="H61" s="126"/>
      <c r="I61" s="126"/>
      <c r="J61" s="127"/>
      <c r="K61" s="104" t="s">
        <v>46</v>
      </c>
      <c r="L61" s="105"/>
    </row>
    <row r="62" spans="2:12" ht="12.75" customHeight="1">
      <c r="B62" s="128" t="s">
        <v>36</v>
      </c>
      <c r="C62" s="129"/>
      <c r="D62" s="129"/>
      <c r="E62" s="129"/>
      <c r="F62" s="129"/>
      <c r="G62" s="129"/>
      <c r="H62" s="129"/>
      <c r="I62" s="129"/>
      <c r="J62" s="130"/>
      <c r="K62" s="106" t="s">
        <v>47</v>
      </c>
      <c r="L62" s="107"/>
    </row>
    <row r="63" spans="2:12" ht="12.75">
      <c r="B63" s="128" t="s">
        <v>37</v>
      </c>
      <c r="C63" s="129"/>
      <c r="D63" s="129"/>
      <c r="E63" s="129"/>
      <c r="F63" s="129"/>
      <c r="G63" s="129"/>
      <c r="H63" s="129"/>
      <c r="I63" s="129"/>
      <c r="J63" s="130"/>
      <c r="K63" s="108" t="s">
        <v>48</v>
      </c>
      <c r="L63" s="109"/>
    </row>
    <row r="64" spans="2:12" ht="12.75" customHeight="1">
      <c r="B64" s="121" t="s">
        <v>38</v>
      </c>
      <c r="C64" s="1"/>
      <c r="D64" s="1"/>
      <c r="E64" s="1"/>
      <c r="F64" s="1"/>
      <c r="G64" s="1"/>
      <c r="H64" s="1"/>
      <c r="I64" s="1"/>
      <c r="J64" s="117"/>
      <c r="K64" s="110"/>
      <c r="L64" s="111"/>
    </row>
    <row r="65" spans="2:12" ht="12.75" customHeight="1">
      <c r="B65" s="131" t="s">
        <v>39</v>
      </c>
      <c r="C65" s="129"/>
      <c r="D65" s="129"/>
      <c r="E65" s="129"/>
      <c r="F65" s="129"/>
      <c r="G65" s="129"/>
      <c r="H65" s="129"/>
      <c r="I65" s="129"/>
      <c r="J65" s="130"/>
      <c r="K65" s="108" t="s">
        <v>49</v>
      </c>
      <c r="L65" s="109"/>
    </row>
    <row r="66" spans="2:12" ht="12.75">
      <c r="B66" s="120" t="s">
        <v>40</v>
      </c>
      <c r="C66" s="1"/>
      <c r="D66" s="1"/>
      <c r="E66" s="1"/>
      <c r="F66" s="1"/>
      <c r="G66" s="1"/>
      <c r="H66" s="1"/>
      <c r="I66" s="1"/>
      <c r="J66" s="117"/>
      <c r="K66" s="112" t="s">
        <v>50</v>
      </c>
      <c r="L66" s="113"/>
    </row>
    <row r="67" spans="2:12" ht="12.75">
      <c r="B67" s="120" t="s">
        <v>41</v>
      </c>
      <c r="C67" s="1"/>
      <c r="D67" s="1"/>
      <c r="E67" s="1"/>
      <c r="F67" s="1"/>
      <c r="G67" s="1"/>
      <c r="H67" s="1"/>
      <c r="I67" s="1"/>
      <c r="J67" s="117"/>
      <c r="K67" s="114"/>
      <c r="L67" s="115"/>
    </row>
    <row r="68" spans="2:12" ht="12.75">
      <c r="B68" s="120" t="s">
        <v>42</v>
      </c>
      <c r="C68" s="1"/>
      <c r="D68" s="1"/>
      <c r="E68" s="1"/>
      <c r="F68" s="1"/>
      <c r="G68" s="1"/>
      <c r="H68" s="1"/>
      <c r="I68" s="1"/>
      <c r="J68" s="117"/>
      <c r="K68" s="112" t="s">
        <v>51</v>
      </c>
      <c r="L68" s="113"/>
    </row>
    <row r="69" spans="2:12" ht="12.75">
      <c r="B69" s="120" t="s">
        <v>43</v>
      </c>
      <c r="C69" s="1"/>
      <c r="D69" s="1"/>
      <c r="E69" s="1"/>
      <c r="F69" s="1"/>
      <c r="G69" s="1"/>
      <c r="H69" s="1"/>
      <c r="I69" s="1"/>
      <c r="J69" s="117"/>
      <c r="K69" s="116"/>
      <c r="L69" s="117"/>
    </row>
    <row r="70" spans="2:12" ht="12.75">
      <c r="B70" s="122" t="s">
        <v>44</v>
      </c>
      <c r="C70" s="123"/>
      <c r="D70" s="123"/>
      <c r="E70" s="123"/>
      <c r="F70" s="123"/>
      <c r="G70" s="123"/>
      <c r="H70" s="123"/>
      <c r="I70" s="123"/>
      <c r="J70" s="124"/>
      <c r="K70" s="118"/>
      <c r="L70" s="119"/>
    </row>
  </sheetData>
  <sheetProtection/>
  <mergeCells count="39">
    <mergeCell ref="K60:L60"/>
    <mergeCell ref="F46:I46"/>
    <mergeCell ref="L23:M23"/>
    <mergeCell ref="K61:L61"/>
    <mergeCell ref="K62:L62"/>
    <mergeCell ref="K63:L63"/>
    <mergeCell ref="K65:L65"/>
    <mergeCell ref="K66:L66"/>
    <mergeCell ref="K68:L68"/>
    <mergeCell ref="L21:M21"/>
    <mergeCell ref="B2:L2"/>
    <mergeCell ref="B3:C3"/>
    <mergeCell ref="E37:G37"/>
    <mergeCell ref="I3:K3"/>
    <mergeCell ref="D3:H3"/>
    <mergeCell ref="L13:M13"/>
    <mergeCell ref="L14:M14"/>
    <mergeCell ref="L15:M15"/>
    <mergeCell ref="L16:M16"/>
    <mergeCell ref="B5:L5"/>
    <mergeCell ref="L33:M33"/>
    <mergeCell ref="L12:M12"/>
    <mergeCell ref="L25:M25"/>
    <mergeCell ref="L24:M24"/>
    <mergeCell ref="L17:M17"/>
    <mergeCell ref="L18:M18"/>
    <mergeCell ref="L19:M19"/>
    <mergeCell ref="L20:M20"/>
    <mergeCell ref="L26:M26"/>
    <mergeCell ref="L22:M22"/>
    <mergeCell ref="L34:M34"/>
    <mergeCell ref="I38:M40"/>
    <mergeCell ref="L29:M29"/>
    <mergeCell ref="L30:M30"/>
    <mergeCell ref="L31:M31"/>
    <mergeCell ref="L32:M32"/>
    <mergeCell ref="I35:K36"/>
    <mergeCell ref="L27:M27"/>
    <mergeCell ref="L28:M28"/>
  </mergeCells>
  <printOptions/>
  <pageMargins left="0.58" right="0" top="0.54" bottom="0.52" header="0.5118110236220472" footer="0.29"/>
  <pageSetup horizontalDpi="600" verticalDpi="600" orientation="landscape" paperSize="9" scale="94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Wokingham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WDC User</dc:creator>
  <cp:keywords/>
  <dc:description/>
  <cp:lastModifiedBy>Diane Aldrich</cp:lastModifiedBy>
  <cp:lastPrinted>2008-07-28T08:22:48Z</cp:lastPrinted>
  <dcterms:created xsi:type="dcterms:W3CDTF">2006-12-14T11:01:06Z</dcterms:created>
  <dcterms:modified xsi:type="dcterms:W3CDTF">2013-09-09T13:11:19Z</dcterms:modified>
  <cp:category/>
  <cp:version/>
  <cp:contentType/>
  <cp:contentStatus/>
</cp:coreProperties>
</file>