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wokingham.sharepoint.com/sites/CorporateFinance-Schools/Shared Documents/1 - Schools Block/Website/Website Documents on the Web FY 2025-26/"/>
    </mc:Choice>
  </mc:AlternateContent>
  <xr:revisionPtr revIDLastSave="4" documentId="8_{948952B9-F8BA-4E44-A869-8D303E05A23A}" xr6:coauthVersionLast="47" xr6:coauthVersionMax="47" xr10:uidLastSave="{333F650F-DAE2-4F92-B85C-4339753FCBE6}"/>
  <workbookProtection lockStructure="1"/>
  <bookViews>
    <workbookView xWindow="28690" yWindow="-110" windowWidth="29020" windowHeight="15820" xr2:uid="{00000000-000D-0000-FFFF-FFFF00000000}"/>
  </bookViews>
  <sheets>
    <sheet name="AGRESSO" sheetId="3" r:id="rId1"/>
  </sheets>
  <externalReferences>
    <externalReference r:id="rId2"/>
  </externalReferences>
  <definedNames>
    <definedName name="_xlnm._FilterDatabase" localSheetId="0" hidden="1">AGRESSO!$B$2:$C$134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3" l="1"/>
  <c r="C134" i="3"/>
  <c r="E133" i="3"/>
  <c r="C133" i="3"/>
  <c r="E132" i="3"/>
  <c r="C132" i="3"/>
  <c r="E131" i="3"/>
  <c r="C131" i="3"/>
  <c r="E130" i="3"/>
  <c r="C130" i="3"/>
  <c r="E129" i="3"/>
  <c r="C129" i="3"/>
  <c r="E128" i="3"/>
  <c r="C128" i="3"/>
  <c r="E127" i="3"/>
  <c r="C127" i="3"/>
  <c r="E126" i="3"/>
  <c r="C126" i="3"/>
  <c r="E125" i="3"/>
  <c r="C125" i="3"/>
  <c r="E124" i="3"/>
  <c r="C124" i="3"/>
  <c r="E123" i="3"/>
  <c r="C123" i="3"/>
  <c r="E122" i="3"/>
  <c r="C122" i="3"/>
  <c r="E121" i="3"/>
  <c r="C121" i="3"/>
  <c r="E120" i="3"/>
  <c r="C120" i="3"/>
  <c r="E119" i="3"/>
  <c r="C119" i="3"/>
  <c r="E118" i="3"/>
  <c r="C118" i="3"/>
  <c r="E117" i="3"/>
  <c r="C117" i="3"/>
  <c r="E116" i="3"/>
  <c r="C116" i="3"/>
  <c r="E115" i="3"/>
  <c r="C115" i="3"/>
  <c r="E114" i="3"/>
  <c r="C114" i="3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E3" i="3"/>
  <c r="C3" i="3"/>
</calcChain>
</file>

<file path=xl/sharedStrings.xml><?xml version="1.0" encoding="utf-8"?>
<sst xmlns="http://schemas.openxmlformats.org/spreadsheetml/2006/main" count="271" uniqueCount="197">
  <si>
    <t>CE01</t>
  </si>
  <si>
    <t>C0001</t>
  </si>
  <si>
    <t>C1000</t>
  </si>
  <si>
    <t>C1001</t>
  </si>
  <si>
    <t>C1004</t>
  </si>
  <si>
    <t>CE02</t>
  </si>
  <si>
    <t>C0002</t>
  </si>
  <si>
    <t>C1100</t>
  </si>
  <si>
    <t>CE03</t>
  </si>
  <si>
    <t>C2000</t>
  </si>
  <si>
    <t>C3000</t>
  </si>
  <si>
    <t>C4000</t>
  </si>
  <si>
    <t>C4001</t>
  </si>
  <si>
    <t>CE04</t>
  </si>
  <si>
    <t>C4004</t>
  </si>
  <si>
    <t>CI01</t>
  </si>
  <si>
    <t>C7000</t>
  </si>
  <si>
    <t>C7001</t>
  </si>
  <si>
    <t>CI03</t>
  </si>
  <si>
    <t>C7006</t>
  </si>
  <si>
    <t>CI04</t>
  </si>
  <si>
    <t>C7005</t>
  </si>
  <si>
    <t>E01</t>
  </si>
  <si>
    <t>R1001</t>
  </si>
  <si>
    <t>E02</t>
  </si>
  <si>
    <t>R1002</t>
  </si>
  <si>
    <t>R1003</t>
  </si>
  <si>
    <t>E03</t>
  </si>
  <si>
    <t>R1004</t>
  </si>
  <si>
    <t>R1005</t>
  </si>
  <si>
    <t>R1006</t>
  </si>
  <si>
    <t>E04</t>
  </si>
  <si>
    <t>R1007</t>
  </si>
  <si>
    <t>R1008</t>
  </si>
  <si>
    <t>E05</t>
  </si>
  <si>
    <t>R1009</t>
  </si>
  <si>
    <t>E06</t>
  </si>
  <si>
    <t>R1010</t>
  </si>
  <si>
    <t>E07</t>
  </si>
  <si>
    <t>R1011</t>
  </si>
  <si>
    <t>R1012</t>
  </si>
  <si>
    <t>E08</t>
  </si>
  <si>
    <t>R1061</t>
  </si>
  <si>
    <t>R1400</t>
  </si>
  <si>
    <t>R1600</t>
  </si>
  <si>
    <t>R1601</t>
  </si>
  <si>
    <t>R1651</t>
  </si>
  <si>
    <t>R1700</t>
  </si>
  <si>
    <t>R1800</t>
  </si>
  <si>
    <t>R1802</t>
  </si>
  <si>
    <t>R3300</t>
  </si>
  <si>
    <t>R3400</t>
  </si>
  <si>
    <t>R4100</t>
  </si>
  <si>
    <t>R4200</t>
  </si>
  <si>
    <t>E09</t>
  </si>
  <si>
    <t>R1650</t>
  </si>
  <si>
    <t>E10</t>
  </si>
  <si>
    <t>R1411</t>
  </si>
  <si>
    <t>R1412</t>
  </si>
  <si>
    <t>E11</t>
  </si>
  <si>
    <t>R1410</t>
  </si>
  <si>
    <t>R1413</t>
  </si>
  <si>
    <t>E12</t>
  </si>
  <si>
    <t>R2000</t>
  </si>
  <si>
    <t>R2001</t>
  </si>
  <si>
    <t>E13</t>
  </si>
  <si>
    <t>R2750</t>
  </si>
  <si>
    <t>E14</t>
  </si>
  <si>
    <t>R2700</t>
  </si>
  <si>
    <t>E15</t>
  </si>
  <si>
    <t>R2400</t>
  </si>
  <si>
    <t>E16</t>
  </si>
  <si>
    <t>R2100</t>
  </si>
  <si>
    <t>R2101</t>
  </si>
  <si>
    <t>R2102</t>
  </si>
  <si>
    <t>R2103</t>
  </si>
  <si>
    <t>E17</t>
  </si>
  <si>
    <t>R2300</t>
  </si>
  <si>
    <t>E18</t>
  </si>
  <si>
    <t>R2200</t>
  </si>
  <si>
    <t>R2702</t>
  </si>
  <si>
    <t>R2704</t>
  </si>
  <si>
    <t>R2705</t>
  </si>
  <si>
    <t>R4400</t>
  </si>
  <si>
    <t>R4404</t>
  </si>
  <si>
    <t>R4451</t>
  </si>
  <si>
    <t>E19</t>
  </si>
  <si>
    <t>R3000</t>
  </si>
  <si>
    <t>R3003</t>
  </si>
  <si>
    <t>R4005</t>
  </si>
  <si>
    <t>R4402</t>
  </si>
  <si>
    <t>R4701</t>
  </si>
  <si>
    <t>E20A</t>
  </si>
  <si>
    <t>R4534</t>
  </si>
  <si>
    <t>E20B</t>
  </si>
  <si>
    <t>R4535</t>
  </si>
  <si>
    <t>E20C</t>
  </si>
  <si>
    <t>R4533</t>
  </si>
  <si>
    <t>E20D</t>
  </si>
  <si>
    <t>R4531</t>
  </si>
  <si>
    <t>E20E</t>
  </si>
  <si>
    <t>R4530</t>
  </si>
  <si>
    <t>E20F</t>
  </si>
  <si>
    <t>R4536</t>
  </si>
  <si>
    <t>E20G</t>
  </si>
  <si>
    <t>R4537</t>
  </si>
  <si>
    <t>E21</t>
  </si>
  <si>
    <t>R4602</t>
  </si>
  <si>
    <t>E22</t>
  </si>
  <si>
    <t>R4000</t>
  </si>
  <si>
    <t>R4015</t>
  </si>
  <si>
    <t>R4300</t>
  </si>
  <si>
    <t>R4302</t>
  </si>
  <si>
    <t>R4305</t>
  </si>
  <si>
    <t>R4308</t>
  </si>
  <si>
    <t>R4311</t>
  </si>
  <si>
    <t>R4312</t>
  </si>
  <si>
    <t>R4403</t>
  </si>
  <si>
    <t>R4500</t>
  </si>
  <si>
    <t>R4603</t>
  </si>
  <si>
    <t>E23</t>
  </si>
  <si>
    <t>R4901</t>
  </si>
  <si>
    <t>R4981</t>
  </si>
  <si>
    <t>E24</t>
  </si>
  <si>
    <t>R2701</t>
  </si>
  <si>
    <t>R4405</t>
  </si>
  <si>
    <t>R4604</t>
  </si>
  <si>
    <t>E25</t>
  </si>
  <si>
    <t>R4101</t>
  </si>
  <si>
    <t>E26</t>
  </si>
  <si>
    <t>R1101</t>
  </si>
  <si>
    <t>E27</t>
  </si>
  <si>
    <t>R1100</t>
  </si>
  <si>
    <t>R4406</t>
  </si>
  <si>
    <t>E28</t>
  </si>
  <si>
    <t>R4401</t>
  </si>
  <si>
    <t>R4452</t>
  </si>
  <si>
    <t>E29</t>
  </si>
  <si>
    <t>RXINT</t>
  </si>
  <si>
    <t>E30</t>
  </si>
  <si>
    <t>R8700</t>
  </si>
  <si>
    <t>E99</t>
  </si>
  <si>
    <t>R7000</t>
  </si>
  <si>
    <t>R7010</t>
  </si>
  <si>
    <t>RZUNB</t>
  </si>
  <si>
    <t>RZUNR</t>
  </si>
  <si>
    <t>I01</t>
  </si>
  <si>
    <t>R9002</t>
  </si>
  <si>
    <t>I02</t>
  </si>
  <si>
    <t>R9003</t>
  </si>
  <si>
    <t>I03</t>
  </si>
  <si>
    <t>R9004</t>
  </si>
  <si>
    <t>R9101</t>
  </si>
  <si>
    <t>I04</t>
  </si>
  <si>
    <t>R9005</t>
  </si>
  <si>
    <t>I05</t>
  </si>
  <si>
    <t>R9006</t>
  </si>
  <si>
    <t>I06</t>
  </si>
  <si>
    <t>R9000</t>
  </si>
  <si>
    <t>I07</t>
  </si>
  <si>
    <t>R9102</t>
  </si>
  <si>
    <t>R9106</t>
  </si>
  <si>
    <t>I08A</t>
  </si>
  <si>
    <t>R9400</t>
  </si>
  <si>
    <t>R9401</t>
  </si>
  <si>
    <t>I08B</t>
  </si>
  <si>
    <t>R9150</t>
  </si>
  <si>
    <t>R9151</t>
  </si>
  <si>
    <t>R9200</t>
  </si>
  <si>
    <t>R9301</t>
  </si>
  <si>
    <t>R9500</t>
  </si>
  <si>
    <t>R9600</t>
  </si>
  <si>
    <t>I09</t>
  </si>
  <si>
    <t>R9201</t>
  </si>
  <si>
    <t>R9303</t>
  </si>
  <si>
    <t>I10</t>
  </si>
  <si>
    <t>R9152</t>
  </si>
  <si>
    <t>I11</t>
  </si>
  <si>
    <t>R9153</t>
  </si>
  <si>
    <t>R9154</t>
  </si>
  <si>
    <t>I12</t>
  </si>
  <si>
    <t>R9155</t>
  </si>
  <si>
    <t>I13</t>
  </si>
  <si>
    <t>R9140</t>
  </si>
  <si>
    <t>R9007</t>
  </si>
  <si>
    <t>R9008</t>
  </si>
  <si>
    <t>R9009</t>
  </si>
  <si>
    <t>I99</t>
  </si>
  <si>
    <t>R9689</t>
  </si>
  <si>
    <t>Photocopying</t>
  </si>
  <si>
    <t>CFR Code</t>
  </si>
  <si>
    <t>Description</t>
  </si>
  <si>
    <t>C4007</t>
  </si>
  <si>
    <t>Network Installation</t>
  </si>
  <si>
    <t>R4420</t>
  </si>
  <si>
    <t>Services - Specialist - Early Years</t>
  </si>
  <si>
    <t>Account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</si>
</sst>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 applyProtection="1">
      <protection locked="0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okingham.sharepoint.com/sites/CorporateFinance-Schools/Shared%20Documents/1%20-%20Schools%20Block/SCHOOL%20LISTS%20AND%20TICK%20SHEETS/BWO%20Account%20code%20to%20CFR%20mapping.xlsx" TargetMode="External"/><Relationship Id="rId1" Type="http://schemas.openxmlformats.org/officeDocument/2006/relationships/externalLinkPath" Target="/sites/CorporateFinance-Schools/Shared%20Documents/1%20-%20Schools%20Block/SCHOOL%20LISTS%20AND%20TICK%20SHEETS/BWO%20Account%20code%20to%20CFR%20mapp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"/>
      <sheetName val="2024"/>
    </sheetNames>
    <sheetDataSet>
      <sheetData sheetId="0"/>
      <sheetData sheetId="1">
        <row r="1">
          <cell r="A1" t="str">
            <v>CFR Code</v>
          </cell>
          <cell r="B1" t="str">
            <v>Description</v>
          </cell>
          <cell r="C1" t="str">
            <v>Attribute</v>
          </cell>
          <cell r="D1" t="str">
            <v>Attr.value</v>
          </cell>
          <cell r="E1" t="str">
            <v>Description</v>
          </cell>
        </row>
        <row r="2">
          <cell r="A2" t="str">
            <v>CE01</v>
          </cell>
          <cell r="B2" t="str">
            <v>Acquisition of Land and Existing Buildings</v>
          </cell>
          <cell r="C2" t="str">
            <v>ACCOUNT</v>
          </cell>
          <cell r="D2" t="str">
            <v>C0001</v>
          </cell>
          <cell r="E2" t="str">
            <v>Capital Budget</v>
          </cell>
        </row>
        <row r="3">
          <cell r="A3" t="str">
            <v>CE01</v>
          </cell>
          <cell r="B3" t="str">
            <v>Acquisition of Land and Existing Buildings</v>
          </cell>
          <cell r="C3" t="str">
            <v>ACCOUNT</v>
          </cell>
          <cell r="D3" t="str">
            <v>C1000</v>
          </cell>
          <cell r="E3" t="str">
            <v>Acquisition of Land</v>
          </cell>
        </row>
        <row r="4">
          <cell r="A4" t="str">
            <v>CE01</v>
          </cell>
          <cell r="B4" t="str">
            <v>Acquisition of Land and Existing Buildings</v>
          </cell>
          <cell r="C4" t="str">
            <v>ACCOUNT</v>
          </cell>
          <cell r="D4" t="str">
            <v>C1001</v>
          </cell>
          <cell r="E4" t="str">
            <v>Acquisition of Buildings</v>
          </cell>
        </row>
        <row r="5">
          <cell r="A5" t="str">
            <v>CE01</v>
          </cell>
          <cell r="B5" t="str">
            <v>Acquisition of Land and Existing Buildings</v>
          </cell>
          <cell r="C5" t="str">
            <v>ACCOUNT</v>
          </cell>
          <cell r="D5" t="str">
            <v>C1004</v>
          </cell>
          <cell r="E5" t="str">
            <v>Professional Fees</v>
          </cell>
        </row>
        <row r="6">
          <cell r="A6" t="str">
            <v>CE02</v>
          </cell>
          <cell r="B6" t="str">
            <v>New Construction, Conversion and Renovation</v>
          </cell>
          <cell r="C6" t="str">
            <v>ACCOUNT</v>
          </cell>
          <cell r="D6" t="str">
            <v>C0002</v>
          </cell>
          <cell r="E6" t="str">
            <v>Capital Project Fees</v>
          </cell>
        </row>
        <row r="7">
          <cell r="A7" t="str">
            <v>CE02</v>
          </cell>
          <cell r="B7" t="str">
            <v>New Construction, Conversion and Renovation</v>
          </cell>
          <cell r="C7" t="str">
            <v>ACCOUNT</v>
          </cell>
          <cell r="D7" t="str">
            <v>C1100</v>
          </cell>
          <cell r="E7" t="str">
            <v>Construction</v>
          </cell>
        </row>
        <row r="8">
          <cell r="A8" t="str">
            <v>CE03</v>
          </cell>
          <cell r="B8" t="str">
            <v>Vehicles, Plant, Equipment and Machinery</v>
          </cell>
          <cell r="C8" t="str">
            <v>ACCOUNT</v>
          </cell>
          <cell r="D8" t="str">
            <v>C2000</v>
          </cell>
          <cell r="E8" t="str">
            <v>Acquisition of Vehicles</v>
          </cell>
        </row>
        <row r="9">
          <cell r="A9" t="str">
            <v>CE03</v>
          </cell>
          <cell r="B9" t="str">
            <v>Vehicles, Plant, Equipment and Machinery</v>
          </cell>
          <cell r="C9" t="str">
            <v>ACCOUNT</v>
          </cell>
          <cell r="D9" t="str">
            <v>C3000</v>
          </cell>
          <cell r="E9" t="str">
            <v>Acquisition of Plant</v>
          </cell>
        </row>
        <row r="10">
          <cell r="A10" t="str">
            <v>CE03</v>
          </cell>
          <cell r="B10" t="str">
            <v>Vehicles, Plant, Equipment and Machinery</v>
          </cell>
          <cell r="C10" t="str">
            <v>ACCOUNT</v>
          </cell>
          <cell r="D10" t="str">
            <v>C4000</v>
          </cell>
          <cell r="E10" t="str">
            <v>Furniture &amp; Equipment</v>
          </cell>
        </row>
        <row r="11">
          <cell r="A11" t="str">
            <v>CE03</v>
          </cell>
          <cell r="B11" t="str">
            <v>Vehicles, Plant, Equipment and Machinery</v>
          </cell>
          <cell r="C11" t="str">
            <v>ACCOUNT</v>
          </cell>
          <cell r="D11" t="str">
            <v>C4001</v>
          </cell>
          <cell r="E11" t="str">
            <v>C C T V</v>
          </cell>
        </row>
        <row r="12">
          <cell r="A12" t="str">
            <v>CE04</v>
          </cell>
          <cell r="B12" t="str">
            <v>Information and Communications Technology (ICT)</v>
          </cell>
          <cell r="C12" t="str">
            <v>ACCOUNT</v>
          </cell>
          <cell r="D12" t="str">
            <v>C4004</v>
          </cell>
          <cell r="E12" t="str">
            <v>Computer Equipment</v>
          </cell>
        </row>
        <row r="13">
          <cell r="A13" t="str">
            <v>CI01</v>
          </cell>
          <cell r="B13" t="str">
            <v>Capital Income</v>
          </cell>
          <cell r="C13" t="str">
            <v>ACCOUNT</v>
          </cell>
          <cell r="D13" t="str">
            <v>C7000</v>
          </cell>
          <cell r="E13" t="str">
            <v>Capital Receipts</v>
          </cell>
        </row>
        <row r="14">
          <cell r="A14" t="str">
            <v>CI01</v>
          </cell>
          <cell r="B14" t="str">
            <v>Capital Income</v>
          </cell>
          <cell r="C14" t="str">
            <v>ACCOUNT</v>
          </cell>
          <cell r="D14" t="str">
            <v>C7001</v>
          </cell>
          <cell r="E14" t="str">
            <v>Capital Grant Income</v>
          </cell>
        </row>
        <row r="15">
          <cell r="A15" t="str">
            <v>CI03</v>
          </cell>
          <cell r="B15" t="str">
            <v>Voluntary or Private Income</v>
          </cell>
          <cell r="C15" t="str">
            <v>ACCOUNT</v>
          </cell>
          <cell r="D15" t="str">
            <v>C7006</v>
          </cell>
          <cell r="E15" t="str">
            <v>Other / Third Party Contributions</v>
          </cell>
        </row>
        <row r="16">
          <cell r="A16" t="str">
            <v>CI04</v>
          </cell>
          <cell r="B16" t="str">
            <v>Direct Revenue Financing</v>
          </cell>
          <cell r="C16" t="str">
            <v>ACCOUNT</v>
          </cell>
          <cell r="D16" t="str">
            <v>C7005</v>
          </cell>
          <cell r="E16" t="str">
            <v>Schools Contributions to Capital</v>
          </cell>
        </row>
        <row r="17">
          <cell r="A17" t="str">
            <v>E01</v>
          </cell>
          <cell r="B17" t="str">
            <v>Teaching Staff</v>
          </cell>
          <cell r="C17" t="str">
            <v>ACCOUNT</v>
          </cell>
          <cell r="D17" t="str">
            <v>R1001</v>
          </cell>
          <cell r="E17" t="str">
            <v>Salaries - Teaching Staff</v>
          </cell>
        </row>
        <row r="18">
          <cell r="A18" t="str">
            <v>E02</v>
          </cell>
          <cell r="B18" t="str">
            <v>Supply Teaching Staff</v>
          </cell>
          <cell r="C18" t="str">
            <v>ACCOUNT</v>
          </cell>
          <cell r="D18" t="str">
            <v>R1002</v>
          </cell>
          <cell r="E18" t="str">
            <v>Salaries - Supply Teaching Staff</v>
          </cell>
        </row>
        <row r="19">
          <cell r="A19" t="str">
            <v>E02</v>
          </cell>
          <cell r="B19" t="str">
            <v>Supply Teaching Staff</v>
          </cell>
          <cell r="C19" t="str">
            <v>ACCOUNT</v>
          </cell>
          <cell r="D19" t="str">
            <v>R1003</v>
          </cell>
          <cell r="E19" t="str">
            <v>Salaries - Supply Teaching Other</v>
          </cell>
        </row>
        <row r="20">
          <cell r="A20" t="str">
            <v>E03</v>
          </cell>
          <cell r="B20" t="str">
            <v>Education Support Staff</v>
          </cell>
          <cell r="C20" t="str">
            <v>ACCOUNT</v>
          </cell>
          <cell r="D20" t="str">
            <v>R1004</v>
          </cell>
          <cell r="E20" t="str">
            <v>Salaries - Education Support Staff</v>
          </cell>
        </row>
        <row r="21">
          <cell r="A21" t="str">
            <v>E03</v>
          </cell>
          <cell r="B21" t="str">
            <v>Education Support Staff</v>
          </cell>
          <cell r="C21" t="str">
            <v>ACCOUNT</v>
          </cell>
          <cell r="D21" t="str">
            <v>R1005</v>
          </cell>
          <cell r="E21" t="str">
            <v>Salaries - Non-Teaching Assistant Other</v>
          </cell>
        </row>
        <row r="22">
          <cell r="A22" t="str">
            <v>E03</v>
          </cell>
          <cell r="B22" t="str">
            <v>Education Support Staff</v>
          </cell>
          <cell r="C22" t="str">
            <v>ACCOUNT</v>
          </cell>
          <cell r="D22" t="str">
            <v>R1006</v>
          </cell>
          <cell r="E22" t="str">
            <v>Salaries - Non-Teaching Assistant Statemented Pupils</v>
          </cell>
        </row>
        <row r="23">
          <cell r="A23" t="str">
            <v>E04</v>
          </cell>
          <cell r="B23" t="str">
            <v>Premises Staff</v>
          </cell>
          <cell r="C23" t="str">
            <v>ACCOUNT</v>
          </cell>
          <cell r="D23" t="str">
            <v>R1007</v>
          </cell>
          <cell r="E23" t="str">
            <v>Salaries - Premises Staff</v>
          </cell>
        </row>
        <row r="24">
          <cell r="A24" t="str">
            <v>E04</v>
          </cell>
          <cell r="B24" t="str">
            <v>Premises Staff</v>
          </cell>
          <cell r="C24" t="str">
            <v>ACCOUNT</v>
          </cell>
          <cell r="D24" t="str">
            <v>R1008</v>
          </cell>
          <cell r="E24" t="str">
            <v>Salaries - Caretakers</v>
          </cell>
        </row>
        <row r="25">
          <cell r="A25" t="str">
            <v>E05</v>
          </cell>
          <cell r="B25" t="str">
            <v>Admin and Clerical Staff</v>
          </cell>
          <cell r="C25" t="str">
            <v>ACCOUNT</v>
          </cell>
          <cell r="D25" t="str">
            <v>R1009</v>
          </cell>
          <cell r="E25" t="str">
            <v>Salaries - Administration &amp; Clerical Staff</v>
          </cell>
        </row>
        <row r="26">
          <cell r="A26" t="str">
            <v>E06</v>
          </cell>
          <cell r="B26" t="str">
            <v>Catering Staff</v>
          </cell>
          <cell r="C26" t="str">
            <v>ACCOUNT</v>
          </cell>
          <cell r="D26" t="str">
            <v>R1010</v>
          </cell>
          <cell r="E26" t="str">
            <v>Salaries - Catering Staff</v>
          </cell>
        </row>
        <row r="27">
          <cell r="A27" t="str">
            <v>E07</v>
          </cell>
          <cell r="B27" t="str">
            <v>Costs of Other Staff</v>
          </cell>
          <cell r="C27" t="str">
            <v>ACCOUNT</v>
          </cell>
          <cell r="D27" t="str">
            <v>R1011</v>
          </cell>
          <cell r="E27" t="str">
            <v>Salaries - Other Staff</v>
          </cell>
        </row>
        <row r="28">
          <cell r="A28" t="str">
            <v>E07</v>
          </cell>
          <cell r="B28" t="str">
            <v>Costs of Other Staff</v>
          </cell>
          <cell r="C28" t="str">
            <v>ACCOUNT</v>
          </cell>
          <cell r="D28" t="str">
            <v>R1012</v>
          </cell>
          <cell r="E28" t="str">
            <v>Salaries - Extended Schools Staff</v>
          </cell>
        </row>
        <row r="29">
          <cell r="A29" t="str">
            <v>E08</v>
          </cell>
          <cell r="B29" t="str">
            <v>Indirect Employee Expenses</v>
          </cell>
          <cell r="C29" t="str">
            <v>ACCOUNT</v>
          </cell>
          <cell r="D29" t="str">
            <v>R1061</v>
          </cell>
          <cell r="E29" t="str">
            <v>Duty Meals Subsidy</v>
          </cell>
        </row>
        <row r="30">
          <cell r="A30" t="str">
            <v>E08</v>
          </cell>
          <cell r="B30" t="str">
            <v>Indirect Employee Expenses</v>
          </cell>
          <cell r="C30" t="str">
            <v>ACCOUNT</v>
          </cell>
          <cell r="D30" t="str">
            <v>R1400</v>
          </cell>
          <cell r="E30" t="str">
            <v>Medical Fees</v>
          </cell>
        </row>
        <row r="31">
          <cell r="A31" t="str">
            <v>E08</v>
          </cell>
          <cell r="B31" t="str">
            <v>Indirect Employee Expenses</v>
          </cell>
          <cell r="C31" t="str">
            <v>ACCOUNT</v>
          </cell>
          <cell r="D31" t="str">
            <v>R1600</v>
          </cell>
          <cell r="E31" t="str">
            <v>Interview Expenses</v>
          </cell>
        </row>
        <row r="32">
          <cell r="A32" t="str">
            <v>E08</v>
          </cell>
          <cell r="B32" t="str">
            <v>Indirect Employee Expenses</v>
          </cell>
          <cell r="C32" t="str">
            <v>ACCOUNT</v>
          </cell>
          <cell r="D32" t="str">
            <v>R1601</v>
          </cell>
          <cell r="E32" t="str">
            <v>Employee - DBS Checks</v>
          </cell>
        </row>
        <row r="33">
          <cell r="A33" t="str">
            <v>E08</v>
          </cell>
          <cell r="B33" t="str">
            <v>Indirect Employee Expenses</v>
          </cell>
          <cell r="C33" t="str">
            <v>ACCOUNT</v>
          </cell>
          <cell r="D33" t="str">
            <v>R1651</v>
          </cell>
          <cell r="E33" t="str">
            <v>Apprenticeship Levy</v>
          </cell>
        </row>
        <row r="34">
          <cell r="A34" t="str">
            <v>E08</v>
          </cell>
          <cell r="B34" t="str">
            <v>Indirect Employee Expenses</v>
          </cell>
          <cell r="C34" t="str">
            <v>ACCOUNT</v>
          </cell>
          <cell r="D34" t="str">
            <v>R1700</v>
          </cell>
          <cell r="E34" t="str">
            <v>Employee Advertising Costs</v>
          </cell>
        </row>
        <row r="35">
          <cell r="A35" t="str">
            <v>E08</v>
          </cell>
          <cell r="B35" t="str">
            <v>Indirect Employee Expenses</v>
          </cell>
          <cell r="C35" t="str">
            <v>ACCOUNT</v>
          </cell>
          <cell r="D35" t="str">
            <v>R1800</v>
          </cell>
          <cell r="E35" t="str">
            <v>Redundancy Payments</v>
          </cell>
        </row>
        <row r="36">
          <cell r="A36" t="str">
            <v>E08</v>
          </cell>
          <cell r="B36" t="str">
            <v>Indirect Employee Expenses</v>
          </cell>
          <cell r="C36" t="str">
            <v>ACCOUNT</v>
          </cell>
          <cell r="D36" t="str">
            <v>R1802</v>
          </cell>
          <cell r="E36" t="str">
            <v>Teachers Pension - School Funded</v>
          </cell>
        </row>
        <row r="37">
          <cell r="A37" t="str">
            <v>E08</v>
          </cell>
          <cell r="B37" t="str">
            <v>Indirect Employee Expenses</v>
          </cell>
          <cell r="C37" t="str">
            <v>ACCOUNT</v>
          </cell>
          <cell r="D37" t="str">
            <v>R3300</v>
          </cell>
          <cell r="E37" t="str">
            <v>Public Transport Expenses</v>
          </cell>
        </row>
        <row r="38">
          <cell r="A38" t="str">
            <v>E08</v>
          </cell>
          <cell r="B38" t="str">
            <v>Indirect Employee Expenses</v>
          </cell>
          <cell r="C38" t="str">
            <v>ACCOUNT</v>
          </cell>
          <cell r="D38" t="str">
            <v>R3400</v>
          </cell>
          <cell r="E38" t="str">
            <v>Mileage Expenses</v>
          </cell>
        </row>
        <row r="39">
          <cell r="A39" t="str">
            <v>E08</v>
          </cell>
          <cell r="B39" t="str">
            <v>Indirect Employee Expenses</v>
          </cell>
          <cell r="C39" t="str">
            <v>ACCOUNT</v>
          </cell>
          <cell r="D39" t="str">
            <v>R4100</v>
          </cell>
          <cell r="E39" t="str">
            <v>Catering - Refreshments</v>
          </cell>
        </row>
        <row r="40">
          <cell r="A40" t="str">
            <v>E08</v>
          </cell>
          <cell r="B40" t="str">
            <v>Indirect Employee Expenses</v>
          </cell>
          <cell r="C40" t="str">
            <v>ACCOUNT</v>
          </cell>
          <cell r="D40" t="str">
            <v>R4200</v>
          </cell>
          <cell r="E40" t="str">
            <v>Clothing</v>
          </cell>
        </row>
        <row r="41">
          <cell r="A41" t="str">
            <v>E09</v>
          </cell>
          <cell r="B41" t="str">
            <v>Staff Development and Training</v>
          </cell>
          <cell r="C41" t="str">
            <v>ACCOUNT</v>
          </cell>
          <cell r="D41" t="str">
            <v>R1650</v>
          </cell>
          <cell r="E41" t="str">
            <v>Training &amp; Development</v>
          </cell>
        </row>
        <row r="42">
          <cell r="A42" t="str">
            <v>E10</v>
          </cell>
          <cell r="B42" t="str">
            <v>Supply Teacher Insurance</v>
          </cell>
          <cell r="C42" t="str">
            <v>ACCOUNT</v>
          </cell>
          <cell r="D42" t="str">
            <v>R1411</v>
          </cell>
          <cell r="E42" t="str">
            <v>Insurance - Teaching Supply Cover</v>
          </cell>
        </row>
        <row r="43">
          <cell r="A43" t="str">
            <v>E10</v>
          </cell>
          <cell r="B43" t="str">
            <v>Supply Teacher Insurance</v>
          </cell>
          <cell r="C43" t="str">
            <v>ACCOUNT</v>
          </cell>
          <cell r="D43" t="str">
            <v>R1412</v>
          </cell>
          <cell r="E43" t="str">
            <v>Contribution to LA Teachers Cover Scheme</v>
          </cell>
        </row>
        <row r="44">
          <cell r="A44" t="str">
            <v>E11</v>
          </cell>
          <cell r="B44" t="str">
            <v>Staff Related Insurance</v>
          </cell>
          <cell r="C44" t="str">
            <v>ACCOUNT</v>
          </cell>
          <cell r="D44" t="str">
            <v>R1410</v>
          </cell>
          <cell r="E44" t="str">
            <v>Insurance - Employee</v>
          </cell>
        </row>
        <row r="45">
          <cell r="A45" t="str">
            <v>E11</v>
          </cell>
          <cell r="B45" t="str">
            <v>Staff Related Insurance</v>
          </cell>
          <cell r="C45" t="str">
            <v>ACCOUNT</v>
          </cell>
          <cell r="D45" t="str">
            <v>R1413</v>
          </cell>
          <cell r="E45" t="str">
            <v>Contribution to LA Staff Cover Scheme</v>
          </cell>
        </row>
        <row r="46">
          <cell r="A46" t="str">
            <v>E12</v>
          </cell>
          <cell r="B46" t="str">
            <v>Building Maintenance and Improvement</v>
          </cell>
          <cell r="C46" t="str">
            <v>ACCOUNT</v>
          </cell>
          <cell r="D46" t="str">
            <v>R2000</v>
          </cell>
          <cell r="E46" t="str">
            <v>Reactive Maintenance</v>
          </cell>
        </row>
        <row r="47">
          <cell r="A47" t="str">
            <v>E12</v>
          </cell>
          <cell r="B47" t="str">
            <v>Building Maintenance and Improvement</v>
          </cell>
          <cell r="C47" t="str">
            <v>ACCOUNT</v>
          </cell>
          <cell r="D47" t="str">
            <v>R2001</v>
          </cell>
          <cell r="E47" t="str">
            <v>Service Maintenance</v>
          </cell>
        </row>
        <row r="48">
          <cell r="A48" t="str">
            <v>E13</v>
          </cell>
          <cell r="B48" t="str">
            <v>Grounds Maintenance and Improvement</v>
          </cell>
          <cell r="C48" t="str">
            <v>ACCOUNT</v>
          </cell>
          <cell r="D48" t="str">
            <v>R2750</v>
          </cell>
          <cell r="E48" t="str">
            <v>Grounds Maintenance</v>
          </cell>
        </row>
        <row r="49">
          <cell r="A49" t="str">
            <v>E14</v>
          </cell>
          <cell r="B49" t="str">
            <v>Cleaning and Caretaking</v>
          </cell>
          <cell r="C49" t="str">
            <v>ACCOUNT</v>
          </cell>
          <cell r="D49" t="str">
            <v>R2700</v>
          </cell>
          <cell r="E49" t="str">
            <v>Cleaning</v>
          </cell>
        </row>
        <row r="50">
          <cell r="A50" t="str">
            <v>E15</v>
          </cell>
          <cell r="B50" t="str">
            <v>Water and Sewerage</v>
          </cell>
          <cell r="C50" t="str">
            <v>ACCOUNT</v>
          </cell>
          <cell r="D50" t="str">
            <v>R2400</v>
          </cell>
          <cell r="E50" t="str">
            <v>Water Charges</v>
          </cell>
        </row>
        <row r="51">
          <cell r="A51" t="str">
            <v>E16</v>
          </cell>
          <cell r="B51" t="str">
            <v>Energy</v>
          </cell>
          <cell r="C51" t="str">
            <v>ACCOUNT</v>
          </cell>
          <cell r="D51" t="str">
            <v>R2100</v>
          </cell>
          <cell r="E51" t="str">
            <v>Electricity</v>
          </cell>
        </row>
        <row r="52">
          <cell r="A52" t="str">
            <v>E16</v>
          </cell>
          <cell r="B52" t="str">
            <v>Energy</v>
          </cell>
          <cell r="C52" t="str">
            <v>ACCOUNT</v>
          </cell>
          <cell r="D52" t="str">
            <v>R2101</v>
          </cell>
          <cell r="E52" t="str">
            <v>Gas</v>
          </cell>
        </row>
        <row r="53">
          <cell r="A53" t="str">
            <v>E16</v>
          </cell>
          <cell r="B53" t="str">
            <v>Energy</v>
          </cell>
          <cell r="C53" t="str">
            <v>ACCOUNT</v>
          </cell>
          <cell r="D53" t="str">
            <v>R2102</v>
          </cell>
          <cell r="E53" t="str">
            <v>Oil</v>
          </cell>
        </row>
        <row r="54">
          <cell r="A54" t="str">
            <v>E16</v>
          </cell>
          <cell r="B54" t="str">
            <v>Energy</v>
          </cell>
          <cell r="C54" t="str">
            <v>ACCOUNT</v>
          </cell>
          <cell r="D54" t="str">
            <v>R2103</v>
          </cell>
          <cell r="E54" t="str">
            <v>Solid Fuel</v>
          </cell>
        </row>
        <row r="55">
          <cell r="A55" t="str">
            <v>E17</v>
          </cell>
          <cell r="B55" t="str">
            <v>Rates</v>
          </cell>
          <cell r="C55" t="str">
            <v>ACCOUNT</v>
          </cell>
          <cell r="D55" t="str">
            <v>R2300</v>
          </cell>
          <cell r="E55" t="str">
            <v>Business Rates</v>
          </cell>
        </row>
        <row r="56">
          <cell r="A56" t="str">
            <v>E18</v>
          </cell>
          <cell r="B56" t="str">
            <v>Other Occupation Costs</v>
          </cell>
          <cell r="C56" t="str">
            <v>ACCOUNT</v>
          </cell>
          <cell r="D56" t="str">
            <v>R2200</v>
          </cell>
          <cell r="E56" t="str">
            <v>Rent</v>
          </cell>
        </row>
        <row r="57">
          <cell r="A57" t="str">
            <v>E18</v>
          </cell>
          <cell r="B57" t="str">
            <v>Other Occupation Costs</v>
          </cell>
          <cell r="C57" t="str">
            <v>ACCOUNT</v>
          </cell>
          <cell r="D57" t="str">
            <v>R2702</v>
          </cell>
          <cell r="E57" t="str">
            <v>Pest Control</v>
          </cell>
        </row>
        <row r="58">
          <cell r="A58" t="str">
            <v>E18</v>
          </cell>
          <cell r="B58" t="str">
            <v>Other Occupation Costs</v>
          </cell>
          <cell r="C58" t="str">
            <v>ACCOUNT</v>
          </cell>
          <cell r="D58" t="str">
            <v>R2704</v>
          </cell>
          <cell r="E58" t="str">
            <v>Refuse Collection</v>
          </cell>
        </row>
        <row r="59">
          <cell r="A59" t="str">
            <v>E18</v>
          </cell>
          <cell r="B59" t="str">
            <v>Other Occupation Costs</v>
          </cell>
          <cell r="C59" t="str">
            <v>ACCOUNT</v>
          </cell>
          <cell r="D59" t="str">
            <v>R2705</v>
          </cell>
          <cell r="E59" t="str">
            <v>Hygiene Services</v>
          </cell>
        </row>
        <row r="60">
          <cell r="A60" t="str">
            <v>E18</v>
          </cell>
          <cell r="B60" t="str">
            <v>Other Occupation Costs</v>
          </cell>
          <cell r="C60" t="str">
            <v>ACCOUNT</v>
          </cell>
          <cell r="D60" t="str">
            <v>R4400</v>
          </cell>
          <cell r="E60" t="str">
            <v>Services - Consultancy</v>
          </cell>
        </row>
        <row r="61">
          <cell r="A61" t="str">
            <v>E18</v>
          </cell>
          <cell r="B61" t="str">
            <v>Other Occupation Costs</v>
          </cell>
          <cell r="C61" t="str">
            <v>ACCOUNT</v>
          </cell>
          <cell r="D61" t="str">
            <v>R4404</v>
          </cell>
          <cell r="E61" t="str">
            <v>Services - Security</v>
          </cell>
        </row>
        <row r="62">
          <cell r="A62" t="str">
            <v>E18</v>
          </cell>
          <cell r="B62" t="str">
            <v>Other Occupation Costs</v>
          </cell>
          <cell r="C62" t="str">
            <v>ACCOUNT</v>
          </cell>
          <cell r="D62" t="str">
            <v>R4451</v>
          </cell>
          <cell r="E62" t="str">
            <v>Services - Internally Provided Room Hire</v>
          </cell>
        </row>
        <row r="63">
          <cell r="A63" t="str">
            <v>E19</v>
          </cell>
          <cell r="B63" t="str">
            <v>Learning Resources (Not ICT)</v>
          </cell>
          <cell r="C63" t="str">
            <v>ACCOUNT</v>
          </cell>
          <cell r="D63" t="str">
            <v>R3000</v>
          </cell>
          <cell r="E63" t="str">
            <v>Petrol / Diesel</v>
          </cell>
        </row>
        <row r="64">
          <cell r="A64" t="str">
            <v>E19</v>
          </cell>
          <cell r="B64" t="str">
            <v>Learning Resources (Not ICT)</v>
          </cell>
          <cell r="C64" t="str">
            <v>ACCOUNT</v>
          </cell>
          <cell r="D64" t="str">
            <v>R3003</v>
          </cell>
          <cell r="E64" t="str">
            <v>Vehicle Maintenance - Repairs</v>
          </cell>
        </row>
        <row r="65">
          <cell r="A65" t="str">
            <v>E19</v>
          </cell>
          <cell r="B65" t="str">
            <v>Learning Resources (Not ICT)</v>
          </cell>
          <cell r="C65" t="str">
            <v>ACCOUNT</v>
          </cell>
          <cell r="D65" t="str">
            <v>R4005</v>
          </cell>
          <cell r="E65" t="str">
            <v>Furniture Purchase</v>
          </cell>
        </row>
        <row r="66">
          <cell r="A66" t="str">
            <v>E19</v>
          </cell>
          <cell r="B66" t="str">
            <v>Learning Resources (Not ICT)</v>
          </cell>
          <cell r="C66" t="str">
            <v>ACCOUNT</v>
          </cell>
          <cell r="D66" t="str">
            <v>R4402</v>
          </cell>
          <cell r="E66" t="str">
            <v>Services - Learning Resources (not ICT)</v>
          </cell>
        </row>
        <row r="67">
          <cell r="A67" t="str">
            <v>E19</v>
          </cell>
          <cell r="B67" t="str">
            <v>Learning Resources (Not ICT)</v>
          </cell>
          <cell r="C67" t="str">
            <v>ACCOUNT</v>
          </cell>
          <cell r="D67" t="str">
            <v>R4701</v>
          </cell>
          <cell r="E67" t="str">
            <v>Subscriptions</v>
          </cell>
        </row>
        <row r="68">
          <cell r="A68" t="str">
            <v>E20A</v>
          </cell>
          <cell r="B68" t="str">
            <v>Connectivity</v>
          </cell>
          <cell r="C68" t="str">
            <v>ACCOUNT</v>
          </cell>
          <cell r="D68" t="str">
            <v>R4534</v>
          </cell>
          <cell r="E68" t="str">
            <v>Computing - Learning Resources</v>
          </cell>
        </row>
        <row r="69">
          <cell r="A69" t="str">
            <v>E20B</v>
          </cell>
          <cell r="B69" t="str">
            <v>Onsite servers</v>
          </cell>
          <cell r="C69" t="str">
            <v>ACCOUNT</v>
          </cell>
          <cell r="D69" t="str">
            <v>R4535</v>
          </cell>
          <cell r="E69" t="str">
            <v>Computing - Learning Resources</v>
          </cell>
        </row>
        <row r="70">
          <cell r="A70" t="str">
            <v>E20C</v>
          </cell>
          <cell r="B70" t="str">
            <v>IT learning resources</v>
          </cell>
          <cell r="C70" t="str">
            <v>ACCOUNT</v>
          </cell>
          <cell r="D70" t="str">
            <v>R4533</v>
          </cell>
          <cell r="E70" t="str">
            <v>Computing - Learning Resources</v>
          </cell>
        </row>
        <row r="71">
          <cell r="A71" t="str">
            <v>E20D</v>
          </cell>
          <cell r="B71" t="str">
            <v>Administration software and systems</v>
          </cell>
          <cell r="C71" t="str">
            <v>ACCOUNT</v>
          </cell>
          <cell r="D71" t="str">
            <v>R4531</v>
          </cell>
          <cell r="E71" t="str">
            <v>Computing - Licence Software</v>
          </cell>
        </row>
        <row r="72">
          <cell r="A72" t="str">
            <v>E20E</v>
          </cell>
          <cell r="B72" t="str">
            <v>Laptops, desktops and tablets</v>
          </cell>
          <cell r="C72" t="str">
            <v>ACCOUNT</v>
          </cell>
          <cell r="D72" t="str">
            <v>R4530</v>
          </cell>
          <cell r="E72" t="str">
            <v>Computing - Purchase of Hardware</v>
          </cell>
        </row>
        <row r="73">
          <cell r="A73" t="str">
            <v>E20F</v>
          </cell>
          <cell r="B73" t="str">
            <v>Other hardware</v>
          </cell>
          <cell r="C73" t="str">
            <v>ACCOUNT</v>
          </cell>
          <cell r="D73" t="str">
            <v>R4536</v>
          </cell>
          <cell r="E73" t="str">
            <v>Computing - Learning Resources</v>
          </cell>
        </row>
        <row r="74">
          <cell r="A74" t="str">
            <v>E20G</v>
          </cell>
          <cell r="B74" t="str">
            <v>IT support</v>
          </cell>
          <cell r="C74" t="str">
            <v>ACCOUNT</v>
          </cell>
          <cell r="D74" t="str">
            <v>R4537</v>
          </cell>
          <cell r="E74" t="str">
            <v>Computing - Learning Resources</v>
          </cell>
        </row>
        <row r="75">
          <cell r="A75" t="str">
            <v>E21</v>
          </cell>
          <cell r="B75" t="str">
            <v>Exam Fees</v>
          </cell>
          <cell r="C75" t="str">
            <v>ACCOUNT</v>
          </cell>
          <cell r="D75" t="str">
            <v>R4602</v>
          </cell>
          <cell r="E75" t="str">
            <v>Exam Expenses</v>
          </cell>
        </row>
        <row r="76">
          <cell r="A76" t="str">
            <v>E22</v>
          </cell>
          <cell r="B76" t="str">
            <v>Administrative Supplies</v>
          </cell>
          <cell r="C76" t="str">
            <v>ACCOUNT</v>
          </cell>
          <cell r="D76" t="str">
            <v>R4000</v>
          </cell>
          <cell r="E76" t="str">
            <v>Equipment Purchase</v>
          </cell>
        </row>
        <row r="77">
          <cell r="A77" t="str">
            <v>E22</v>
          </cell>
          <cell r="B77" t="str">
            <v>Administrative Supplies</v>
          </cell>
          <cell r="C77" t="str">
            <v>ACCOUNT</v>
          </cell>
          <cell r="D77" t="str">
            <v>R4015</v>
          </cell>
          <cell r="E77" t="str">
            <v>Licences (Not ICT)</v>
          </cell>
        </row>
        <row r="78">
          <cell r="A78" t="str">
            <v>E22</v>
          </cell>
          <cell r="B78" t="str">
            <v>Administrative Supplies</v>
          </cell>
          <cell r="C78" t="str">
            <v>ACCOUNT</v>
          </cell>
          <cell r="D78" t="str">
            <v>R4300</v>
          </cell>
          <cell r="E78" t="str">
            <v>Printing &amp; Distribution</v>
          </cell>
        </row>
        <row r="79">
          <cell r="A79" t="str">
            <v>E22</v>
          </cell>
          <cell r="B79" t="str">
            <v>Administrative Supplies</v>
          </cell>
          <cell r="C79" t="str">
            <v>ACCOUNT</v>
          </cell>
          <cell r="D79" t="str">
            <v>R4302</v>
          </cell>
          <cell r="E79" t="str">
            <v>Publications</v>
          </cell>
        </row>
        <row r="80">
          <cell r="A80" t="str">
            <v>E22</v>
          </cell>
          <cell r="B80" t="str">
            <v>Administrative Supplies</v>
          </cell>
          <cell r="C80" t="str">
            <v>ACCOUNT</v>
          </cell>
          <cell r="D80" t="str">
            <v>R4302</v>
          </cell>
          <cell r="E80" t="str">
            <v>Photocopying</v>
          </cell>
        </row>
        <row r="81">
          <cell r="A81" t="str">
            <v>E22</v>
          </cell>
          <cell r="B81" t="str">
            <v>Administrative Supplies</v>
          </cell>
          <cell r="C81" t="str">
            <v>ACCOUNT</v>
          </cell>
          <cell r="D81" t="str">
            <v>R4308</v>
          </cell>
          <cell r="E81" t="str">
            <v>Stationery &amp; Paper</v>
          </cell>
        </row>
        <row r="82">
          <cell r="A82" t="str">
            <v>E22</v>
          </cell>
          <cell r="B82" t="str">
            <v>Administrative Supplies</v>
          </cell>
          <cell r="C82" t="str">
            <v>ACCOUNT</v>
          </cell>
          <cell r="D82" t="str">
            <v>R4311</v>
          </cell>
          <cell r="E82" t="str">
            <v>Marketing &amp; Publicity</v>
          </cell>
        </row>
        <row r="83">
          <cell r="A83" t="str">
            <v>E22</v>
          </cell>
          <cell r="B83" t="str">
            <v>Administrative Supplies</v>
          </cell>
          <cell r="C83" t="str">
            <v>ACCOUNT</v>
          </cell>
          <cell r="D83" t="str">
            <v>R4312</v>
          </cell>
          <cell r="E83" t="str">
            <v>Postage</v>
          </cell>
        </row>
        <row r="84">
          <cell r="A84" t="str">
            <v>E22</v>
          </cell>
          <cell r="B84" t="str">
            <v>Administrative Supplies</v>
          </cell>
          <cell r="C84" t="str">
            <v>ACCOUNT</v>
          </cell>
          <cell r="D84" t="str">
            <v>R4403</v>
          </cell>
          <cell r="E84" t="str">
            <v>Services - Bank Charges</v>
          </cell>
        </row>
        <row r="85">
          <cell r="A85" t="str">
            <v>E22</v>
          </cell>
          <cell r="B85" t="str">
            <v>Administrative Supplies</v>
          </cell>
          <cell r="C85" t="str">
            <v>ACCOUNT</v>
          </cell>
          <cell r="D85" t="str">
            <v>R4500</v>
          </cell>
          <cell r="E85" t="str">
            <v>Communications - Telephone Costs</v>
          </cell>
        </row>
        <row r="86">
          <cell r="A86" t="str">
            <v>E22</v>
          </cell>
          <cell r="B86" t="str">
            <v>Administrative Supplies</v>
          </cell>
          <cell r="C86" t="str">
            <v>ACCOUNT</v>
          </cell>
          <cell r="D86" t="str">
            <v>R4603</v>
          </cell>
          <cell r="E86" t="str">
            <v>Governors Expenses</v>
          </cell>
        </row>
        <row r="87">
          <cell r="A87" t="str">
            <v>E23</v>
          </cell>
          <cell r="B87" t="str">
            <v>Other Insurance Premiums</v>
          </cell>
          <cell r="C87" t="str">
            <v>ACCOUNT</v>
          </cell>
          <cell r="D87" t="str">
            <v>R4901</v>
          </cell>
          <cell r="E87" t="str">
            <v>Centrally Managed Schools Contingency</v>
          </cell>
        </row>
        <row r="88">
          <cell r="A88" t="str">
            <v>E23</v>
          </cell>
          <cell r="B88" t="str">
            <v>Other Insurance Premiums</v>
          </cell>
          <cell r="C88" t="str">
            <v>ACCOUNT</v>
          </cell>
          <cell r="D88" t="str">
            <v>R4981</v>
          </cell>
          <cell r="E88" t="str">
            <v>Insurance - Miscellaneous</v>
          </cell>
        </row>
        <row r="89">
          <cell r="A89" t="str">
            <v>E24</v>
          </cell>
          <cell r="B89" t="str">
            <v>Special Facilities</v>
          </cell>
          <cell r="C89" t="str">
            <v>ACCOUNT</v>
          </cell>
          <cell r="D89" t="str">
            <v>R2701</v>
          </cell>
          <cell r="E89" t="str">
            <v>Chemicals for Swimming Pools</v>
          </cell>
        </row>
        <row r="90">
          <cell r="A90" t="str">
            <v>E24</v>
          </cell>
          <cell r="B90" t="str">
            <v>Special Facilities</v>
          </cell>
          <cell r="C90" t="str">
            <v>ACCOUNT</v>
          </cell>
          <cell r="D90" t="str">
            <v>R4405</v>
          </cell>
          <cell r="E90" t="str">
            <v>Services - Specialist</v>
          </cell>
        </row>
        <row r="91">
          <cell r="A91" t="str">
            <v>E24</v>
          </cell>
          <cell r="B91" t="str">
            <v>Special Facilities</v>
          </cell>
          <cell r="C91" t="str">
            <v>ACCOUNT</v>
          </cell>
          <cell r="D91" t="str">
            <v>R4604</v>
          </cell>
          <cell r="E91" t="str">
            <v>Boarding Expenses</v>
          </cell>
        </row>
        <row r="92">
          <cell r="A92" t="str">
            <v>E25</v>
          </cell>
          <cell r="B92" t="str">
            <v>Catering Supplies</v>
          </cell>
          <cell r="C92" t="str">
            <v>ACCOUNT</v>
          </cell>
          <cell r="D92" t="str">
            <v>R4101</v>
          </cell>
          <cell r="E92" t="str">
            <v>Catering - Provisions</v>
          </cell>
        </row>
        <row r="93">
          <cell r="A93" t="str">
            <v>E26</v>
          </cell>
          <cell r="B93" t="str">
            <v>Agency Supply Teaching Staff</v>
          </cell>
          <cell r="C93" t="str">
            <v>ACCOUNT</v>
          </cell>
          <cell r="D93" t="str">
            <v>R1101</v>
          </cell>
          <cell r="E93" t="str">
            <v>Agency Supply Teaching Staff</v>
          </cell>
        </row>
        <row r="94">
          <cell r="A94" t="str">
            <v>E27</v>
          </cell>
          <cell r="B94" t="str">
            <v>Bought in Professional Services - Curriculum</v>
          </cell>
          <cell r="C94" t="str">
            <v>ACCOUNT</v>
          </cell>
          <cell r="D94" t="str">
            <v>R1100</v>
          </cell>
          <cell r="E94" t="str">
            <v>Agency Staff</v>
          </cell>
        </row>
        <row r="95">
          <cell r="A95" t="str">
            <v>E27</v>
          </cell>
          <cell r="B95" t="str">
            <v>Bought in Professional Services - Curriculum</v>
          </cell>
          <cell r="C95" t="str">
            <v>ACCOUNT</v>
          </cell>
          <cell r="D95" t="str">
            <v>R4406</v>
          </cell>
          <cell r="E95" t="str">
            <v>Services - Curriculum</v>
          </cell>
        </row>
        <row r="96">
          <cell r="A96" t="str">
            <v>E28</v>
          </cell>
          <cell r="B96" t="str">
            <v>Bought in Professional Services - Other</v>
          </cell>
          <cell r="C96" t="str">
            <v>ACCOUNT</v>
          </cell>
          <cell r="D96" t="str">
            <v>R4401</v>
          </cell>
          <cell r="E96" t="str">
            <v>Services - Professional Fees</v>
          </cell>
        </row>
        <row r="97">
          <cell r="A97" t="str">
            <v>E28</v>
          </cell>
          <cell r="B97" t="str">
            <v>Bought in Professional Services - Other</v>
          </cell>
          <cell r="C97" t="str">
            <v>ACCOUNT</v>
          </cell>
          <cell r="D97" t="str">
            <v>R4452</v>
          </cell>
          <cell r="E97" t="str">
            <v>Services - Internally Provided Transfers</v>
          </cell>
        </row>
        <row r="98">
          <cell r="A98" t="str">
            <v>E29</v>
          </cell>
          <cell r="B98" t="str">
            <v>Loan Interest</v>
          </cell>
          <cell r="C98" t="str">
            <v>ACCOUNT</v>
          </cell>
          <cell r="D98" t="str">
            <v>RXINT</v>
          </cell>
          <cell r="E98" t="str">
            <v>Interest Payments</v>
          </cell>
        </row>
        <row r="99">
          <cell r="A99" t="str">
            <v>E30</v>
          </cell>
          <cell r="B99" t="str">
            <v>Direct Revenue Financing (RCCO)</v>
          </cell>
          <cell r="C99" t="str">
            <v>ACCOUNT</v>
          </cell>
          <cell r="D99" t="str">
            <v>R8700</v>
          </cell>
          <cell r="E99" t="str">
            <v>Contribution to Capital Reserves</v>
          </cell>
        </row>
        <row r="100">
          <cell r="A100" t="str">
            <v>E99</v>
          </cell>
          <cell r="B100" t="str">
            <v>Reserves and Under/Over allocated</v>
          </cell>
          <cell r="C100" t="str">
            <v>ACCOUNT</v>
          </cell>
          <cell r="D100" t="str">
            <v>R7000</v>
          </cell>
          <cell r="E100" t="str">
            <v>Internal Recharges - from General Fund</v>
          </cell>
        </row>
        <row r="101">
          <cell r="A101" t="str">
            <v>E99</v>
          </cell>
          <cell r="B101" t="str">
            <v>Reserves and Under/Over allocated</v>
          </cell>
          <cell r="C101" t="str">
            <v>ACCOUNT</v>
          </cell>
          <cell r="D101" t="str">
            <v>R7010</v>
          </cell>
          <cell r="E101" t="str">
            <v>Intra-Service Recharges</v>
          </cell>
        </row>
        <row r="102">
          <cell r="A102" t="str">
            <v>E99</v>
          </cell>
          <cell r="B102" t="str">
            <v>Reserves and Under/Over allocated</v>
          </cell>
          <cell r="C102" t="str">
            <v>ACCOUNT</v>
          </cell>
          <cell r="D102" t="str">
            <v>RZUNB</v>
          </cell>
          <cell r="E102" t="str">
            <v>Under/(Over) allocated Budget</v>
          </cell>
        </row>
        <row r="103">
          <cell r="A103" t="str">
            <v>E99</v>
          </cell>
          <cell r="B103" t="str">
            <v>Reserves and Under/Over allocated</v>
          </cell>
          <cell r="C103" t="str">
            <v>ACCOUNT</v>
          </cell>
          <cell r="D103" t="str">
            <v>RZUNR</v>
          </cell>
          <cell r="E103" t="str">
            <v>Un-allocated Reserve</v>
          </cell>
        </row>
        <row r="104">
          <cell r="A104" t="str">
            <v>I01</v>
          </cell>
          <cell r="B104" t="str">
            <v>Funds Delegated By LA</v>
          </cell>
          <cell r="C104" t="str">
            <v>ACCOUNT</v>
          </cell>
          <cell r="D104" t="str">
            <v>R9002</v>
          </cell>
          <cell r="E104" t="str">
            <v>Funds Delegated by the Local Authority</v>
          </cell>
        </row>
        <row r="105">
          <cell r="A105" t="str">
            <v>I02</v>
          </cell>
          <cell r="B105" t="str">
            <v>Funding for Sixth Form Students</v>
          </cell>
          <cell r="C105" t="str">
            <v>ACCOUNT</v>
          </cell>
          <cell r="D105" t="str">
            <v>R9003</v>
          </cell>
          <cell r="E105" t="str">
            <v>Funding for Sixth Form Students</v>
          </cell>
        </row>
        <row r="106">
          <cell r="A106" t="str">
            <v>I03</v>
          </cell>
          <cell r="B106" t="str">
            <v>Special Educational Needs Funding</v>
          </cell>
          <cell r="C106" t="str">
            <v>ACCOUNT</v>
          </cell>
          <cell r="D106" t="str">
            <v>R9004</v>
          </cell>
          <cell r="E106" t="str">
            <v>Special Educational Needs Funding</v>
          </cell>
        </row>
        <row r="107">
          <cell r="A107" t="str">
            <v>I03</v>
          </cell>
          <cell r="B107" t="str">
            <v>Special Educational Needs Funding</v>
          </cell>
          <cell r="C107" t="str">
            <v>ACCOUNT</v>
          </cell>
          <cell r="D107" t="str">
            <v>R9101</v>
          </cell>
          <cell r="E107" t="str">
            <v>Contributions - Other Local Authorities</v>
          </cell>
        </row>
        <row r="108">
          <cell r="A108" t="str">
            <v>I04</v>
          </cell>
          <cell r="B108" t="str">
            <v>Funding For Minority Ethnic Pupils</v>
          </cell>
          <cell r="C108" t="str">
            <v>ACCOUNT</v>
          </cell>
          <cell r="D108" t="str">
            <v>R9005</v>
          </cell>
          <cell r="E108" t="str">
            <v>Funding for Minority Ethnic Pupils</v>
          </cell>
        </row>
        <row r="109">
          <cell r="A109" t="str">
            <v>I05</v>
          </cell>
          <cell r="B109" t="str">
            <v>Pupil Premium</v>
          </cell>
          <cell r="C109" t="str">
            <v>ACCOUNT</v>
          </cell>
          <cell r="D109" t="str">
            <v>R9006</v>
          </cell>
          <cell r="E109" t="str">
            <v>Pupil Premium</v>
          </cell>
        </row>
        <row r="110">
          <cell r="A110" t="str">
            <v>I06</v>
          </cell>
          <cell r="B110" t="str">
            <v>Other Government Grants</v>
          </cell>
          <cell r="C110" t="str">
            <v>ACCOUNT</v>
          </cell>
          <cell r="D110" t="str">
            <v>R9000</v>
          </cell>
          <cell r="E110" t="str">
            <v>Government Grants</v>
          </cell>
        </row>
        <row r="111">
          <cell r="A111" t="str">
            <v>I07</v>
          </cell>
          <cell r="B111" t="str">
            <v>Other Grants and Payments Received</v>
          </cell>
          <cell r="C111" t="str">
            <v>ACCOUNT</v>
          </cell>
          <cell r="D111" t="str">
            <v>R9102</v>
          </cell>
          <cell r="E111" t="str">
            <v>Contributions - Developers</v>
          </cell>
        </row>
        <row r="112">
          <cell r="A112" t="str">
            <v>I07</v>
          </cell>
          <cell r="B112" t="str">
            <v>Other Grants and Payments Received</v>
          </cell>
          <cell r="C112" t="str">
            <v>ACCOUNT</v>
          </cell>
          <cell r="D112" t="str">
            <v>R9106</v>
          </cell>
          <cell r="E112" t="str">
            <v>Other Grants</v>
          </cell>
        </row>
        <row r="113">
          <cell r="A113" t="str">
            <v>I08A</v>
          </cell>
          <cell r="B113" t="str">
            <v>Income from Letting Premises</v>
          </cell>
          <cell r="C113" t="str">
            <v>ACCOUNT</v>
          </cell>
          <cell r="D113" t="str">
            <v>R9400</v>
          </cell>
          <cell r="E113" t="str">
            <v>Rents</v>
          </cell>
        </row>
        <row r="114">
          <cell r="A114" t="str">
            <v>I08A</v>
          </cell>
          <cell r="B114" t="str">
            <v>Income from Letting Premises</v>
          </cell>
          <cell r="C114" t="str">
            <v>ACCOUNT</v>
          </cell>
          <cell r="D114" t="str">
            <v>R9401</v>
          </cell>
          <cell r="E114" t="str">
            <v>Lettings</v>
          </cell>
        </row>
        <row r="115">
          <cell r="A115" t="str">
            <v>I08B</v>
          </cell>
          <cell r="B115" t="str">
            <v>Other Income from Facilities and Services</v>
          </cell>
          <cell r="C115" t="str">
            <v>ACCOUNT</v>
          </cell>
          <cell r="D115" t="str">
            <v>R9150</v>
          </cell>
          <cell r="E115" t="str">
            <v>Staffing Reimbursements</v>
          </cell>
        </row>
        <row r="116">
          <cell r="A116" t="str">
            <v>I08B</v>
          </cell>
          <cell r="B116" t="str">
            <v>Other Income from Facilities and Services</v>
          </cell>
          <cell r="C116" t="str">
            <v>ACCOUNT</v>
          </cell>
          <cell r="D116" t="str">
            <v>R9151</v>
          </cell>
          <cell r="E116" t="str">
            <v>Miscellaneous Income</v>
          </cell>
        </row>
        <row r="117">
          <cell r="A117" t="str">
            <v>I08B</v>
          </cell>
          <cell r="B117" t="str">
            <v>Other Income from Facilities and Services</v>
          </cell>
          <cell r="C117" t="str">
            <v>ACCOUNT</v>
          </cell>
          <cell r="D117" t="str">
            <v>R9200</v>
          </cell>
          <cell r="E117" t="str">
            <v>Sales</v>
          </cell>
        </row>
        <row r="118">
          <cell r="A118" t="str">
            <v>I08B</v>
          </cell>
          <cell r="B118" t="str">
            <v>Other Income from Facilities and Services</v>
          </cell>
          <cell r="C118" t="str">
            <v>ACCOUNT</v>
          </cell>
          <cell r="D118" t="str">
            <v>R9301</v>
          </cell>
          <cell r="E118" t="str">
            <v>Charges</v>
          </cell>
        </row>
        <row r="119">
          <cell r="A119" t="str">
            <v>I08B</v>
          </cell>
          <cell r="B119" t="str">
            <v>Other Income from Facilities and Services</v>
          </cell>
          <cell r="C119" t="str">
            <v>ACCOUNT</v>
          </cell>
          <cell r="D119" t="str">
            <v>R9500</v>
          </cell>
          <cell r="E119" t="str">
            <v>Interest Received</v>
          </cell>
        </row>
        <row r="120">
          <cell r="A120" t="str">
            <v>I08B</v>
          </cell>
          <cell r="B120" t="str">
            <v>Other Income from Facilities and Services</v>
          </cell>
          <cell r="C120" t="str">
            <v>ACCOUNT</v>
          </cell>
          <cell r="D120" t="str">
            <v>R9600</v>
          </cell>
          <cell r="E120" t="str">
            <v>Internal Income</v>
          </cell>
        </row>
        <row r="121">
          <cell r="A121" t="str">
            <v>I09</v>
          </cell>
          <cell r="B121" t="str">
            <v>Income from Catering</v>
          </cell>
          <cell r="C121" t="str">
            <v>ACCOUNT</v>
          </cell>
          <cell r="D121" t="str">
            <v>R9201</v>
          </cell>
          <cell r="E121" t="str">
            <v>Catering Income</v>
          </cell>
        </row>
        <row r="122">
          <cell r="A122" t="str">
            <v>I09</v>
          </cell>
          <cell r="B122" t="str">
            <v>Income from Catering</v>
          </cell>
          <cell r="C122" t="str">
            <v>ACCOUNT</v>
          </cell>
          <cell r="D122" t="str">
            <v>R9303</v>
          </cell>
          <cell r="E122" t="str">
            <v>Commission</v>
          </cell>
        </row>
        <row r="123">
          <cell r="A123" t="str">
            <v>I10</v>
          </cell>
          <cell r="B123" t="str">
            <v>Receipts from Supply Teacher Insurance Claims</v>
          </cell>
          <cell r="C123" t="str">
            <v>ACCOUNT</v>
          </cell>
          <cell r="D123" t="str">
            <v>R9152</v>
          </cell>
          <cell r="E123" t="str">
            <v>Supply Teacher Insurance Reimbursements</v>
          </cell>
        </row>
        <row r="124">
          <cell r="A124" t="str">
            <v>I11</v>
          </cell>
          <cell r="B124" t="str">
            <v>Receipts from Other Insurance Claims</v>
          </cell>
          <cell r="C124" t="str">
            <v>ACCOUNT</v>
          </cell>
          <cell r="D124" t="str">
            <v>R9153</v>
          </cell>
          <cell r="E124" t="str">
            <v>Support Staff Insurance Reimbursements</v>
          </cell>
        </row>
        <row r="125">
          <cell r="A125" t="str">
            <v>I11</v>
          </cell>
          <cell r="B125" t="str">
            <v>Receipts from Other Insurance Claims</v>
          </cell>
          <cell r="C125" t="str">
            <v>ACCOUNT</v>
          </cell>
          <cell r="D125" t="str">
            <v>R9154</v>
          </cell>
          <cell r="E125" t="str">
            <v>Other Insurance Reimbursements</v>
          </cell>
        </row>
        <row r="126">
          <cell r="A126" t="str">
            <v>I12</v>
          </cell>
          <cell r="B126" t="str">
            <v>Income from Contributions To Visits</v>
          </cell>
          <cell r="C126" t="str">
            <v>ACCOUNT</v>
          </cell>
          <cell r="D126" t="str">
            <v>R9155</v>
          </cell>
          <cell r="E126" t="str">
            <v>School Trips</v>
          </cell>
        </row>
        <row r="127">
          <cell r="A127" t="str">
            <v>I13</v>
          </cell>
          <cell r="B127" t="str">
            <v>Donations and/or Voluntary Funds</v>
          </cell>
          <cell r="C127" t="str">
            <v>ACCOUNT</v>
          </cell>
          <cell r="D127" t="str">
            <v>R9140</v>
          </cell>
          <cell r="E127" t="str">
            <v>Income Donations</v>
          </cell>
        </row>
        <row r="128">
          <cell r="A128" t="str">
            <v>I18A</v>
          </cell>
          <cell r="B128" t="str">
            <v>Coronavirus Job Retention Scheme income</v>
          </cell>
          <cell r="C128" t="str">
            <v>ACCOUNT</v>
          </cell>
          <cell r="D128" t="str">
            <v>R9010</v>
          </cell>
          <cell r="E128" t="str">
            <v>CJRS furlough grant</v>
          </cell>
        </row>
        <row r="129">
          <cell r="A129" t="str">
            <v>I18B</v>
          </cell>
          <cell r="B129" t="str">
            <v>COVID-19 Exceptional Cost Claims</v>
          </cell>
          <cell r="C129" t="str">
            <v>ACCOUNT</v>
          </cell>
          <cell r="D129" t="str">
            <v>R9011</v>
          </cell>
          <cell r="E129" t="str">
            <v>COVID-19 Exceptional Cost Claims</v>
          </cell>
        </row>
        <row r="130">
          <cell r="A130" t="str">
            <v>I18B</v>
          </cell>
          <cell r="B130" t="str">
            <v>COVID-19 Exceptional Cost Claims</v>
          </cell>
          <cell r="C130" t="str">
            <v>ACCOUNT</v>
          </cell>
          <cell r="D130" t="str">
            <v>R9013</v>
          </cell>
          <cell r="E130" t="str">
            <v>COVID FSM Additional Costs</v>
          </cell>
        </row>
        <row r="131">
          <cell r="A131" t="str">
            <v>I18B</v>
          </cell>
          <cell r="B131" t="str">
            <v>COVID-19 Exceptional Cost Claims</v>
          </cell>
          <cell r="C131" t="str">
            <v>ACCOUNT</v>
          </cell>
          <cell r="D131" t="str">
            <v>R9014</v>
          </cell>
          <cell r="E131" t="str">
            <v>CORONAVIRUS (COVID-19) WORKFORCE FUND</v>
          </cell>
        </row>
        <row r="132">
          <cell r="A132" t="str">
            <v>I18B</v>
          </cell>
          <cell r="B132" t="str">
            <v>COVID-19 Exceptional Cost Claims</v>
          </cell>
          <cell r="C132" t="str">
            <v>ACCOUNT</v>
          </cell>
          <cell r="D132" t="str">
            <v>R9015</v>
          </cell>
          <cell r="E132" t="str">
            <v>CORONAVIRUS (COVID-19) MASS TESTING IN SCHOOLS AND COLLEGES</v>
          </cell>
        </row>
        <row r="133">
          <cell r="A133" t="str">
            <v>I18C</v>
          </cell>
          <cell r="B133" t="str">
            <v>COVID-19 Catch up grant</v>
          </cell>
          <cell r="C133" t="str">
            <v>ACCOUNT</v>
          </cell>
          <cell r="D133" t="str">
            <v>R9012</v>
          </cell>
          <cell r="E133" t="str">
            <v>COVID-19 Catch up grant</v>
          </cell>
        </row>
        <row r="134">
          <cell r="A134" t="str">
            <v>I18C</v>
          </cell>
          <cell r="B134" t="str">
            <v>COVID-19 Catch up grant</v>
          </cell>
          <cell r="C134" t="str">
            <v>ACCOUNT</v>
          </cell>
          <cell r="D134" t="str">
            <v>R9016</v>
          </cell>
          <cell r="E134" t="str">
            <v>Coronavirus (Covid-19) Summer Schools Programme</v>
          </cell>
        </row>
        <row r="135">
          <cell r="A135" t="str">
            <v>I18D</v>
          </cell>
          <cell r="B135" t="str">
            <v>Income from other additional grants</v>
          </cell>
          <cell r="C135" t="str">
            <v>ACCOUNT</v>
          </cell>
          <cell r="D135" t="str">
            <v>R9007</v>
          </cell>
          <cell r="E135" t="str">
            <v>Additional Grant for Schools</v>
          </cell>
        </row>
        <row r="136">
          <cell r="A136" t="str">
            <v>I18D</v>
          </cell>
          <cell r="B136" t="str">
            <v>Income from other additional grants</v>
          </cell>
          <cell r="C136" t="str">
            <v>ACCOUNT</v>
          </cell>
          <cell r="D136" t="str">
            <v>R9008</v>
          </cell>
          <cell r="E136" t="str">
            <v>UIFSM Set Up Grant</v>
          </cell>
        </row>
        <row r="137">
          <cell r="A137" t="str">
            <v>I18D</v>
          </cell>
          <cell r="B137" t="str">
            <v>Income from other additional grants</v>
          </cell>
          <cell r="C137" t="str">
            <v>ACCOUNT</v>
          </cell>
          <cell r="D137" t="str">
            <v>R9009</v>
          </cell>
          <cell r="E137" t="str">
            <v>PE and Sport Premium funding</v>
          </cell>
        </row>
        <row r="138">
          <cell r="A138" t="str">
            <v>I99</v>
          </cell>
          <cell r="B138" t="str">
            <v>Brought Forward Reserve</v>
          </cell>
          <cell r="C138" t="str">
            <v>ACCOUNT</v>
          </cell>
          <cell r="D138" t="str">
            <v>R9689</v>
          </cell>
          <cell r="E138" t="str">
            <v>Brought Forward Reserve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4"/>
  <sheetViews>
    <sheetView tabSelected="1" topLeftCell="A88" workbookViewId="0">
      <selection activeCell="D115" sqref="D115"/>
    </sheetView>
  </sheetViews>
  <sheetFormatPr defaultRowHeight="12.5" x14ac:dyDescent="0.25"/>
  <cols>
    <col min="1" max="1" width="8.7265625" style="1"/>
    <col min="2" max="2" width="9.6328125" style="1" customWidth="1"/>
    <col min="3" max="3" width="38.36328125" style="1" customWidth="1"/>
    <col min="4" max="4" width="13" style="1" bestFit="1" customWidth="1"/>
    <col min="5" max="5" width="52" style="1" bestFit="1" customWidth="1"/>
    <col min="6" max="16384" width="8.7265625" style="1"/>
  </cols>
  <sheetData>
    <row r="2" spans="2:5" ht="42" customHeight="1" x14ac:dyDescent="0.3">
      <c r="B2" s="4" t="s">
        <v>190</v>
      </c>
      <c r="C2" s="4" t="s">
        <v>191</v>
      </c>
      <c r="D2" s="5" t="s">
        <v>196</v>
      </c>
      <c r="E2" s="4" t="s">
        <v>191</v>
      </c>
    </row>
    <row r="3" spans="2:5" x14ac:dyDescent="0.25">
      <c r="B3" s="2" t="s">
        <v>0</v>
      </c>
      <c r="C3" s="3" t="str">
        <f>VLOOKUP(B3,'[1]2024'!$A$1:$E$138,2,FALSE)</f>
        <v>Acquisition of Land and Existing Buildings</v>
      </c>
      <c r="D3" s="2" t="s">
        <v>1</v>
      </c>
      <c r="E3" s="3" t="str">
        <f>VLOOKUP(D3,'[1]2024'!$D$1:$E$138,2,FALSE)</f>
        <v>Capital Budget</v>
      </c>
    </row>
    <row r="4" spans="2:5" x14ac:dyDescent="0.25">
      <c r="B4" s="2" t="s">
        <v>0</v>
      </c>
      <c r="C4" s="3" t="str">
        <f>VLOOKUP(B4,'[1]2024'!$A$1:$E$138,2,FALSE)</f>
        <v>Acquisition of Land and Existing Buildings</v>
      </c>
      <c r="D4" s="2" t="s">
        <v>2</v>
      </c>
      <c r="E4" s="3" t="str">
        <f>VLOOKUP(D4,'[1]2024'!$D$1:$E$138,2,FALSE)</f>
        <v>Acquisition of Land</v>
      </c>
    </row>
    <row r="5" spans="2:5" x14ac:dyDescent="0.25">
      <c r="B5" s="2" t="s">
        <v>0</v>
      </c>
      <c r="C5" s="3" t="str">
        <f>VLOOKUP(B5,'[1]2024'!$A$1:$E$138,2,FALSE)</f>
        <v>Acquisition of Land and Existing Buildings</v>
      </c>
      <c r="D5" s="2" t="s">
        <v>3</v>
      </c>
      <c r="E5" s="3" t="str">
        <f>VLOOKUP(D5,'[1]2024'!$D$1:$E$138,2,FALSE)</f>
        <v>Acquisition of Buildings</v>
      </c>
    </row>
    <row r="6" spans="2:5" x14ac:dyDescent="0.25">
      <c r="B6" s="2" t="s">
        <v>0</v>
      </c>
      <c r="C6" s="3" t="str">
        <f>VLOOKUP(B6,'[1]2024'!$A$1:$E$138,2,FALSE)</f>
        <v>Acquisition of Land and Existing Buildings</v>
      </c>
      <c r="D6" s="2" t="s">
        <v>4</v>
      </c>
      <c r="E6" s="3" t="str">
        <f>VLOOKUP(D6,'[1]2024'!$D$1:$E$138,2,FALSE)</f>
        <v>Professional Fees</v>
      </c>
    </row>
    <row r="7" spans="2:5" x14ac:dyDescent="0.25">
      <c r="B7" s="2" t="s">
        <v>5</v>
      </c>
      <c r="C7" s="3" t="str">
        <f>VLOOKUP(B7,'[1]2024'!$A$1:$E$138,2,FALSE)</f>
        <v>New Construction, Conversion and Renovation</v>
      </c>
      <c r="D7" s="2" t="s">
        <v>6</v>
      </c>
      <c r="E7" s="3" t="str">
        <f>VLOOKUP(D7,'[1]2024'!$D$1:$E$138,2,FALSE)</f>
        <v>Capital Project Fees</v>
      </c>
    </row>
    <row r="8" spans="2:5" x14ac:dyDescent="0.25">
      <c r="B8" s="2" t="s">
        <v>5</v>
      </c>
      <c r="C8" s="3" t="str">
        <f>VLOOKUP(B8,'[1]2024'!$A$1:$E$138,2,FALSE)</f>
        <v>New Construction, Conversion and Renovation</v>
      </c>
      <c r="D8" s="2" t="s">
        <v>7</v>
      </c>
      <c r="E8" s="3" t="str">
        <f>VLOOKUP(D8,'[1]2024'!$D$1:$E$138,2,FALSE)</f>
        <v>Construction</v>
      </c>
    </row>
    <row r="9" spans="2:5" x14ac:dyDescent="0.25">
      <c r="B9" s="2" t="s">
        <v>8</v>
      </c>
      <c r="C9" s="3" t="str">
        <f>VLOOKUP(B9,'[1]2024'!$A$1:$E$138,2,FALSE)</f>
        <v>Vehicles, Plant, Equipment and Machinery</v>
      </c>
      <c r="D9" s="2" t="s">
        <v>9</v>
      </c>
      <c r="E9" s="3" t="str">
        <f>VLOOKUP(D9,'[1]2024'!$D$1:$E$138,2,FALSE)</f>
        <v>Acquisition of Vehicles</v>
      </c>
    </row>
    <row r="10" spans="2:5" x14ac:dyDescent="0.25">
      <c r="B10" s="2" t="s">
        <v>8</v>
      </c>
      <c r="C10" s="3" t="str">
        <f>VLOOKUP(B10,'[1]2024'!$A$1:$E$138,2,FALSE)</f>
        <v>Vehicles, Plant, Equipment and Machinery</v>
      </c>
      <c r="D10" s="2" t="s">
        <v>10</v>
      </c>
      <c r="E10" s="3" t="str">
        <f>VLOOKUP(D10,'[1]2024'!$D$1:$E$138,2,FALSE)</f>
        <v>Acquisition of Plant</v>
      </c>
    </row>
    <row r="11" spans="2:5" x14ac:dyDescent="0.25">
      <c r="B11" s="2" t="s">
        <v>8</v>
      </c>
      <c r="C11" s="3" t="str">
        <f>VLOOKUP(B11,'[1]2024'!$A$1:$E$138,2,FALSE)</f>
        <v>Vehicles, Plant, Equipment and Machinery</v>
      </c>
      <c r="D11" s="2" t="s">
        <v>11</v>
      </c>
      <c r="E11" s="3" t="str">
        <f>VLOOKUP(D11,'[1]2024'!$D$1:$E$138,2,FALSE)</f>
        <v>Furniture &amp; Equipment</v>
      </c>
    </row>
    <row r="12" spans="2:5" x14ac:dyDescent="0.25">
      <c r="B12" s="2" t="s">
        <v>8</v>
      </c>
      <c r="C12" s="3" t="str">
        <f>VLOOKUP(B12,'[1]2024'!$A$1:$E$138,2,FALSE)</f>
        <v>Vehicles, Plant, Equipment and Machinery</v>
      </c>
      <c r="D12" s="2" t="s">
        <v>12</v>
      </c>
      <c r="E12" s="3" t="str">
        <f>VLOOKUP(D12,'[1]2024'!$D$1:$E$138,2,FALSE)</f>
        <v>C C T V</v>
      </c>
    </row>
    <row r="13" spans="2:5" x14ac:dyDescent="0.25">
      <c r="B13" s="2" t="s">
        <v>13</v>
      </c>
      <c r="C13" s="3" t="str">
        <f>VLOOKUP(B13,'[1]2024'!$A$1:$E$138,2,FALSE)</f>
        <v>Information and Communications Technology (ICT)</v>
      </c>
      <c r="D13" s="2" t="s">
        <v>14</v>
      </c>
      <c r="E13" s="3" t="str">
        <f>VLOOKUP(D13,'[1]2024'!$D$1:$E$138,2,FALSE)</f>
        <v>Computer Equipment</v>
      </c>
    </row>
    <row r="14" spans="2:5" x14ac:dyDescent="0.25">
      <c r="B14" s="2" t="s">
        <v>13</v>
      </c>
      <c r="C14" s="3" t="str">
        <f>VLOOKUP(B14,'[1]2024'!$A$1:$E$138,2,FALSE)</f>
        <v>Information and Communications Technology (ICT)</v>
      </c>
      <c r="D14" s="2" t="s">
        <v>192</v>
      </c>
      <c r="E14" s="3" t="s">
        <v>193</v>
      </c>
    </row>
    <row r="15" spans="2:5" x14ac:dyDescent="0.25">
      <c r="B15" s="2" t="s">
        <v>15</v>
      </c>
      <c r="C15" s="3" t="str">
        <f>VLOOKUP(B15,'[1]2024'!$A$1:$E$138,2,FALSE)</f>
        <v>Capital Income</v>
      </c>
      <c r="D15" s="2" t="s">
        <v>16</v>
      </c>
      <c r="E15" s="3" t="str">
        <f>VLOOKUP(D15,'[1]2024'!$D$1:$E$138,2,FALSE)</f>
        <v>Capital Receipts</v>
      </c>
    </row>
    <row r="16" spans="2:5" x14ac:dyDescent="0.25">
      <c r="B16" s="2" t="s">
        <v>15</v>
      </c>
      <c r="C16" s="3" t="str">
        <f>VLOOKUP(B16,'[1]2024'!$A$1:$E$138,2,FALSE)</f>
        <v>Capital Income</v>
      </c>
      <c r="D16" s="2" t="s">
        <v>17</v>
      </c>
      <c r="E16" s="3" t="str">
        <f>VLOOKUP(D16,'[1]2024'!$D$1:$E$138,2,FALSE)</f>
        <v>Capital Grant Income</v>
      </c>
    </row>
    <row r="17" spans="2:5" x14ac:dyDescent="0.25">
      <c r="B17" s="2" t="s">
        <v>18</v>
      </c>
      <c r="C17" s="3" t="str">
        <f>VLOOKUP(B17,'[1]2024'!$A$1:$E$138,2,FALSE)</f>
        <v>Voluntary or Private Income</v>
      </c>
      <c r="D17" s="2" t="s">
        <v>19</v>
      </c>
      <c r="E17" s="3" t="str">
        <f>VLOOKUP(D17,'[1]2024'!$D$1:$E$138,2,FALSE)</f>
        <v>Other / Third Party Contributions</v>
      </c>
    </row>
    <row r="18" spans="2:5" x14ac:dyDescent="0.25">
      <c r="B18" s="2" t="s">
        <v>20</v>
      </c>
      <c r="C18" s="3" t="str">
        <f>VLOOKUP(B18,'[1]2024'!$A$1:$E$138,2,FALSE)</f>
        <v>Direct Revenue Financing</v>
      </c>
      <c r="D18" s="2" t="s">
        <v>21</v>
      </c>
      <c r="E18" s="3" t="str">
        <f>VLOOKUP(D18,'[1]2024'!$D$1:$E$138,2,FALSE)</f>
        <v>Schools Contributions to Capital</v>
      </c>
    </row>
    <row r="19" spans="2:5" x14ac:dyDescent="0.25">
      <c r="B19" s="2" t="s">
        <v>22</v>
      </c>
      <c r="C19" s="3" t="str">
        <f>VLOOKUP(B19,'[1]2024'!$A$1:$E$138,2,FALSE)</f>
        <v>Teaching Staff</v>
      </c>
      <c r="D19" s="2" t="s">
        <v>23</v>
      </c>
      <c r="E19" s="3" t="str">
        <f>VLOOKUP(D19,'[1]2024'!$D$1:$E$138,2,FALSE)</f>
        <v>Salaries - Teaching Staff</v>
      </c>
    </row>
    <row r="20" spans="2:5" x14ac:dyDescent="0.25">
      <c r="B20" s="2" t="s">
        <v>24</v>
      </c>
      <c r="C20" s="3" t="str">
        <f>VLOOKUP(B20,'[1]2024'!$A$1:$E$138,2,FALSE)</f>
        <v>Supply Teaching Staff</v>
      </c>
      <c r="D20" s="2" t="s">
        <v>25</v>
      </c>
      <c r="E20" s="3" t="str">
        <f>VLOOKUP(D20,'[1]2024'!$D$1:$E$138,2,FALSE)</f>
        <v>Salaries - Supply Teaching Staff</v>
      </c>
    </row>
    <row r="21" spans="2:5" x14ac:dyDescent="0.25">
      <c r="B21" s="2" t="s">
        <v>24</v>
      </c>
      <c r="C21" s="3" t="str">
        <f>VLOOKUP(B21,'[1]2024'!$A$1:$E$138,2,FALSE)</f>
        <v>Supply Teaching Staff</v>
      </c>
      <c r="D21" s="2" t="s">
        <v>26</v>
      </c>
      <c r="E21" s="3" t="str">
        <f>VLOOKUP(D21,'[1]2024'!$D$1:$E$138,2,FALSE)</f>
        <v>Salaries - Supply Teaching Other</v>
      </c>
    </row>
    <row r="22" spans="2:5" x14ac:dyDescent="0.25">
      <c r="B22" s="2" t="s">
        <v>27</v>
      </c>
      <c r="C22" s="3" t="str">
        <f>VLOOKUP(B22,'[1]2024'!$A$1:$E$138,2,FALSE)</f>
        <v>Education Support Staff</v>
      </c>
      <c r="D22" s="2" t="s">
        <v>28</v>
      </c>
      <c r="E22" s="3" t="str">
        <f>VLOOKUP(D22,'[1]2024'!$D$1:$E$138,2,FALSE)</f>
        <v>Salaries - Education Support Staff</v>
      </c>
    </row>
    <row r="23" spans="2:5" x14ac:dyDescent="0.25">
      <c r="B23" s="2" t="s">
        <v>27</v>
      </c>
      <c r="C23" s="3" t="str">
        <f>VLOOKUP(B23,'[1]2024'!$A$1:$E$138,2,FALSE)</f>
        <v>Education Support Staff</v>
      </c>
      <c r="D23" s="2" t="s">
        <v>29</v>
      </c>
      <c r="E23" s="3" t="str">
        <f>VLOOKUP(D23,'[1]2024'!$D$1:$E$138,2,FALSE)</f>
        <v>Salaries - Non-Teaching Assistant Other</v>
      </c>
    </row>
    <row r="24" spans="2:5" x14ac:dyDescent="0.25">
      <c r="B24" s="2" t="s">
        <v>27</v>
      </c>
      <c r="C24" s="3" t="str">
        <f>VLOOKUP(B24,'[1]2024'!$A$1:$E$138,2,FALSE)</f>
        <v>Education Support Staff</v>
      </c>
      <c r="D24" s="2" t="s">
        <v>30</v>
      </c>
      <c r="E24" s="3" t="str">
        <f>VLOOKUP(D24,'[1]2024'!$D$1:$E$138,2,FALSE)</f>
        <v>Salaries - Non-Teaching Assistant Statemented Pupils</v>
      </c>
    </row>
    <row r="25" spans="2:5" x14ac:dyDescent="0.25">
      <c r="B25" s="2" t="s">
        <v>31</v>
      </c>
      <c r="C25" s="3" t="str">
        <f>VLOOKUP(B25,'[1]2024'!$A$1:$E$138,2,FALSE)</f>
        <v>Premises Staff</v>
      </c>
      <c r="D25" s="2" t="s">
        <v>32</v>
      </c>
      <c r="E25" s="3" t="str">
        <f>VLOOKUP(D25,'[1]2024'!$D$1:$E$138,2,FALSE)</f>
        <v>Salaries - Premises Staff</v>
      </c>
    </row>
    <row r="26" spans="2:5" x14ac:dyDescent="0.25">
      <c r="B26" s="2" t="s">
        <v>31</v>
      </c>
      <c r="C26" s="3" t="str">
        <f>VLOOKUP(B26,'[1]2024'!$A$1:$E$138,2,FALSE)</f>
        <v>Premises Staff</v>
      </c>
      <c r="D26" s="2" t="s">
        <v>33</v>
      </c>
      <c r="E26" s="3" t="str">
        <f>VLOOKUP(D26,'[1]2024'!$D$1:$E$138,2,FALSE)</f>
        <v>Salaries - Caretakers</v>
      </c>
    </row>
    <row r="27" spans="2:5" x14ac:dyDescent="0.25">
      <c r="B27" s="2" t="s">
        <v>34</v>
      </c>
      <c r="C27" s="3" t="str">
        <f>VLOOKUP(B27,'[1]2024'!$A$1:$E$138,2,FALSE)</f>
        <v>Admin and Clerical Staff</v>
      </c>
      <c r="D27" s="2" t="s">
        <v>35</v>
      </c>
      <c r="E27" s="3" t="str">
        <f>VLOOKUP(D27,'[1]2024'!$D$1:$E$138,2,FALSE)</f>
        <v>Salaries - Administration &amp; Clerical Staff</v>
      </c>
    </row>
    <row r="28" spans="2:5" x14ac:dyDescent="0.25">
      <c r="B28" s="2" t="s">
        <v>36</v>
      </c>
      <c r="C28" s="3" t="str">
        <f>VLOOKUP(B28,'[1]2024'!$A$1:$E$138,2,FALSE)</f>
        <v>Catering Staff</v>
      </c>
      <c r="D28" s="2" t="s">
        <v>37</v>
      </c>
      <c r="E28" s="3" t="str">
        <f>VLOOKUP(D28,'[1]2024'!$D$1:$E$138,2,FALSE)</f>
        <v>Salaries - Catering Staff</v>
      </c>
    </row>
    <row r="29" spans="2:5" x14ac:dyDescent="0.25">
      <c r="B29" s="2" t="s">
        <v>38</v>
      </c>
      <c r="C29" s="3" t="str">
        <f>VLOOKUP(B29,'[1]2024'!$A$1:$E$138,2,FALSE)</f>
        <v>Costs of Other Staff</v>
      </c>
      <c r="D29" s="2" t="s">
        <v>39</v>
      </c>
      <c r="E29" s="3" t="str">
        <f>VLOOKUP(D29,'[1]2024'!$D$1:$E$138,2,FALSE)</f>
        <v>Salaries - Other Staff</v>
      </c>
    </row>
    <row r="30" spans="2:5" x14ac:dyDescent="0.25">
      <c r="B30" s="2" t="s">
        <v>38</v>
      </c>
      <c r="C30" s="3" t="str">
        <f>VLOOKUP(B30,'[1]2024'!$A$1:$E$138,2,FALSE)</f>
        <v>Costs of Other Staff</v>
      </c>
      <c r="D30" s="2" t="s">
        <v>40</v>
      </c>
      <c r="E30" s="3" t="str">
        <f>VLOOKUP(D30,'[1]2024'!$D$1:$E$138,2,FALSE)</f>
        <v>Salaries - Extended Schools Staff</v>
      </c>
    </row>
    <row r="31" spans="2:5" x14ac:dyDescent="0.25">
      <c r="B31" s="2" t="s">
        <v>41</v>
      </c>
      <c r="C31" s="3" t="str">
        <f>VLOOKUP(B31,'[1]2024'!$A$1:$E$138,2,FALSE)</f>
        <v>Indirect Employee Expenses</v>
      </c>
      <c r="D31" s="2" t="s">
        <v>42</v>
      </c>
      <c r="E31" s="3" t="str">
        <f>VLOOKUP(D31,'[1]2024'!$D$1:$E$138,2,FALSE)</f>
        <v>Duty Meals Subsidy</v>
      </c>
    </row>
    <row r="32" spans="2:5" x14ac:dyDescent="0.25">
      <c r="B32" s="2" t="s">
        <v>41</v>
      </c>
      <c r="C32" s="3" t="str">
        <f>VLOOKUP(B32,'[1]2024'!$A$1:$E$138,2,FALSE)</f>
        <v>Indirect Employee Expenses</v>
      </c>
      <c r="D32" s="2" t="s">
        <v>43</v>
      </c>
      <c r="E32" s="3" t="str">
        <f>VLOOKUP(D32,'[1]2024'!$D$1:$E$138,2,FALSE)</f>
        <v>Medical Fees</v>
      </c>
    </row>
    <row r="33" spans="2:5" x14ac:dyDescent="0.25">
      <c r="B33" s="2" t="s">
        <v>41</v>
      </c>
      <c r="C33" s="3" t="str">
        <f>VLOOKUP(B33,'[1]2024'!$A$1:$E$138,2,FALSE)</f>
        <v>Indirect Employee Expenses</v>
      </c>
      <c r="D33" s="2" t="s">
        <v>44</v>
      </c>
      <c r="E33" s="3" t="str">
        <f>VLOOKUP(D33,'[1]2024'!$D$1:$E$138,2,FALSE)</f>
        <v>Interview Expenses</v>
      </c>
    </row>
    <row r="34" spans="2:5" x14ac:dyDescent="0.25">
      <c r="B34" s="2" t="s">
        <v>41</v>
      </c>
      <c r="C34" s="3" t="str">
        <f>VLOOKUP(B34,'[1]2024'!$A$1:$E$138,2,FALSE)</f>
        <v>Indirect Employee Expenses</v>
      </c>
      <c r="D34" s="2" t="s">
        <v>45</v>
      </c>
      <c r="E34" s="3" t="str">
        <f>VLOOKUP(D34,'[1]2024'!$D$1:$E$138,2,FALSE)</f>
        <v>Employee - DBS Checks</v>
      </c>
    </row>
    <row r="35" spans="2:5" x14ac:dyDescent="0.25">
      <c r="B35" s="2" t="s">
        <v>41</v>
      </c>
      <c r="C35" s="3" t="str">
        <f>VLOOKUP(B35,'[1]2024'!$A$1:$E$138,2,FALSE)</f>
        <v>Indirect Employee Expenses</v>
      </c>
      <c r="D35" s="2" t="s">
        <v>46</v>
      </c>
      <c r="E35" s="3" t="str">
        <f>VLOOKUP(D35,'[1]2024'!$D$1:$E$138,2,FALSE)</f>
        <v>Apprenticeship Levy</v>
      </c>
    </row>
    <row r="36" spans="2:5" x14ac:dyDescent="0.25">
      <c r="B36" s="2" t="s">
        <v>41</v>
      </c>
      <c r="C36" s="3" t="str">
        <f>VLOOKUP(B36,'[1]2024'!$A$1:$E$138,2,FALSE)</f>
        <v>Indirect Employee Expenses</v>
      </c>
      <c r="D36" s="2" t="s">
        <v>47</v>
      </c>
      <c r="E36" s="3" t="str">
        <f>VLOOKUP(D36,'[1]2024'!$D$1:$E$138,2,FALSE)</f>
        <v>Employee Advertising Costs</v>
      </c>
    </row>
    <row r="37" spans="2:5" x14ac:dyDescent="0.25">
      <c r="B37" s="2" t="s">
        <v>41</v>
      </c>
      <c r="C37" s="3" t="str">
        <f>VLOOKUP(B37,'[1]2024'!$A$1:$E$138,2,FALSE)</f>
        <v>Indirect Employee Expenses</v>
      </c>
      <c r="D37" s="2" t="s">
        <v>48</v>
      </c>
      <c r="E37" s="3" t="str">
        <f>VLOOKUP(D37,'[1]2024'!$D$1:$E$138,2,FALSE)</f>
        <v>Redundancy Payments</v>
      </c>
    </row>
    <row r="38" spans="2:5" x14ac:dyDescent="0.25">
      <c r="B38" s="2" t="s">
        <v>41</v>
      </c>
      <c r="C38" s="3" t="str">
        <f>VLOOKUP(B38,'[1]2024'!$A$1:$E$138,2,FALSE)</f>
        <v>Indirect Employee Expenses</v>
      </c>
      <c r="D38" s="2" t="s">
        <v>49</v>
      </c>
      <c r="E38" s="3" t="str">
        <f>VLOOKUP(D38,'[1]2024'!$D$1:$E$138,2,FALSE)</f>
        <v>Teachers Pension - School Funded</v>
      </c>
    </row>
    <row r="39" spans="2:5" x14ac:dyDescent="0.25">
      <c r="B39" s="2" t="s">
        <v>41</v>
      </c>
      <c r="C39" s="3" t="str">
        <f>VLOOKUP(B39,'[1]2024'!$A$1:$E$138,2,FALSE)</f>
        <v>Indirect Employee Expenses</v>
      </c>
      <c r="D39" s="2" t="s">
        <v>50</v>
      </c>
      <c r="E39" s="3" t="str">
        <f>VLOOKUP(D39,'[1]2024'!$D$1:$E$138,2,FALSE)</f>
        <v>Public Transport Expenses</v>
      </c>
    </row>
    <row r="40" spans="2:5" x14ac:dyDescent="0.25">
      <c r="B40" s="2" t="s">
        <v>41</v>
      </c>
      <c r="C40" s="3" t="str">
        <f>VLOOKUP(B40,'[1]2024'!$A$1:$E$138,2,FALSE)</f>
        <v>Indirect Employee Expenses</v>
      </c>
      <c r="D40" s="2" t="s">
        <v>51</v>
      </c>
      <c r="E40" s="3" t="str">
        <f>VLOOKUP(D40,'[1]2024'!$D$1:$E$138,2,FALSE)</f>
        <v>Mileage Expenses</v>
      </c>
    </row>
    <row r="41" spans="2:5" x14ac:dyDescent="0.25">
      <c r="B41" s="2" t="s">
        <v>41</v>
      </c>
      <c r="C41" s="3" t="str">
        <f>VLOOKUP(B41,'[1]2024'!$A$1:$E$138,2,FALSE)</f>
        <v>Indirect Employee Expenses</v>
      </c>
      <c r="D41" s="2" t="s">
        <v>52</v>
      </c>
      <c r="E41" s="3" t="str">
        <f>VLOOKUP(D41,'[1]2024'!$D$1:$E$138,2,FALSE)</f>
        <v>Catering - Refreshments</v>
      </c>
    </row>
    <row r="42" spans="2:5" x14ac:dyDescent="0.25">
      <c r="B42" s="2" t="s">
        <v>41</v>
      </c>
      <c r="C42" s="3" t="str">
        <f>VLOOKUP(B42,'[1]2024'!$A$1:$E$138,2,FALSE)</f>
        <v>Indirect Employee Expenses</v>
      </c>
      <c r="D42" s="2" t="s">
        <v>53</v>
      </c>
      <c r="E42" s="3" t="str">
        <f>VLOOKUP(D42,'[1]2024'!$D$1:$E$138,2,FALSE)</f>
        <v>Clothing</v>
      </c>
    </row>
    <row r="43" spans="2:5" x14ac:dyDescent="0.25">
      <c r="B43" s="2" t="s">
        <v>54</v>
      </c>
      <c r="C43" s="3" t="str">
        <f>VLOOKUP(B43,'[1]2024'!$A$1:$E$138,2,FALSE)</f>
        <v>Staff Development and Training</v>
      </c>
      <c r="D43" s="2" t="s">
        <v>55</v>
      </c>
      <c r="E43" s="3" t="str">
        <f>VLOOKUP(D43,'[1]2024'!$D$1:$E$138,2,FALSE)</f>
        <v>Training &amp; Development</v>
      </c>
    </row>
    <row r="44" spans="2:5" x14ac:dyDescent="0.25">
      <c r="B44" s="2" t="s">
        <v>56</v>
      </c>
      <c r="C44" s="3" t="str">
        <f>VLOOKUP(B44,'[1]2024'!$A$1:$E$138,2,FALSE)</f>
        <v>Supply Teacher Insurance</v>
      </c>
      <c r="D44" s="2" t="s">
        <v>57</v>
      </c>
      <c r="E44" s="3" t="str">
        <f>VLOOKUP(D44,'[1]2024'!$D$1:$E$138,2,FALSE)</f>
        <v>Insurance - Teaching Supply Cover</v>
      </c>
    </row>
    <row r="45" spans="2:5" x14ac:dyDescent="0.25">
      <c r="B45" s="2" t="s">
        <v>56</v>
      </c>
      <c r="C45" s="3" t="str">
        <f>VLOOKUP(B45,'[1]2024'!$A$1:$E$138,2,FALSE)</f>
        <v>Supply Teacher Insurance</v>
      </c>
      <c r="D45" s="2" t="s">
        <v>58</v>
      </c>
      <c r="E45" s="3" t="str">
        <f>VLOOKUP(D45,'[1]2024'!$D$1:$E$138,2,FALSE)</f>
        <v>Contribution to LA Teachers Cover Scheme</v>
      </c>
    </row>
    <row r="46" spans="2:5" x14ac:dyDescent="0.25">
      <c r="B46" s="2" t="s">
        <v>59</v>
      </c>
      <c r="C46" s="3" t="str">
        <f>VLOOKUP(B46,'[1]2024'!$A$1:$E$138,2,FALSE)</f>
        <v>Staff Related Insurance</v>
      </c>
      <c r="D46" s="2" t="s">
        <v>60</v>
      </c>
      <c r="E46" s="3" t="str">
        <f>VLOOKUP(D46,'[1]2024'!$D$1:$E$138,2,FALSE)</f>
        <v>Insurance - Employee</v>
      </c>
    </row>
    <row r="47" spans="2:5" x14ac:dyDescent="0.25">
      <c r="B47" s="2" t="s">
        <v>59</v>
      </c>
      <c r="C47" s="3" t="str">
        <f>VLOOKUP(B47,'[1]2024'!$A$1:$E$138,2,FALSE)</f>
        <v>Staff Related Insurance</v>
      </c>
      <c r="D47" s="2" t="s">
        <v>61</v>
      </c>
      <c r="E47" s="3" t="str">
        <f>VLOOKUP(D47,'[1]2024'!$D$1:$E$138,2,FALSE)</f>
        <v>Contribution to LA Staff Cover Scheme</v>
      </c>
    </row>
    <row r="48" spans="2:5" x14ac:dyDescent="0.25">
      <c r="B48" s="2" t="s">
        <v>62</v>
      </c>
      <c r="C48" s="3" t="str">
        <f>VLOOKUP(B48,'[1]2024'!$A$1:$E$138,2,FALSE)</f>
        <v>Building Maintenance and Improvement</v>
      </c>
      <c r="D48" s="2" t="s">
        <v>63</v>
      </c>
      <c r="E48" s="3" t="str">
        <f>VLOOKUP(D48,'[1]2024'!$D$1:$E$138,2,FALSE)</f>
        <v>Reactive Maintenance</v>
      </c>
    </row>
    <row r="49" spans="2:5" x14ac:dyDescent="0.25">
      <c r="B49" s="2" t="s">
        <v>62</v>
      </c>
      <c r="C49" s="3" t="str">
        <f>VLOOKUP(B49,'[1]2024'!$A$1:$E$138,2,FALSE)</f>
        <v>Building Maintenance and Improvement</v>
      </c>
      <c r="D49" s="2" t="s">
        <v>64</v>
      </c>
      <c r="E49" s="3" t="str">
        <f>VLOOKUP(D49,'[1]2024'!$D$1:$E$138,2,FALSE)</f>
        <v>Service Maintenance</v>
      </c>
    </row>
    <row r="50" spans="2:5" x14ac:dyDescent="0.25">
      <c r="B50" s="2" t="s">
        <v>65</v>
      </c>
      <c r="C50" s="3" t="str">
        <f>VLOOKUP(B50,'[1]2024'!$A$1:$E$138,2,FALSE)</f>
        <v>Grounds Maintenance and Improvement</v>
      </c>
      <c r="D50" s="2" t="s">
        <v>66</v>
      </c>
      <c r="E50" s="3" t="str">
        <f>VLOOKUP(D50,'[1]2024'!$D$1:$E$138,2,FALSE)</f>
        <v>Grounds Maintenance</v>
      </c>
    </row>
    <row r="51" spans="2:5" x14ac:dyDescent="0.25">
      <c r="B51" s="2" t="s">
        <v>67</v>
      </c>
      <c r="C51" s="3" t="str">
        <f>VLOOKUP(B51,'[1]2024'!$A$1:$E$138,2,FALSE)</f>
        <v>Cleaning and Caretaking</v>
      </c>
      <c r="D51" s="2" t="s">
        <v>68</v>
      </c>
      <c r="E51" s="3" t="str">
        <f>VLOOKUP(D51,'[1]2024'!$D$1:$E$138,2,FALSE)</f>
        <v>Cleaning</v>
      </c>
    </row>
    <row r="52" spans="2:5" x14ac:dyDescent="0.25">
      <c r="B52" s="2" t="s">
        <v>69</v>
      </c>
      <c r="C52" s="3" t="str">
        <f>VLOOKUP(B52,'[1]2024'!$A$1:$E$138,2,FALSE)</f>
        <v>Water and Sewerage</v>
      </c>
      <c r="D52" s="2" t="s">
        <v>70</v>
      </c>
      <c r="E52" s="3" t="str">
        <f>VLOOKUP(D52,'[1]2024'!$D$1:$E$138,2,FALSE)</f>
        <v>Water Charges</v>
      </c>
    </row>
    <row r="53" spans="2:5" x14ac:dyDescent="0.25">
      <c r="B53" s="2" t="s">
        <v>71</v>
      </c>
      <c r="C53" s="3" t="str">
        <f>VLOOKUP(B53,'[1]2024'!$A$1:$E$138,2,FALSE)</f>
        <v>Energy</v>
      </c>
      <c r="D53" s="2" t="s">
        <v>72</v>
      </c>
      <c r="E53" s="3" t="str">
        <f>VLOOKUP(D53,'[1]2024'!$D$1:$E$138,2,FALSE)</f>
        <v>Electricity</v>
      </c>
    </row>
    <row r="54" spans="2:5" x14ac:dyDescent="0.25">
      <c r="B54" s="2" t="s">
        <v>71</v>
      </c>
      <c r="C54" s="3" t="str">
        <f>VLOOKUP(B54,'[1]2024'!$A$1:$E$138,2,FALSE)</f>
        <v>Energy</v>
      </c>
      <c r="D54" s="2" t="s">
        <v>73</v>
      </c>
      <c r="E54" s="3" t="str">
        <f>VLOOKUP(D54,'[1]2024'!$D$1:$E$138,2,FALSE)</f>
        <v>Gas</v>
      </c>
    </row>
    <row r="55" spans="2:5" x14ac:dyDescent="0.25">
      <c r="B55" s="2" t="s">
        <v>71</v>
      </c>
      <c r="C55" s="3" t="str">
        <f>VLOOKUP(B55,'[1]2024'!$A$1:$E$138,2,FALSE)</f>
        <v>Energy</v>
      </c>
      <c r="D55" s="2" t="s">
        <v>74</v>
      </c>
      <c r="E55" s="3" t="str">
        <f>VLOOKUP(D55,'[1]2024'!$D$1:$E$138,2,FALSE)</f>
        <v>Oil</v>
      </c>
    </row>
    <row r="56" spans="2:5" x14ac:dyDescent="0.25">
      <c r="B56" s="2" t="s">
        <v>71</v>
      </c>
      <c r="C56" s="3" t="str">
        <f>VLOOKUP(B56,'[1]2024'!$A$1:$E$138,2,FALSE)</f>
        <v>Energy</v>
      </c>
      <c r="D56" s="2" t="s">
        <v>75</v>
      </c>
      <c r="E56" s="3" t="str">
        <f>VLOOKUP(D56,'[1]2024'!$D$1:$E$138,2,FALSE)</f>
        <v>Solid Fuel</v>
      </c>
    </row>
    <row r="57" spans="2:5" x14ac:dyDescent="0.25">
      <c r="B57" s="2" t="s">
        <v>76</v>
      </c>
      <c r="C57" s="3" t="str">
        <f>VLOOKUP(B57,'[1]2024'!$A$1:$E$138,2,FALSE)</f>
        <v>Rates</v>
      </c>
      <c r="D57" s="2" t="s">
        <v>77</v>
      </c>
      <c r="E57" s="3" t="str">
        <f>VLOOKUP(D57,'[1]2024'!$D$1:$E$138,2,FALSE)</f>
        <v>Business Rates</v>
      </c>
    </row>
    <row r="58" spans="2:5" x14ac:dyDescent="0.25">
      <c r="B58" s="2" t="s">
        <v>78</v>
      </c>
      <c r="C58" s="3" t="str">
        <f>VLOOKUP(B58,'[1]2024'!$A$1:$E$138,2,FALSE)</f>
        <v>Other Occupation Costs</v>
      </c>
      <c r="D58" s="2" t="s">
        <v>79</v>
      </c>
      <c r="E58" s="3" t="str">
        <f>VLOOKUP(D58,'[1]2024'!$D$1:$E$138,2,FALSE)</f>
        <v>Rent</v>
      </c>
    </row>
    <row r="59" spans="2:5" x14ac:dyDescent="0.25">
      <c r="B59" s="2" t="s">
        <v>78</v>
      </c>
      <c r="C59" s="3" t="str">
        <f>VLOOKUP(B59,'[1]2024'!$A$1:$E$138,2,FALSE)</f>
        <v>Other Occupation Costs</v>
      </c>
      <c r="D59" s="2" t="s">
        <v>80</v>
      </c>
      <c r="E59" s="3" t="str">
        <f>VLOOKUP(D59,'[1]2024'!$D$1:$E$138,2,FALSE)</f>
        <v>Pest Control</v>
      </c>
    </row>
    <row r="60" spans="2:5" x14ac:dyDescent="0.25">
      <c r="B60" s="2" t="s">
        <v>78</v>
      </c>
      <c r="C60" s="3" t="str">
        <f>VLOOKUP(B60,'[1]2024'!$A$1:$E$138,2,FALSE)</f>
        <v>Other Occupation Costs</v>
      </c>
      <c r="D60" s="2" t="s">
        <v>81</v>
      </c>
      <c r="E60" s="3" t="str">
        <f>VLOOKUP(D60,'[1]2024'!$D$1:$E$138,2,FALSE)</f>
        <v>Refuse Collection</v>
      </c>
    </row>
    <row r="61" spans="2:5" x14ac:dyDescent="0.25">
      <c r="B61" s="2" t="s">
        <v>78</v>
      </c>
      <c r="C61" s="3" t="str">
        <f>VLOOKUP(B61,'[1]2024'!$A$1:$E$138,2,FALSE)</f>
        <v>Other Occupation Costs</v>
      </c>
      <c r="D61" s="2" t="s">
        <v>82</v>
      </c>
      <c r="E61" s="3" t="str">
        <f>VLOOKUP(D61,'[1]2024'!$D$1:$E$138,2,FALSE)</f>
        <v>Hygiene Services</v>
      </c>
    </row>
    <row r="62" spans="2:5" x14ac:dyDescent="0.25">
      <c r="B62" s="2" t="s">
        <v>78</v>
      </c>
      <c r="C62" s="3" t="str">
        <f>VLOOKUP(B62,'[1]2024'!$A$1:$E$138,2,FALSE)</f>
        <v>Other Occupation Costs</v>
      </c>
      <c r="D62" s="2" t="s">
        <v>83</v>
      </c>
      <c r="E62" s="3" t="str">
        <f>VLOOKUP(D62,'[1]2024'!$D$1:$E$138,2,FALSE)</f>
        <v>Services - Consultancy</v>
      </c>
    </row>
    <row r="63" spans="2:5" x14ac:dyDescent="0.25">
      <c r="B63" s="2" t="s">
        <v>78</v>
      </c>
      <c r="C63" s="3" t="str">
        <f>VLOOKUP(B63,'[1]2024'!$A$1:$E$138,2,FALSE)</f>
        <v>Other Occupation Costs</v>
      </c>
      <c r="D63" s="2" t="s">
        <v>84</v>
      </c>
      <c r="E63" s="3" t="str">
        <f>VLOOKUP(D63,'[1]2024'!$D$1:$E$138,2,FALSE)</f>
        <v>Services - Security</v>
      </c>
    </row>
    <row r="64" spans="2:5" x14ac:dyDescent="0.25">
      <c r="B64" s="2" t="s">
        <v>78</v>
      </c>
      <c r="C64" s="3" t="str">
        <f>VLOOKUP(B64,'[1]2024'!$A$1:$E$138,2,FALSE)</f>
        <v>Other Occupation Costs</v>
      </c>
      <c r="D64" s="2" t="s">
        <v>85</v>
      </c>
      <c r="E64" s="3" t="str">
        <f>VLOOKUP(D64,'[1]2024'!$D$1:$E$138,2,FALSE)</f>
        <v>Services - Internally Provided Room Hire</v>
      </c>
    </row>
    <row r="65" spans="2:5" x14ac:dyDescent="0.25">
      <c r="B65" s="2" t="s">
        <v>86</v>
      </c>
      <c r="C65" s="3" t="str">
        <f>VLOOKUP(B65,'[1]2024'!$A$1:$E$138,2,FALSE)</f>
        <v>Learning Resources (Not ICT)</v>
      </c>
      <c r="D65" s="2" t="s">
        <v>87</v>
      </c>
      <c r="E65" s="3" t="str">
        <f>VLOOKUP(D65,'[1]2024'!$D$1:$E$138,2,FALSE)</f>
        <v>Petrol / Diesel</v>
      </c>
    </row>
    <row r="66" spans="2:5" x14ac:dyDescent="0.25">
      <c r="B66" s="2" t="s">
        <v>86</v>
      </c>
      <c r="C66" s="3" t="str">
        <f>VLOOKUP(B66,'[1]2024'!$A$1:$E$138,2,FALSE)</f>
        <v>Learning Resources (Not ICT)</v>
      </c>
      <c r="D66" s="2" t="s">
        <v>88</v>
      </c>
      <c r="E66" s="3" t="str">
        <f>VLOOKUP(D66,'[1]2024'!$D$1:$E$138,2,FALSE)</f>
        <v>Vehicle Maintenance - Repairs</v>
      </c>
    </row>
    <row r="67" spans="2:5" x14ac:dyDescent="0.25">
      <c r="B67" s="2" t="s">
        <v>86</v>
      </c>
      <c r="C67" s="3" t="str">
        <f>VLOOKUP(B67,'[1]2024'!$A$1:$E$138,2,FALSE)</f>
        <v>Learning Resources (Not ICT)</v>
      </c>
      <c r="D67" s="2" t="s">
        <v>89</v>
      </c>
      <c r="E67" s="3" t="str">
        <f>VLOOKUP(D67,'[1]2024'!$D$1:$E$138,2,FALSE)</f>
        <v>Furniture Purchase</v>
      </c>
    </row>
    <row r="68" spans="2:5" x14ac:dyDescent="0.25">
      <c r="B68" s="2" t="s">
        <v>86</v>
      </c>
      <c r="C68" s="3" t="str">
        <f>VLOOKUP(B68,'[1]2024'!$A$1:$E$138,2,FALSE)</f>
        <v>Learning Resources (Not ICT)</v>
      </c>
      <c r="D68" s="2" t="s">
        <v>90</v>
      </c>
      <c r="E68" s="3" t="str">
        <f>VLOOKUP(D68,'[1]2024'!$D$1:$E$138,2,FALSE)</f>
        <v>Services - Learning Resources (not ICT)</v>
      </c>
    </row>
    <row r="69" spans="2:5" x14ac:dyDescent="0.25">
      <c r="B69" s="2" t="s">
        <v>86</v>
      </c>
      <c r="C69" s="3" t="str">
        <f>VLOOKUP(B69,'[1]2024'!$A$1:$E$138,2,FALSE)</f>
        <v>Learning Resources (Not ICT)</v>
      </c>
      <c r="D69" s="2" t="s">
        <v>91</v>
      </c>
      <c r="E69" s="3" t="str">
        <f>VLOOKUP(D69,'[1]2024'!$D$1:$E$138,2,FALSE)</f>
        <v>Subscriptions</v>
      </c>
    </row>
    <row r="70" spans="2:5" x14ac:dyDescent="0.25">
      <c r="B70" s="2" t="s">
        <v>92</v>
      </c>
      <c r="C70" s="3" t="str">
        <f>VLOOKUP(B70,'[1]2024'!$A$1:$E$138,2,FALSE)</f>
        <v>Connectivity</v>
      </c>
      <c r="D70" s="2" t="s">
        <v>93</v>
      </c>
      <c r="E70" s="3" t="str">
        <f>VLOOKUP(D70,'[1]2024'!$D$1:$E$138,2,FALSE)</f>
        <v>Computing - Learning Resources</v>
      </c>
    </row>
    <row r="71" spans="2:5" x14ac:dyDescent="0.25">
      <c r="B71" s="2" t="s">
        <v>94</v>
      </c>
      <c r="C71" s="3" t="str">
        <f>VLOOKUP(B71,'[1]2024'!$A$1:$E$138,2,FALSE)</f>
        <v>Onsite servers</v>
      </c>
      <c r="D71" s="2" t="s">
        <v>95</v>
      </c>
      <c r="E71" s="3" t="str">
        <f>VLOOKUP(D71,'[1]2024'!$D$1:$E$138,2,FALSE)</f>
        <v>Computing - Learning Resources</v>
      </c>
    </row>
    <row r="72" spans="2:5" x14ac:dyDescent="0.25">
      <c r="B72" s="2" t="s">
        <v>96</v>
      </c>
      <c r="C72" s="3" t="str">
        <f>VLOOKUP(B72,'[1]2024'!$A$1:$E$138,2,FALSE)</f>
        <v>IT learning resources</v>
      </c>
      <c r="D72" s="2" t="s">
        <v>97</v>
      </c>
      <c r="E72" s="3" t="str">
        <f>VLOOKUP(D72,'[1]2024'!$D$1:$E$138,2,FALSE)</f>
        <v>Computing - Learning Resources</v>
      </c>
    </row>
    <row r="73" spans="2:5" x14ac:dyDescent="0.25">
      <c r="B73" s="2" t="s">
        <v>98</v>
      </c>
      <c r="C73" s="3" t="str">
        <f>VLOOKUP(B73,'[1]2024'!$A$1:$E$138,2,FALSE)</f>
        <v>Administration software and systems</v>
      </c>
      <c r="D73" s="2" t="s">
        <v>99</v>
      </c>
      <c r="E73" s="3" t="str">
        <f>VLOOKUP(D73,'[1]2024'!$D$1:$E$138,2,FALSE)</f>
        <v>Computing - Licence Software</v>
      </c>
    </row>
    <row r="74" spans="2:5" x14ac:dyDescent="0.25">
      <c r="B74" s="2" t="s">
        <v>100</v>
      </c>
      <c r="C74" s="3" t="str">
        <f>VLOOKUP(B74,'[1]2024'!$A$1:$E$138,2,FALSE)</f>
        <v>Laptops, desktops and tablets</v>
      </c>
      <c r="D74" s="2" t="s">
        <v>101</v>
      </c>
      <c r="E74" s="3" t="str">
        <f>VLOOKUP(D74,'[1]2024'!$D$1:$E$138,2,FALSE)</f>
        <v>Computing - Purchase of Hardware</v>
      </c>
    </row>
    <row r="75" spans="2:5" x14ac:dyDescent="0.25">
      <c r="B75" s="2" t="s">
        <v>102</v>
      </c>
      <c r="C75" s="3" t="str">
        <f>VLOOKUP(B75,'[1]2024'!$A$1:$E$138,2,FALSE)</f>
        <v>Other hardware</v>
      </c>
      <c r="D75" s="2" t="s">
        <v>103</v>
      </c>
      <c r="E75" s="3" t="str">
        <f>VLOOKUP(D75,'[1]2024'!$D$1:$E$138,2,FALSE)</f>
        <v>Computing - Learning Resources</v>
      </c>
    </row>
    <row r="76" spans="2:5" x14ac:dyDescent="0.25">
      <c r="B76" s="2" t="s">
        <v>104</v>
      </c>
      <c r="C76" s="3" t="str">
        <f>VLOOKUP(B76,'[1]2024'!$A$1:$E$138,2,FALSE)</f>
        <v>IT support</v>
      </c>
      <c r="D76" s="2" t="s">
        <v>105</v>
      </c>
      <c r="E76" s="3" t="str">
        <f>VLOOKUP(D76,'[1]2024'!$D$1:$E$138,2,FALSE)</f>
        <v>Computing - Learning Resources</v>
      </c>
    </row>
    <row r="77" spans="2:5" x14ac:dyDescent="0.25">
      <c r="B77" s="2" t="s">
        <v>106</v>
      </c>
      <c r="C77" s="3" t="str">
        <f>VLOOKUP(B77,'[1]2024'!$A$1:$E$138,2,FALSE)</f>
        <v>Exam Fees</v>
      </c>
      <c r="D77" s="2" t="s">
        <v>107</v>
      </c>
      <c r="E77" s="3" t="str">
        <f>VLOOKUP(D77,'[1]2024'!$D$1:$E$138,2,FALSE)</f>
        <v>Exam Expenses</v>
      </c>
    </row>
    <row r="78" spans="2:5" x14ac:dyDescent="0.25">
      <c r="B78" s="2" t="s">
        <v>108</v>
      </c>
      <c r="C78" s="3" t="str">
        <f>VLOOKUP(B78,'[1]2024'!$A$1:$E$138,2,FALSE)</f>
        <v>Administrative Supplies</v>
      </c>
      <c r="D78" s="2" t="s">
        <v>109</v>
      </c>
      <c r="E78" s="3" t="str">
        <f>VLOOKUP(D78,'[1]2024'!$D$1:$E$138,2,FALSE)</f>
        <v>Equipment Purchase</v>
      </c>
    </row>
    <row r="79" spans="2:5" x14ac:dyDescent="0.25">
      <c r="B79" s="2" t="s">
        <v>108</v>
      </c>
      <c r="C79" s="3" t="str">
        <f>VLOOKUP(B79,'[1]2024'!$A$1:$E$138,2,FALSE)</f>
        <v>Administrative Supplies</v>
      </c>
      <c r="D79" s="2" t="s">
        <v>110</v>
      </c>
      <c r="E79" s="3" t="str">
        <f>VLOOKUP(D79,'[1]2024'!$D$1:$E$138,2,FALSE)</f>
        <v>Licences (Not ICT)</v>
      </c>
    </row>
    <row r="80" spans="2:5" x14ac:dyDescent="0.25">
      <c r="B80" s="2" t="s">
        <v>108</v>
      </c>
      <c r="C80" s="3" t="str">
        <f>VLOOKUP(B80,'[1]2024'!$A$1:$E$138,2,FALSE)</f>
        <v>Administrative Supplies</v>
      </c>
      <c r="D80" s="2" t="s">
        <v>111</v>
      </c>
      <c r="E80" s="3" t="str">
        <f>VLOOKUP(D80,'[1]2024'!$D$1:$E$138,2,FALSE)</f>
        <v>Printing &amp; Distribution</v>
      </c>
    </row>
    <row r="81" spans="2:5" x14ac:dyDescent="0.25">
      <c r="B81" s="2" t="s">
        <v>108</v>
      </c>
      <c r="C81" s="3" t="str">
        <f>VLOOKUP(B81,'[1]2024'!$A$1:$E$138,2,FALSE)</f>
        <v>Administrative Supplies</v>
      </c>
      <c r="D81" s="2" t="s">
        <v>112</v>
      </c>
      <c r="E81" s="3" t="str">
        <f>VLOOKUP(D81,'[1]2024'!$D$1:$E$138,2,FALSE)</f>
        <v>Publications</v>
      </c>
    </row>
    <row r="82" spans="2:5" x14ac:dyDescent="0.25">
      <c r="B82" s="2" t="s">
        <v>108</v>
      </c>
      <c r="C82" s="3" t="str">
        <f>VLOOKUP(B82,'[1]2024'!$A$1:$E$138,2,FALSE)</f>
        <v>Administrative Supplies</v>
      </c>
      <c r="D82" s="2" t="s">
        <v>113</v>
      </c>
      <c r="E82" s="3" t="s">
        <v>189</v>
      </c>
    </row>
    <row r="83" spans="2:5" x14ac:dyDescent="0.25">
      <c r="B83" s="2" t="s">
        <v>108</v>
      </c>
      <c r="C83" s="3" t="str">
        <f>VLOOKUP(B83,'[1]2024'!$A$1:$E$138,2,FALSE)</f>
        <v>Administrative Supplies</v>
      </c>
      <c r="D83" s="2" t="s">
        <v>114</v>
      </c>
      <c r="E83" s="3" t="str">
        <f>VLOOKUP(D83,'[1]2024'!$D$1:$E$138,2,FALSE)</f>
        <v>Stationery &amp; Paper</v>
      </c>
    </row>
    <row r="84" spans="2:5" x14ac:dyDescent="0.25">
      <c r="B84" s="2" t="s">
        <v>108</v>
      </c>
      <c r="C84" s="3" t="str">
        <f>VLOOKUP(B84,'[1]2024'!$A$1:$E$138,2,FALSE)</f>
        <v>Administrative Supplies</v>
      </c>
      <c r="D84" s="2" t="s">
        <v>115</v>
      </c>
      <c r="E84" s="3" t="str">
        <f>VLOOKUP(D84,'[1]2024'!$D$1:$E$138,2,FALSE)</f>
        <v>Marketing &amp; Publicity</v>
      </c>
    </row>
    <row r="85" spans="2:5" x14ac:dyDescent="0.25">
      <c r="B85" s="2" t="s">
        <v>108</v>
      </c>
      <c r="C85" s="3" t="str">
        <f>VLOOKUP(B85,'[1]2024'!$A$1:$E$138,2,FALSE)</f>
        <v>Administrative Supplies</v>
      </c>
      <c r="D85" s="2" t="s">
        <v>116</v>
      </c>
      <c r="E85" s="3" t="str">
        <f>VLOOKUP(D85,'[1]2024'!$D$1:$E$138,2,FALSE)</f>
        <v>Postage</v>
      </c>
    </row>
    <row r="86" spans="2:5" x14ac:dyDescent="0.25">
      <c r="B86" s="2" t="s">
        <v>108</v>
      </c>
      <c r="C86" s="3" t="str">
        <f>VLOOKUP(B86,'[1]2024'!$A$1:$E$138,2,FALSE)</f>
        <v>Administrative Supplies</v>
      </c>
      <c r="D86" s="2" t="s">
        <v>117</v>
      </c>
      <c r="E86" s="3" t="str">
        <f>VLOOKUP(D86,'[1]2024'!$D$1:$E$138,2,FALSE)</f>
        <v>Services - Bank Charges</v>
      </c>
    </row>
    <row r="87" spans="2:5" x14ac:dyDescent="0.25">
      <c r="B87" s="2" t="s">
        <v>108</v>
      </c>
      <c r="C87" s="3" t="str">
        <f>VLOOKUP(B87,'[1]2024'!$A$1:$E$138,2,FALSE)</f>
        <v>Administrative Supplies</v>
      </c>
      <c r="D87" s="2" t="s">
        <v>118</v>
      </c>
      <c r="E87" s="3" t="str">
        <f>VLOOKUP(D87,'[1]2024'!$D$1:$E$138,2,FALSE)</f>
        <v>Communications - Telephone Costs</v>
      </c>
    </row>
    <row r="88" spans="2:5" x14ac:dyDescent="0.25">
      <c r="B88" s="2" t="s">
        <v>108</v>
      </c>
      <c r="C88" s="3" t="str">
        <f>VLOOKUP(B88,'[1]2024'!$A$1:$E$138,2,FALSE)</f>
        <v>Administrative Supplies</v>
      </c>
      <c r="D88" s="2" t="s">
        <v>119</v>
      </c>
      <c r="E88" s="3" t="str">
        <f>VLOOKUP(D88,'[1]2024'!$D$1:$E$138,2,FALSE)</f>
        <v>Governors Expenses</v>
      </c>
    </row>
    <row r="89" spans="2:5" x14ac:dyDescent="0.25">
      <c r="B89" s="2" t="s">
        <v>120</v>
      </c>
      <c r="C89" s="3" t="str">
        <f>VLOOKUP(B89,'[1]2024'!$A$1:$E$138,2,FALSE)</f>
        <v>Other Insurance Premiums</v>
      </c>
      <c r="D89" s="2" t="s">
        <v>121</v>
      </c>
      <c r="E89" s="3" t="str">
        <f>VLOOKUP(D89,'[1]2024'!$D$1:$E$138,2,FALSE)</f>
        <v>Centrally Managed Schools Contingency</v>
      </c>
    </row>
    <row r="90" spans="2:5" x14ac:dyDescent="0.25">
      <c r="B90" s="2" t="s">
        <v>120</v>
      </c>
      <c r="C90" s="3" t="str">
        <f>VLOOKUP(B90,'[1]2024'!$A$1:$E$138,2,FALSE)</f>
        <v>Other Insurance Premiums</v>
      </c>
      <c r="D90" s="2" t="s">
        <v>122</v>
      </c>
      <c r="E90" s="3" t="str">
        <f>VLOOKUP(D90,'[1]2024'!$D$1:$E$138,2,FALSE)</f>
        <v>Insurance - Miscellaneous</v>
      </c>
    </row>
    <row r="91" spans="2:5" x14ac:dyDescent="0.25">
      <c r="B91" s="2" t="s">
        <v>123</v>
      </c>
      <c r="C91" s="3" t="str">
        <f>VLOOKUP(B91,'[1]2024'!$A$1:$E$138,2,FALSE)</f>
        <v>Special Facilities</v>
      </c>
      <c r="D91" s="2" t="s">
        <v>124</v>
      </c>
      <c r="E91" s="3" t="str">
        <f>VLOOKUP(D91,'[1]2024'!$D$1:$E$138,2,FALSE)</f>
        <v>Chemicals for Swimming Pools</v>
      </c>
    </row>
    <row r="92" spans="2:5" x14ac:dyDescent="0.25">
      <c r="B92" s="2" t="s">
        <v>123</v>
      </c>
      <c r="C92" s="3" t="str">
        <f>VLOOKUP(B92,'[1]2024'!$A$1:$E$138,2,FALSE)</f>
        <v>Special Facilities</v>
      </c>
      <c r="D92" s="2" t="s">
        <v>125</v>
      </c>
      <c r="E92" s="3" t="str">
        <f>VLOOKUP(D92,'[1]2024'!$D$1:$E$138,2,FALSE)</f>
        <v>Services - Specialist</v>
      </c>
    </row>
    <row r="93" spans="2:5" x14ac:dyDescent="0.25">
      <c r="B93" s="2" t="s">
        <v>123</v>
      </c>
      <c r="C93" s="3" t="str">
        <f>VLOOKUP(B93,'[1]2024'!$A$1:$E$138,2,FALSE)</f>
        <v>Special Facilities</v>
      </c>
      <c r="D93" s="2" t="s">
        <v>194</v>
      </c>
      <c r="E93" s="3" t="s">
        <v>195</v>
      </c>
    </row>
    <row r="94" spans="2:5" x14ac:dyDescent="0.25">
      <c r="B94" s="2" t="s">
        <v>123</v>
      </c>
      <c r="C94" s="3" t="str">
        <f>VLOOKUP(B94,'[1]2024'!$A$1:$E$138,2,FALSE)</f>
        <v>Special Facilities</v>
      </c>
      <c r="D94" s="2" t="s">
        <v>126</v>
      </c>
      <c r="E94" s="3" t="str">
        <f>VLOOKUP(D94,'[1]2024'!$D$1:$E$138,2,FALSE)</f>
        <v>Boarding Expenses</v>
      </c>
    </row>
    <row r="95" spans="2:5" x14ac:dyDescent="0.25">
      <c r="B95" s="2" t="s">
        <v>127</v>
      </c>
      <c r="C95" s="3" t="str">
        <f>VLOOKUP(B95,'[1]2024'!$A$1:$E$138,2,FALSE)</f>
        <v>Catering Supplies</v>
      </c>
      <c r="D95" s="2" t="s">
        <v>128</v>
      </c>
      <c r="E95" s="3" t="str">
        <f>VLOOKUP(D95,'[1]2024'!$D$1:$E$138,2,FALSE)</f>
        <v>Catering - Provisions</v>
      </c>
    </row>
    <row r="96" spans="2:5" x14ac:dyDescent="0.25">
      <c r="B96" s="2" t="s">
        <v>129</v>
      </c>
      <c r="C96" s="3" t="str">
        <f>VLOOKUP(B96,'[1]2024'!$A$1:$E$138,2,FALSE)</f>
        <v>Agency Supply Teaching Staff</v>
      </c>
      <c r="D96" s="2" t="s">
        <v>130</v>
      </c>
      <c r="E96" s="3" t="str">
        <f>VLOOKUP(D96,'[1]2024'!$D$1:$E$138,2,FALSE)</f>
        <v>Agency Supply Teaching Staff</v>
      </c>
    </row>
    <row r="97" spans="2:5" x14ac:dyDescent="0.25">
      <c r="B97" s="2" t="s">
        <v>131</v>
      </c>
      <c r="C97" s="3" t="str">
        <f>VLOOKUP(B97,'[1]2024'!$A$1:$E$138,2,FALSE)</f>
        <v>Bought in Professional Services - Curriculum</v>
      </c>
      <c r="D97" s="2" t="s">
        <v>132</v>
      </c>
      <c r="E97" s="3" t="str">
        <f>VLOOKUP(D97,'[1]2024'!$D$1:$E$138,2,FALSE)</f>
        <v>Agency Staff</v>
      </c>
    </row>
    <row r="98" spans="2:5" x14ac:dyDescent="0.25">
      <c r="B98" s="2" t="s">
        <v>131</v>
      </c>
      <c r="C98" s="3" t="str">
        <f>VLOOKUP(B98,'[1]2024'!$A$1:$E$138,2,FALSE)</f>
        <v>Bought in Professional Services - Curriculum</v>
      </c>
      <c r="D98" s="2" t="s">
        <v>133</v>
      </c>
      <c r="E98" s="3" t="str">
        <f>VLOOKUP(D98,'[1]2024'!$D$1:$E$138,2,FALSE)</f>
        <v>Services - Curriculum</v>
      </c>
    </row>
    <row r="99" spans="2:5" x14ac:dyDescent="0.25">
      <c r="B99" s="2" t="s">
        <v>134</v>
      </c>
      <c r="C99" s="3" t="str">
        <f>VLOOKUP(B99,'[1]2024'!$A$1:$E$138,2,FALSE)</f>
        <v>Bought in Professional Services - Other</v>
      </c>
      <c r="D99" s="2" t="s">
        <v>135</v>
      </c>
      <c r="E99" s="3" t="str">
        <f>VLOOKUP(D99,'[1]2024'!$D$1:$E$138,2,FALSE)</f>
        <v>Services - Professional Fees</v>
      </c>
    </row>
    <row r="100" spans="2:5" x14ac:dyDescent="0.25">
      <c r="B100" s="2" t="s">
        <v>134</v>
      </c>
      <c r="C100" s="3" t="str">
        <f>VLOOKUP(B100,'[1]2024'!$A$1:$E$138,2,FALSE)</f>
        <v>Bought in Professional Services - Other</v>
      </c>
      <c r="D100" s="2" t="s">
        <v>136</v>
      </c>
      <c r="E100" s="3" t="str">
        <f>VLOOKUP(D100,'[1]2024'!$D$1:$E$138,2,FALSE)</f>
        <v>Services - Internally Provided Transfers</v>
      </c>
    </row>
    <row r="101" spans="2:5" x14ac:dyDescent="0.25">
      <c r="B101" s="2" t="s">
        <v>137</v>
      </c>
      <c r="C101" s="3" t="str">
        <f>VLOOKUP(B101,'[1]2024'!$A$1:$E$138,2,FALSE)</f>
        <v>Loan Interest</v>
      </c>
      <c r="D101" s="2" t="s">
        <v>138</v>
      </c>
      <c r="E101" s="3" t="str">
        <f>VLOOKUP(D101,'[1]2024'!$D$1:$E$138,2,FALSE)</f>
        <v>Interest Payments</v>
      </c>
    </row>
    <row r="102" spans="2:5" x14ac:dyDescent="0.25">
      <c r="B102" s="2" t="s">
        <v>139</v>
      </c>
      <c r="C102" s="3" t="str">
        <f>VLOOKUP(B102,'[1]2024'!$A$1:$E$138,2,FALSE)</f>
        <v>Direct Revenue Financing (RCCO)</v>
      </c>
      <c r="D102" s="2" t="s">
        <v>140</v>
      </c>
      <c r="E102" s="3" t="str">
        <f>VLOOKUP(D102,'[1]2024'!$D$1:$E$138,2,FALSE)</f>
        <v>Contribution to Capital Reserves</v>
      </c>
    </row>
    <row r="103" spans="2:5" x14ac:dyDescent="0.25">
      <c r="B103" s="2" t="s">
        <v>141</v>
      </c>
      <c r="C103" s="3" t="str">
        <f>VLOOKUP(B103,'[1]2024'!$A$1:$E$138,2,FALSE)</f>
        <v>Reserves and Under/Over allocated</v>
      </c>
      <c r="D103" s="2" t="s">
        <v>142</v>
      </c>
      <c r="E103" s="3" t="str">
        <f>VLOOKUP(D103,'[1]2024'!$D$1:$E$138,2,FALSE)</f>
        <v>Internal Recharges - from General Fund</v>
      </c>
    </row>
    <row r="104" spans="2:5" x14ac:dyDescent="0.25">
      <c r="B104" s="2" t="s">
        <v>141</v>
      </c>
      <c r="C104" s="3" t="str">
        <f>VLOOKUP(B104,'[1]2024'!$A$1:$E$138,2,FALSE)</f>
        <v>Reserves and Under/Over allocated</v>
      </c>
      <c r="D104" s="2" t="s">
        <v>143</v>
      </c>
      <c r="E104" s="3" t="str">
        <f>VLOOKUP(D104,'[1]2024'!$D$1:$E$138,2,FALSE)</f>
        <v>Intra-Service Recharges</v>
      </c>
    </row>
    <row r="105" spans="2:5" x14ac:dyDescent="0.25">
      <c r="B105" s="2" t="s">
        <v>141</v>
      </c>
      <c r="C105" s="3" t="str">
        <f>VLOOKUP(B105,'[1]2024'!$A$1:$E$138,2,FALSE)</f>
        <v>Reserves and Under/Over allocated</v>
      </c>
      <c r="D105" s="2" t="s">
        <v>144</v>
      </c>
      <c r="E105" s="3" t="str">
        <f>VLOOKUP(D105,'[1]2024'!$D$1:$E$138,2,FALSE)</f>
        <v>Under/(Over) allocated Budget</v>
      </c>
    </row>
    <row r="106" spans="2:5" x14ac:dyDescent="0.25">
      <c r="B106" s="2" t="s">
        <v>141</v>
      </c>
      <c r="C106" s="3" t="str">
        <f>VLOOKUP(B106,'[1]2024'!$A$1:$E$138,2,FALSE)</f>
        <v>Reserves and Under/Over allocated</v>
      </c>
      <c r="D106" s="2" t="s">
        <v>145</v>
      </c>
      <c r="E106" s="3" t="str">
        <f>VLOOKUP(D106,'[1]2024'!$D$1:$E$138,2,FALSE)</f>
        <v>Un-allocated Reserve</v>
      </c>
    </row>
    <row r="107" spans="2:5" x14ac:dyDescent="0.25">
      <c r="B107" s="2" t="s">
        <v>146</v>
      </c>
      <c r="C107" s="3" t="str">
        <f>VLOOKUP(B107,'[1]2024'!$A$1:$E$138,2,FALSE)</f>
        <v>Funds Delegated By LA</v>
      </c>
      <c r="D107" s="2" t="s">
        <v>147</v>
      </c>
      <c r="E107" s="3" t="str">
        <f>VLOOKUP(D107,'[1]2024'!$D$1:$E$138,2,FALSE)</f>
        <v>Funds Delegated by the Local Authority</v>
      </c>
    </row>
    <row r="108" spans="2:5" x14ac:dyDescent="0.25">
      <c r="B108" s="2" t="s">
        <v>148</v>
      </c>
      <c r="C108" s="3" t="str">
        <f>VLOOKUP(B108,'[1]2024'!$A$1:$E$138,2,FALSE)</f>
        <v>Funding for Sixth Form Students</v>
      </c>
      <c r="D108" s="2" t="s">
        <v>149</v>
      </c>
      <c r="E108" s="3" t="str">
        <f>VLOOKUP(D108,'[1]2024'!$D$1:$E$138,2,FALSE)</f>
        <v>Funding for Sixth Form Students</v>
      </c>
    </row>
    <row r="109" spans="2:5" x14ac:dyDescent="0.25">
      <c r="B109" s="2" t="s">
        <v>150</v>
      </c>
      <c r="C109" s="3" t="str">
        <f>VLOOKUP(B109,'[1]2024'!$A$1:$E$138,2,FALSE)</f>
        <v>Special Educational Needs Funding</v>
      </c>
      <c r="D109" s="2" t="s">
        <v>151</v>
      </c>
      <c r="E109" s="3" t="str">
        <f>VLOOKUP(D109,'[1]2024'!$D$1:$E$138,2,FALSE)</f>
        <v>Special Educational Needs Funding</v>
      </c>
    </row>
    <row r="110" spans="2:5" x14ac:dyDescent="0.25">
      <c r="B110" s="2" t="s">
        <v>150</v>
      </c>
      <c r="C110" s="3" t="str">
        <f>VLOOKUP(B110,'[1]2024'!$A$1:$E$138,2,FALSE)</f>
        <v>Special Educational Needs Funding</v>
      </c>
      <c r="D110" s="2" t="s">
        <v>152</v>
      </c>
      <c r="E110" s="3" t="str">
        <f>VLOOKUP(D110,'[1]2024'!$D$1:$E$138,2,FALSE)</f>
        <v>Contributions - Other Local Authorities</v>
      </c>
    </row>
    <row r="111" spans="2:5" x14ac:dyDescent="0.25">
      <c r="B111" s="2" t="s">
        <v>153</v>
      </c>
      <c r="C111" s="3" t="str">
        <f>VLOOKUP(B111,'[1]2024'!$A$1:$E$138,2,FALSE)</f>
        <v>Funding For Minority Ethnic Pupils</v>
      </c>
      <c r="D111" s="2" t="s">
        <v>154</v>
      </c>
      <c r="E111" s="3" t="str">
        <f>VLOOKUP(D111,'[1]2024'!$D$1:$E$138,2,FALSE)</f>
        <v>Funding for Minority Ethnic Pupils</v>
      </c>
    </row>
    <row r="112" spans="2:5" x14ac:dyDescent="0.25">
      <c r="B112" s="2" t="s">
        <v>155</v>
      </c>
      <c r="C112" s="3" t="str">
        <f>VLOOKUP(B112,'[1]2024'!$A$1:$E$138,2,FALSE)</f>
        <v>Pupil Premium</v>
      </c>
      <c r="D112" s="2" t="s">
        <v>156</v>
      </c>
      <c r="E112" s="3" t="str">
        <f>VLOOKUP(D112,'[1]2024'!$D$1:$E$138,2,FALSE)</f>
        <v>Pupil Premium</v>
      </c>
    </row>
    <row r="113" spans="2:5" x14ac:dyDescent="0.25">
      <c r="B113" s="2" t="s">
        <v>157</v>
      </c>
      <c r="C113" s="3" t="str">
        <f>VLOOKUP(B113,'[1]2024'!$A$1:$E$138,2,FALSE)</f>
        <v>Other Government Grants</v>
      </c>
      <c r="D113" s="2" t="s">
        <v>158</v>
      </c>
      <c r="E113" s="3" t="str">
        <f>VLOOKUP(D113,'[1]2024'!$D$1:$E$138,2,FALSE)</f>
        <v>Government Grants</v>
      </c>
    </row>
    <row r="114" spans="2:5" x14ac:dyDescent="0.25">
      <c r="B114" s="2" t="s">
        <v>157</v>
      </c>
      <c r="C114" s="3" t="str">
        <f>VLOOKUP(B114,'[1]2024'!$A$1:$E$138,2,FALSE)</f>
        <v>Other Government Grants</v>
      </c>
      <c r="D114" s="2" t="s">
        <v>184</v>
      </c>
      <c r="E114" s="3" t="str">
        <f>VLOOKUP(D114,'[1]2024'!$D$1:$E$138,2,FALSE)</f>
        <v>Additional Grant for Schools</v>
      </c>
    </row>
    <row r="115" spans="2:5" x14ac:dyDescent="0.25">
      <c r="B115" s="2" t="s">
        <v>157</v>
      </c>
      <c r="C115" s="3" t="str">
        <f>VLOOKUP(B115,'[1]2024'!$A$1:$E$138,2,FALSE)</f>
        <v>Other Government Grants</v>
      </c>
      <c r="D115" s="2" t="s">
        <v>185</v>
      </c>
      <c r="E115" s="3" t="str">
        <f>VLOOKUP(D115,'[1]2024'!$D$1:$E$138,2,FALSE)</f>
        <v>UIFSM Set Up Grant</v>
      </c>
    </row>
    <row r="116" spans="2:5" x14ac:dyDescent="0.25">
      <c r="B116" s="2" t="s">
        <v>157</v>
      </c>
      <c r="C116" s="3" t="str">
        <f>VLOOKUP(B116,'[1]2024'!$A$1:$E$138,2,FALSE)</f>
        <v>Other Government Grants</v>
      </c>
      <c r="D116" s="2" t="s">
        <v>186</v>
      </c>
      <c r="E116" s="3" t="str">
        <f>VLOOKUP(D116,'[1]2024'!$D$1:$E$138,2,FALSE)</f>
        <v>PE and Sport Premium funding</v>
      </c>
    </row>
    <row r="117" spans="2:5" x14ac:dyDescent="0.25">
      <c r="B117" s="2" t="s">
        <v>159</v>
      </c>
      <c r="C117" s="3" t="str">
        <f>VLOOKUP(B117,'[1]2024'!$A$1:$E$138,2,FALSE)</f>
        <v>Other Grants and Payments Received</v>
      </c>
      <c r="D117" s="2" t="s">
        <v>160</v>
      </c>
      <c r="E117" s="3" t="str">
        <f>VLOOKUP(D117,'[1]2024'!$D$1:$E$138,2,FALSE)</f>
        <v>Contributions - Developers</v>
      </c>
    </row>
    <row r="118" spans="2:5" x14ac:dyDescent="0.25">
      <c r="B118" s="2" t="s">
        <v>159</v>
      </c>
      <c r="C118" s="3" t="str">
        <f>VLOOKUP(B118,'[1]2024'!$A$1:$E$138,2,FALSE)</f>
        <v>Other Grants and Payments Received</v>
      </c>
      <c r="D118" s="2" t="s">
        <v>161</v>
      </c>
      <c r="E118" s="3" t="str">
        <f>VLOOKUP(D118,'[1]2024'!$D$1:$E$138,2,FALSE)</f>
        <v>Other Grants</v>
      </c>
    </row>
    <row r="119" spans="2:5" x14ac:dyDescent="0.25">
      <c r="B119" s="2" t="s">
        <v>162</v>
      </c>
      <c r="C119" s="3" t="str">
        <f>VLOOKUP(B119,'[1]2024'!$A$1:$E$138,2,FALSE)</f>
        <v>Income from Letting Premises</v>
      </c>
      <c r="D119" s="2" t="s">
        <v>163</v>
      </c>
      <c r="E119" s="3" t="str">
        <f>VLOOKUP(D119,'[1]2024'!$D$1:$E$138,2,FALSE)</f>
        <v>Rents</v>
      </c>
    </row>
    <row r="120" spans="2:5" x14ac:dyDescent="0.25">
      <c r="B120" s="2" t="s">
        <v>162</v>
      </c>
      <c r="C120" s="3" t="str">
        <f>VLOOKUP(B120,'[1]2024'!$A$1:$E$138,2,FALSE)</f>
        <v>Income from Letting Premises</v>
      </c>
      <c r="D120" s="2" t="s">
        <v>164</v>
      </c>
      <c r="E120" s="3" t="str">
        <f>VLOOKUP(D120,'[1]2024'!$D$1:$E$138,2,FALSE)</f>
        <v>Lettings</v>
      </c>
    </row>
    <row r="121" spans="2:5" x14ac:dyDescent="0.25">
      <c r="B121" s="2" t="s">
        <v>165</v>
      </c>
      <c r="C121" s="3" t="str">
        <f>VLOOKUP(B121,'[1]2024'!$A$1:$E$138,2,FALSE)</f>
        <v>Other Income from Facilities and Services</v>
      </c>
      <c r="D121" s="2" t="s">
        <v>166</v>
      </c>
      <c r="E121" s="3" t="str">
        <f>VLOOKUP(D121,'[1]2024'!$D$1:$E$138,2,FALSE)</f>
        <v>Staffing Reimbursements</v>
      </c>
    </row>
    <row r="122" spans="2:5" x14ac:dyDescent="0.25">
      <c r="B122" s="2" t="s">
        <v>165</v>
      </c>
      <c r="C122" s="3" t="str">
        <f>VLOOKUP(B122,'[1]2024'!$A$1:$E$138,2,FALSE)</f>
        <v>Other Income from Facilities and Services</v>
      </c>
      <c r="D122" s="2" t="s">
        <v>167</v>
      </c>
      <c r="E122" s="3" t="str">
        <f>VLOOKUP(D122,'[1]2024'!$D$1:$E$138,2,FALSE)</f>
        <v>Miscellaneous Income</v>
      </c>
    </row>
    <row r="123" spans="2:5" x14ac:dyDescent="0.25">
      <c r="B123" s="2" t="s">
        <v>165</v>
      </c>
      <c r="C123" s="3" t="str">
        <f>VLOOKUP(B123,'[1]2024'!$A$1:$E$138,2,FALSE)</f>
        <v>Other Income from Facilities and Services</v>
      </c>
      <c r="D123" s="2" t="s">
        <v>168</v>
      </c>
      <c r="E123" s="3" t="str">
        <f>VLOOKUP(D123,'[1]2024'!$D$1:$E$138,2,FALSE)</f>
        <v>Sales</v>
      </c>
    </row>
    <row r="124" spans="2:5" x14ac:dyDescent="0.25">
      <c r="B124" s="2" t="s">
        <v>165</v>
      </c>
      <c r="C124" s="3" t="str">
        <f>VLOOKUP(B124,'[1]2024'!$A$1:$E$138,2,FALSE)</f>
        <v>Other Income from Facilities and Services</v>
      </c>
      <c r="D124" s="2" t="s">
        <v>169</v>
      </c>
      <c r="E124" s="3" t="str">
        <f>VLOOKUP(D124,'[1]2024'!$D$1:$E$138,2,FALSE)</f>
        <v>Charges</v>
      </c>
    </row>
    <row r="125" spans="2:5" x14ac:dyDescent="0.25">
      <c r="B125" s="2" t="s">
        <v>165</v>
      </c>
      <c r="C125" s="3" t="str">
        <f>VLOOKUP(B125,'[1]2024'!$A$1:$E$138,2,FALSE)</f>
        <v>Other Income from Facilities and Services</v>
      </c>
      <c r="D125" s="2" t="s">
        <v>170</v>
      </c>
      <c r="E125" s="3" t="str">
        <f>VLOOKUP(D125,'[1]2024'!$D$1:$E$138,2,FALSE)</f>
        <v>Interest Received</v>
      </c>
    </row>
    <row r="126" spans="2:5" x14ac:dyDescent="0.25">
      <c r="B126" s="2" t="s">
        <v>165</v>
      </c>
      <c r="C126" s="3" t="str">
        <f>VLOOKUP(B126,'[1]2024'!$A$1:$E$138,2,FALSE)</f>
        <v>Other Income from Facilities and Services</v>
      </c>
      <c r="D126" s="2" t="s">
        <v>171</v>
      </c>
      <c r="E126" s="3" t="str">
        <f>VLOOKUP(D126,'[1]2024'!$D$1:$E$138,2,FALSE)</f>
        <v>Internal Income</v>
      </c>
    </row>
    <row r="127" spans="2:5" x14ac:dyDescent="0.25">
      <c r="B127" s="2" t="s">
        <v>172</v>
      </c>
      <c r="C127" s="3" t="str">
        <f>VLOOKUP(B127,'[1]2024'!$A$1:$E$138,2,FALSE)</f>
        <v>Income from Catering</v>
      </c>
      <c r="D127" s="2" t="s">
        <v>173</v>
      </c>
      <c r="E127" s="3" t="str">
        <f>VLOOKUP(D127,'[1]2024'!$D$1:$E$138,2,FALSE)</f>
        <v>Catering Income</v>
      </c>
    </row>
    <row r="128" spans="2:5" x14ac:dyDescent="0.25">
      <c r="B128" s="2" t="s">
        <v>172</v>
      </c>
      <c r="C128" s="3" t="str">
        <f>VLOOKUP(B128,'[1]2024'!$A$1:$E$138,2,FALSE)</f>
        <v>Income from Catering</v>
      </c>
      <c r="D128" s="2" t="s">
        <v>174</v>
      </c>
      <c r="E128" s="3" t="str">
        <f>VLOOKUP(D128,'[1]2024'!$D$1:$E$138,2,FALSE)</f>
        <v>Commission</v>
      </c>
    </row>
    <row r="129" spans="2:5" x14ac:dyDescent="0.25">
      <c r="B129" s="2" t="s">
        <v>175</v>
      </c>
      <c r="C129" s="3" t="str">
        <f>VLOOKUP(B129,'[1]2024'!$A$1:$E$138,2,FALSE)</f>
        <v>Receipts from Supply Teacher Insurance Claims</v>
      </c>
      <c r="D129" s="2" t="s">
        <v>176</v>
      </c>
      <c r="E129" s="3" t="str">
        <f>VLOOKUP(D129,'[1]2024'!$D$1:$E$138,2,FALSE)</f>
        <v>Supply Teacher Insurance Reimbursements</v>
      </c>
    </row>
    <row r="130" spans="2:5" x14ac:dyDescent="0.25">
      <c r="B130" s="2" t="s">
        <v>177</v>
      </c>
      <c r="C130" s="3" t="str">
        <f>VLOOKUP(B130,'[1]2024'!$A$1:$E$138,2,FALSE)</f>
        <v>Receipts from Other Insurance Claims</v>
      </c>
      <c r="D130" s="2" t="s">
        <v>178</v>
      </c>
      <c r="E130" s="3" t="str">
        <f>VLOOKUP(D130,'[1]2024'!$D$1:$E$138,2,FALSE)</f>
        <v>Support Staff Insurance Reimbursements</v>
      </c>
    </row>
    <row r="131" spans="2:5" x14ac:dyDescent="0.25">
      <c r="B131" s="2" t="s">
        <v>177</v>
      </c>
      <c r="C131" s="3" t="str">
        <f>VLOOKUP(B131,'[1]2024'!$A$1:$E$138,2,FALSE)</f>
        <v>Receipts from Other Insurance Claims</v>
      </c>
      <c r="D131" s="2" t="s">
        <v>179</v>
      </c>
      <c r="E131" s="3" t="str">
        <f>VLOOKUP(D131,'[1]2024'!$D$1:$E$138,2,FALSE)</f>
        <v>Other Insurance Reimbursements</v>
      </c>
    </row>
    <row r="132" spans="2:5" x14ac:dyDescent="0.25">
      <c r="B132" s="2" t="s">
        <v>180</v>
      </c>
      <c r="C132" s="3" t="str">
        <f>VLOOKUP(B132,'[1]2024'!$A$1:$E$138,2,FALSE)</f>
        <v>Income from Contributions To Visits</v>
      </c>
      <c r="D132" s="2" t="s">
        <v>181</v>
      </c>
      <c r="E132" s="3" t="str">
        <f>VLOOKUP(D132,'[1]2024'!$D$1:$E$138,2,FALSE)</f>
        <v>School Trips</v>
      </c>
    </row>
    <row r="133" spans="2:5" x14ac:dyDescent="0.25">
      <c r="B133" s="2" t="s">
        <v>182</v>
      </c>
      <c r="C133" s="3" t="str">
        <f>VLOOKUP(B133,'[1]2024'!$A$1:$E$138,2,FALSE)</f>
        <v>Donations and/or Voluntary Funds</v>
      </c>
      <c r="D133" s="2" t="s">
        <v>183</v>
      </c>
      <c r="E133" s="3" t="str">
        <f>VLOOKUP(D133,'[1]2024'!$D$1:$E$138,2,FALSE)</f>
        <v>Income Donations</v>
      </c>
    </row>
    <row r="134" spans="2:5" x14ac:dyDescent="0.25">
      <c r="B134" s="2" t="s">
        <v>187</v>
      </c>
      <c r="C134" s="3" t="str">
        <f>VLOOKUP(B134,'[1]2024'!$A$1:$E$138,2,FALSE)</f>
        <v>Brought Forward Reserve</v>
      </c>
      <c r="D134" s="2" t="s">
        <v>188</v>
      </c>
      <c r="E134" s="3" t="str">
        <f>VLOOKUP(D134,'[1]2024'!$D$1:$E$138,2,FALSE)</f>
        <v>Brought Forward Reserve</v>
      </c>
    </row>
  </sheetData>
  <autoFilter ref="B2:C134" xr:uid="{00000000-0001-0000-0100-000000000000}"/>
  <pageMargins left="0.75" right="0.75" top="1" bottom="1" header="0.5" footer="0.5"/>
  <pageSetup orientation="portrait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831312-993B-4FE1-B2D0-A56C975A7D7F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6c2d118b-4b14-4725-9975-2b231ef2ed32"/>
    <ds:schemaRef ds:uri="http://schemas.openxmlformats.org/package/2006/metadata/core-properties"/>
    <ds:schemaRef ds:uri="fd1cf6e2-5505-4cbd-8587-019aaa4360f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C9FC989-0597-4C12-8FEC-2617AA363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55C016-8870-4DDC-BCAA-BD3485DF6F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AGRESSO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Roberts</dc:creator>
  <cp:keywords/>
  <dc:description/>
  <cp:lastModifiedBy>Victoria Sarson</cp:lastModifiedBy>
  <dcterms:created xsi:type="dcterms:W3CDTF">2024-05-21T14:35:57Z</dcterms:created>
  <dcterms:modified xsi:type="dcterms:W3CDTF">2025-06-04T15:09:03Z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2024-05-21T14:35:40Z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8bea5366-c37c-4736-bd4b-852e76d6d7aa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0x0101009A712541B8D8A445855D579DCD10E17E</vt:lpwstr>
  </property>
  <property fmtid="{D5CDD505-2E9C-101B-9397-08002B2CF9AE}" pid="10" name="Order">
    <vt:r8>27000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