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wokingham.sharepoint.com/sites/CorporateFinance-Schools/Shared Documents/10 - Year End/Closure Activities/CLOSEDOWN 2025-26/1 TEMPLATES/"/>
    </mc:Choice>
  </mc:AlternateContent>
  <xr:revisionPtr revIDLastSave="70" documentId="8_{8FEAD973-F5AC-4858-B874-FCDDC04C37BC}" xr6:coauthVersionLast="47" xr6:coauthVersionMax="47" xr10:uidLastSave="{08E374DE-63B1-4ABF-A20C-6F4869B3FB6A}"/>
  <bookViews>
    <workbookView xWindow="-108" yWindow="-108" windowWidth="23256" windowHeight="12456" tabRatio="933" xr2:uid="{00000000-000D-0000-FFFF-FFFF00000000}"/>
  </bookViews>
  <sheets>
    <sheet name="SUMMARY" sheetId="11" r:id="rId1"/>
    <sheet name="Tables" sheetId="21" state="hidden" r:id="rId2"/>
    <sheet name="SUNDRY CREDITOR" sheetId="3" r:id="rId3"/>
    <sheet name="SC Control Sheet" sheetId="16" state="hidden" r:id="rId4"/>
    <sheet name="SC Accrual Detail" sheetId="17" state="hidden" r:id="rId5"/>
    <sheet name="SUNDRY DEBTOR" sheetId="8" r:id="rId6"/>
    <sheet name="SD Control Sheet" sheetId="18" state="hidden" r:id="rId7"/>
    <sheet name="SD Accrual Detail" sheetId="19" state="hidden" r:id="rId8"/>
    <sheet name="RIA" sheetId="9" r:id="rId9"/>
    <sheet name="RIA Control Sheet" sheetId="14" state="hidden" r:id="rId10"/>
    <sheet name="RIA Accrual Detail" sheetId="15" state="hidden" r:id="rId11"/>
    <sheet name="PIA" sheetId="10" r:id="rId12"/>
    <sheet name="PIA Control Sheet" sheetId="12" state="hidden" r:id="rId13"/>
    <sheet name="PIA Accrual Detail" sheetId="13" state="hidden" r:id="rId14"/>
    <sheet name="Config" sheetId="20" state="hidden" r:id="rId15"/>
    <sheet name="(lea use only)" sheetId="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hidden="1">#REF!</definedName>
    <definedName name="_xlnm._FilterDatabase" localSheetId="15" hidden="1">'(lea use only)'!$M$6:$M$68</definedName>
    <definedName name="_xlnm._FilterDatabase" localSheetId="13" hidden="1">'PIA Accrual Detail'!$A$41:$BU$41</definedName>
    <definedName name="_xlnm._FilterDatabase" localSheetId="10" hidden="1">'RIA Accrual Detail'!$A$41:$BU$41</definedName>
    <definedName name="_xlnm._FilterDatabase" localSheetId="4" hidden="1">'SC Accrual Detail'!$A$41:$BU$41</definedName>
    <definedName name="_xlnm._FilterDatabase" localSheetId="7" hidden="1">'SD Accrual Detail'!$A$41:$BU$41</definedName>
    <definedName name="_tab1">#REF!</definedName>
    <definedName name="_Tab2">#REF!</definedName>
    <definedName name="_tab3">#REF!</definedName>
    <definedName name="_Tab4">#REF!</definedName>
    <definedName name="_tab5">[1]Breakdown!$F$4:$Z$773</definedName>
    <definedName name="_tab6">#REF!</definedName>
    <definedName name="_tab7">'[2]Calendar (2)'!$P$5:$R$371</definedName>
    <definedName name="_tab8">#REF!</definedName>
    <definedName name="a">'[3]Calendar (2)'!$B$5:$D$370</definedName>
    <definedName name="ACCOUNT">Tables!$I$9</definedName>
    <definedName name="Analysis">Tables!$O$7:$O$65</definedName>
    <definedName name="Analysis_2">Tables!$M$7:$M$18</definedName>
    <definedName name="april01">#REF!</definedName>
    <definedName name="april02.03">'[4]Calendar (2)'!$B$7:$D$371</definedName>
    <definedName name="Balance_Sheet_Costc">Tables!$G$7:$G$11</definedName>
    <definedName name="CAT_1">Tables!$S$11</definedName>
    <definedName name="CAT_2">Tables!$S$13</definedName>
    <definedName name="CAT_3">Tables!$S$15:$S$16</definedName>
    <definedName name="CAT_4">Tables!$S$18:$S$19</definedName>
    <definedName name="CAT_5">Tables!$S$21:$S$23</definedName>
    <definedName name="CAT_6">Tables!$S$25:$S$29</definedName>
    <definedName name="CAT_7">Tables!$S$31</definedName>
    <definedName name="date">#REF!</definedName>
    <definedName name="fte">#REF!</definedName>
    <definedName name="Period">Tables!$B$7:$B$7</definedName>
    <definedName name="_xlnm.Print_Area" localSheetId="11">PIA!$A$1:$L$33</definedName>
    <definedName name="_xlnm.Print_Area" localSheetId="8">RIA!$A$1:$L$32</definedName>
    <definedName name="_xlnm.Print_Area" localSheetId="2">'SUNDRY CREDITOR'!$A$1:$L$34</definedName>
    <definedName name="_xlnm.Print_Area" localSheetId="5">'SUNDRY DEBTOR'!$A$1:$L$33</definedName>
    <definedName name="Rev_Cap">Tables!$K$7:$K$15</definedName>
    <definedName name="Service">Tables!$I$7:$I$20</definedName>
    <definedName name="Service_1">#REF!</definedName>
    <definedName name="Service_2">#REF!</definedName>
    <definedName name="tab5mj">#REF!</definedName>
    <definedName name="tabcent">[5]Breakdown!$F$4:$X$34</definedName>
    <definedName name="Trans_Type">Tables!$E$7:$E$10</definedName>
    <definedName name="year_1">#REF!</definedName>
    <definedName name="year_2">#REF!</definedName>
    <definedName name="Yes_or_No">[6]_control!$F$8:$F$9</definedName>
    <definedName name="Z_C2441EC1_9D4F_11D6_B98A_00A02456E688_.wvu.Cols" hidden="1">'[7]Capital Spend'!#REF!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28" i="8"/>
  <c r="A2" i="8"/>
  <c r="C17" i="11"/>
  <c r="C13" i="11"/>
  <c r="C5" i="11"/>
  <c r="C8" i="11"/>
  <c r="R51" i="13"/>
  <c r="R52" i="13"/>
  <c r="R53" i="13"/>
  <c r="R54" i="13"/>
  <c r="R55" i="13"/>
  <c r="R56" i="13"/>
  <c r="R57" i="13"/>
  <c r="R58" i="13"/>
  <c r="R59" i="13"/>
  <c r="R60" i="13"/>
  <c r="R61" i="13"/>
  <c r="R62" i="13"/>
  <c r="R63" i="13"/>
  <c r="R50" i="13"/>
  <c r="P51" i="13"/>
  <c r="P52" i="13"/>
  <c r="P53" i="13"/>
  <c r="P54" i="13"/>
  <c r="P55" i="13"/>
  <c r="P56" i="13"/>
  <c r="P57" i="13"/>
  <c r="P58" i="13"/>
  <c r="P59" i="13"/>
  <c r="P60" i="13"/>
  <c r="P61" i="13"/>
  <c r="P62" i="13"/>
  <c r="P63" i="13"/>
  <c r="P50" i="13"/>
  <c r="D51" i="13"/>
  <c r="H51" i="13"/>
  <c r="F51" i="13" s="1"/>
  <c r="I51" i="13"/>
  <c r="J51" i="13"/>
  <c r="L51" i="13"/>
  <c r="M51" i="13"/>
  <c r="N51" i="13"/>
  <c r="O51" i="13"/>
  <c r="D52" i="13"/>
  <c r="M52" i="13" s="1"/>
  <c r="H52" i="13"/>
  <c r="F52" i="13" s="1"/>
  <c r="I52" i="13"/>
  <c r="J52" i="13"/>
  <c r="D53" i="13"/>
  <c r="L53" i="13" s="1"/>
  <c r="O53" i="13" s="1"/>
  <c r="H53" i="13"/>
  <c r="F53" i="13" s="1"/>
  <c r="I53" i="13"/>
  <c r="J53" i="13"/>
  <c r="D54" i="13"/>
  <c r="L54" i="13" s="1"/>
  <c r="O54" i="13" s="1"/>
  <c r="H54" i="13"/>
  <c r="F54" i="13" s="1"/>
  <c r="I54" i="13"/>
  <c r="J54" i="13"/>
  <c r="D55" i="13"/>
  <c r="N55" i="13" s="1"/>
  <c r="H55" i="13"/>
  <c r="F55" i="13" s="1"/>
  <c r="I55" i="13"/>
  <c r="J55" i="13"/>
  <c r="L55" i="13"/>
  <c r="O55" i="13" s="1"/>
  <c r="M55" i="13"/>
  <c r="D56" i="13"/>
  <c r="L56" i="13" s="1"/>
  <c r="O56" i="13" s="1"/>
  <c r="H56" i="13"/>
  <c r="F56" i="13" s="1"/>
  <c r="I56" i="13"/>
  <c r="J56" i="13"/>
  <c r="D57" i="13"/>
  <c r="L57" i="13" s="1"/>
  <c r="O57" i="13" s="1"/>
  <c r="H57" i="13"/>
  <c r="F57" i="13" s="1"/>
  <c r="I57" i="13"/>
  <c r="J57" i="13"/>
  <c r="D58" i="13"/>
  <c r="L58" i="13" s="1"/>
  <c r="O58" i="13" s="1"/>
  <c r="H58" i="13"/>
  <c r="F58" i="13" s="1"/>
  <c r="I58" i="13"/>
  <c r="J58" i="13"/>
  <c r="D59" i="13"/>
  <c r="L59" i="13" s="1"/>
  <c r="O59" i="13" s="1"/>
  <c r="H59" i="13"/>
  <c r="F59" i="13" s="1"/>
  <c r="I59" i="13"/>
  <c r="J59" i="13"/>
  <c r="D60" i="13"/>
  <c r="L60" i="13" s="1"/>
  <c r="O60" i="13" s="1"/>
  <c r="H60" i="13"/>
  <c r="F60" i="13" s="1"/>
  <c r="I60" i="13"/>
  <c r="J60" i="13"/>
  <c r="D61" i="13"/>
  <c r="N61" i="13" s="1"/>
  <c r="H61" i="13"/>
  <c r="F61" i="13" s="1"/>
  <c r="I61" i="13"/>
  <c r="J61" i="13"/>
  <c r="D62" i="13"/>
  <c r="H62" i="13"/>
  <c r="F62" i="13" s="1"/>
  <c r="I62" i="13"/>
  <c r="J62" i="13"/>
  <c r="L62" i="13"/>
  <c r="M62" i="13"/>
  <c r="N62" i="13"/>
  <c r="O62" i="13"/>
  <c r="D63" i="13"/>
  <c r="I63" i="13"/>
  <c r="J63" i="13"/>
  <c r="L63" i="13"/>
  <c r="O63" i="13" s="1"/>
  <c r="M63" i="13"/>
  <c r="N63" i="13"/>
  <c r="J50" i="13"/>
  <c r="I50" i="13"/>
  <c r="D50" i="13"/>
  <c r="N50" i="13" s="1"/>
  <c r="J51" i="15"/>
  <c r="J52" i="15"/>
  <c r="J53" i="15"/>
  <c r="J54" i="15"/>
  <c r="J55" i="15"/>
  <c r="J56" i="15"/>
  <c r="J57" i="15"/>
  <c r="J58" i="15"/>
  <c r="J59" i="15"/>
  <c r="J60" i="15"/>
  <c r="J61" i="15"/>
  <c r="J62" i="15"/>
  <c r="J63" i="15"/>
  <c r="J50" i="15"/>
  <c r="J51" i="19"/>
  <c r="J52" i="19"/>
  <c r="J53" i="19"/>
  <c r="J54" i="19"/>
  <c r="J55" i="19"/>
  <c r="J56" i="19"/>
  <c r="J57" i="19"/>
  <c r="J58" i="19"/>
  <c r="J59" i="19"/>
  <c r="J60" i="19"/>
  <c r="J61" i="19"/>
  <c r="J62" i="19"/>
  <c r="J63" i="19"/>
  <c r="J50" i="19"/>
  <c r="J51" i="17"/>
  <c r="J52" i="17"/>
  <c r="J53" i="17"/>
  <c r="J54" i="17"/>
  <c r="J55" i="17"/>
  <c r="J56" i="17"/>
  <c r="J57" i="17"/>
  <c r="J58" i="17"/>
  <c r="J59" i="17"/>
  <c r="J60" i="17"/>
  <c r="J61" i="17"/>
  <c r="J62" i="17"/>
  <c r="J63" i="17"/>
  <c r="J64" i="17"/>
  <c r="J50" i="17"/>
  <c r="A28" i="9"/>
  <c r="A28" i="10"/>
  <c r="A2" i="10"/>
  <c r="A29" i="3"/>
  <c r="L4" i="8"/>
  <c r="A26" i="10"/>
  <c r="A26" i="9"/>
  <c r="A26" i="8"/>
  <c r="L4" i="10"/>
  <c r="L4" i="9"/>
  <c r="A27" i="3"/>
  <c r="A2" i="3"/>
  <c r="L5" i="3"/>
  <c r="D24" i="10"/>
  <c r="C24" i="10" s="1"/>
  <c r="D23" i="10"/>
  <c r="D22" i="10"/>
  <c r="D21" i="10"/>
  <c r="C21" i="10" s="1"/>
  <c r="D20" i="10"/>
  <c r="C20" i="10" s="1"/>
  <c r="D19" i="10"/>
  <c r="C19" i="10" s="1"/>
  <c r="D18" i="10"/>
  <c r="D17" i="10"/>
  <c r="C17" i="10" s="1"/>
  <c r="D16" i="10"/>
  <c r="C16" i="10" s="1"/>
  <c r="D15" i="10"/>
  <c r="C15" i="10" s="1"/>
  <c r="D14" i="10"/>
  <c r="C14" i="10" s="1"/>
  <c r="D13" i="10"/>
  <c r="C13" i="10" s="1"/>
  <c r="D12" i="10"/>
  <c r="C12" i="10" s="1"/>
  <c r="D11" i="10"/>
  <c r="C11" i="10" s="1"/>
  <c r="D24" i="9"/>
  <c r="C24" i="9" s="1"/>
  <c r="D23" i="9"/>
  <c r="D22" i="9"/>
  <c r="D21" i="9"/>
  <c r="D20" i="9"/>
  <c r="C20" i="9" s="1"/>
  <c r="D19" i="9"/>
  <c r="H58" i="15" s="1"/>
  <c r="F58" i="15" s="1"/>
  <c r="D18" i="9"/>
  <c r="C18" i="9" s="1"/>
  <c r="D17" i="9"/>
  <c r="C17" i="9" s="1"/>
  <c r="D16" i="9"/>
  <c r="H55" i="15" s="1"/>
  <c r="F55" i="15" s="1"/>
  <c r="D15" i="9"/>
  <c r="C15" i="9" s="1"/>
  <c r="D14" i="9"/>
  <c r="H53" i="15" s="1"/>
  <c r="F53" i="15" s="1"/>
  <c r="D13" i="9"/>
  <c r="H52" i="15" s="1"/>
  <c r="F52" i="15" s="1"/>
  <c r="D12" i="9"/>
  <c r="D11" i="9"/>
  <c r="H50" i="15" s="1"/>
  <c r="F50" i="15" s="1"/>
  <c r="D24" i="8"/>
  <c r="H63" i="19" s="1"/>
  <c r="F63" i="19" s="1"/>
  <c r="D23" i="8"/>
  <c r="C23" i="8" s="1"/>
  <c r="D22" i="8"/>
  <c r="C22" i="8" s="1"/>
  <c r="D21" i="8"/>
  <c r="H60" i="19" s="1"/>
  <c r="F60" i="19" s="1"/>
  <c r="D20" i="8"/>
  <c r="C20" i="8" s="1"/>
  <c r="D19" i="8"/>
  <c r="H58" i="19" s="1"/>
  <c r="F58" i="19" s="1"/>
  <c r="D18" i="8"/>
  <c r="H57" i="19" s="1"/>
  <c r="F57" i="19" s="1"/>
  <c r="D17" i="8"/>
  <c r="H56" i="19" s="1"/>
  <c r="F56" i="19" s="1"/>
  <c r="D16" i="8"/>
  <c r="H55" i="19" s="1"/>
  <c r="F55" i="19" s="1"/>
  <c r="D15" i="8"/>
  <c r="C15" i="8" s="1"/>
  <c r="D14" i="8"/>
  <c r="C14" i="8" s="1"/>
  <c r="D13" i="8"/>
  <c r="H52" i="19" s="1"/>
  <c r="F52" i="19" s="1"/>
  <c r="D12" i="8"/>
  <c r="H51" i="19" s="1"/>
  <c r="F51" i="19" s="1"/>
  <c r="D11" i="8"/>
  <c r="H50" i="19" s="1"/>
  <c r="D25" i="3"/>
  <c r="H63" i="17" s="1"/>
  <c r="F63" i="17" s="1"/>
  <c r="D13" i="3"/>
  <c r="H51" i="17" s="1"/>
  <c r="F51" i="17" s="1"/>
  <c r="D14" i="3"/>
  <c r="C14" i="3" s="1"/>
  <c r="D15" i="3"/>
  <c r="C15" i="3" s="1"/>
  <c r="D16" i="3"/>
  <c r="H54" i="17" s="1"/>
  <c r="F54" i="17" s="1"/>
  <c r="D17" i="3"/>
  <c r="C17" i="3" s="1"/>
  <c r="D18" i="3"/>
  <c r="H56" i="17" s="1"/>
  <c r="F56" i="17" s="1"/>
  <c r="D19" i="3"/>
  <c r="H57" i="17" s="1"/>
  <c r="F57" i="17" s="1"/>
  <c r="D20" i="3"/>
  <c r="D21" i="3"/>
  <c r="H59" i="17" s="1"/>
  <c r="F59" i="17" s="1"/>
  <c r="D22" i="3"/>
  <c r="D23" i="3"/>
  <c r="C23" i="3" s="1"/>
  <c r="D24" i="3"/>
  <c r="C24" i="3" s="1"/>
  <c r="D12" i="3"/>
  <c r="C12" i="3" s="1"/>
  <c r="D51" i="15"/>
  <c r="L51" i="15" s="1"/>
  <c r="O51" i="15" s="1"/>
  <c r="H51" i="15"/>
  <c r="F51" i="15" s="1"/>
  <c r="I51" i="15"/>
  <c r="P51" i="15"/>
  <c r="Q51" i="15" s="1"/>
  <c r="R51" i="15"/>
  <c r="D52" i="15"/>
  <c r="L52" i="15" s="1"/>
  <c r="O52" i="15" s="1"/>
  <c r="I52" i="15"/>
  <c r="P52" i="15"/>
  <c r="Q52" i="15" s="1"/>
  <c r="R52" i="15"/>
  <c r="D53" i="15"/>
  <c r="M53" i="15" s="1"/>
  <c r="I53" i="15"/>
  <c r="P53" i="15"/>
  <c r="Q53" i="15" s="1"/>
  <c r="R53" i="15"/>
  <c r="D54" i="15"/>
  <c r="L54" i="15" s="1"/>
  <c r="O54" i="15" s="1"/>
  <c r="I54" i="15"/>
  <c r="P54" i="15"/>
  <c r="Q54" i="15" s="1"/>
  <c r="R54" i="15"/>
  <c r="D55" i="15"/>
  <c r="L55" i="15" s="1"/>
  <c r="O55" i="15" s="1"/>
  <c r="I55" i="15"/>
  <c r="P55" i="15"/>
  <c r="Q55" i="15" s="1"/>
  <c r="R55" i="15"/>
  <c r="D56" i="15"/>
  <c r="M56" i="15" s="1"/>
  <c r="H56" i="15"/>
  <c r="F56" i="15" s="1"/>
  <c r="I56" i="15"/>
  <c r="P56" i="15"/>
  <c r="Q56" i="15"/>
  <c r="R56" i="15"/>
  <c r="D57" i="15"/>
  <c r="N57" i="15" s="1"/>
  <c r="I57" i="15"/>
  <c r="P57" i="15"/>
  <c r="Q57" i="15" s="1"/>
  <c r="R57" i="15"/>
  <c r="D58" i="15"/>
  <c r="N58" i="15" s="1"/>
  <c r="I58" i="15"/>
  <c r="L58" i="15"/>
  <c r="O58" i="15" s="1"/>
  <c r="P58" i="15"/>
  <c r="Q58" i="15" s="1"/>
  <c r="R58" i="15"/>
  <c r="D59" i="15"/>
  <c r="M59" i="15" s="1"/>
  <c r="H59" i="15"/>
  <c r="F59" i="15" s="1"/>
  <c r="I59" i="15"/>
  <c r="L59" i="15"/>
  <c r="O59" i="15" s="1"/>
  <c r="N59" i="15"/>
  <c r="P59" i="15"/>
  <c r="Q59" i="15" s="1"/>
  <c r="R59" i="15"/>
  <c r="D60" i="15"/>
  <c r="L60" i="15" s="1"/>
  <c r="O60" i="15" s="1"/>
  <c r="H60" i="15"/>
  <c r="F60" i="15" s="1"/>
  <c r="I60" i="15"/>
  <c r="P60" i="15"/>
  <c r="Q60" i="15" s="1"/>
  <c r="R60" i="15"/>
  <c r="D61" i="15"/>
  <c r="N61" i="15" s="1"/>
  <c r="H61" i="15"/>
  <c r="F61" i="15" s="1"/>
  <c r="I61" i="15"/>
  <c r="P61" i="15"/>
  <c r="Q61" i="15"/>
  <c r="R61" i="15"/>
  <c r="D62" i="15"/>
  <c r="M62" i="15" s="1"/>
  <c r="H62" i="15"/>
  <c r="F62" i="15" s="1"/>
  <c r="I62" i="15"/>
  <c r="P62" i="15"/>
  <c r="Q62" i="15" s="1"/>
  <c r="R62" i="15"/>
  <c r="D63" i="15"/>
  <c r="L63" i="15" s="1"/>
  <c r="O63" i="15" s="1"/>
  <c r="I63" i="15"/>
  <c r="P63" i="15"/>
  <c r="Q63" i="15" s="1"/>
  <c r="R63" i="15"/>
  <c r="R50" i="15"/>
  <c r="P50" i="15"/>
  <c r="Q50" i="15" s="1"/>
  <c r="I50" i="15"/>
  <c r="D50" i="15"/>
  <c r="N50" i="15" s="1"/>
  <c r="D51" i="19"/>
  <c r="L51" i="19" s="1"/>
  <c r="O51" i="19" s="1"/>
  <c r="I51" i="19"/>
  <c r="P51" i="19"/>
  <c r="Q51" i="19"/>
  <c r="R51" i="19"/>
  <c r="D52" i="19"/>
  <c r="L52" i="19" s="1"/>
  <c r="O52" i="19" s="1"/>
  <c r="I52" i="19"/>
  <c r="P52" i="19"/>
  <c r="Q52" i="19" s="1"/>
  <c r="R52" i="19"/>
  <c r="D53" i="19"/>
  <c r="L53" i="19" s="1"/>
  <c r="O53" i="19" s="1"/>
  <c r="I53" i="19"/>
  <c r="P53" i="19"/>
  <c r="Q53" i="19" s="1"/>
  <c r="R53" i="19"/>
  <c r="D54" i="19"/>
  <c r="L54" i="19" s="1"/>
  <c r="O54" i="19" s="1"/>
  <c r="I54" i="19"/>
  <c r="P54" i="19"/>
  <c r="Q54" i="19" s="1"/>
  <c r="R54" i="19"/>
  <c r="D55" i="19"/>
  <c r="L55" i="19" s="1"/>
  <c r="O55" i="19" s="1"/>
  <c r="I55" i="19"/>
  <c r="P55" i="19"/>
  <c r="Q55" i="19" s="1"/>
  <c r="R55" i="19"/>
  <c r="D56" i="19"/>
  <c r="L56" i="19" s="1"/>
  <c r="O56" i="19" s="1"/>
  <c r="I56" i="19"/>
  <c r="P56" i="19"/>
  <c r="Q56" i="19"/>
  <c r="R56" i="19"/>
  <c r="D57" i="19"/>
  <c r="L57" i="19" s="1"/>
  <c r="O57" i="19" s="1"/>
  <c r="I57" i="19"/>
  <c r="P57" i="19"/>
  <c r="Q57" i="19" s="1"/>
  <c r="R57" i="19"/>
  <c r="D58" i="19"/>
  <c r="L58" i="19" s="1"/>
  <c r="O58" i="19" s="1"/>
  <c r="I58" i="19"/>
  <c r="P58" i="19"/>
  <c r="Q58" i="19" s="1"/>
  <c r="R58" i="19"/>
  <c r="D59" i="19"/>
  <c r="L59" i="19" s="1"/>
  <c r="O59" i="19" s="1"/>
  <c r="I59" i="19"/>
  <c r="P59" i="19"/>
  <c r="Q59" i="19" s="1"/>
  <c r="R59" i="19"/>
  <c r="D60" i="19"/>
  <c r="L60" i="19" s="1"/>
  <c r="O60" i="19" s="1"/>
  <c r="I60" i="19"/>
  <c r="P60" i="19"/>
  <c r="Q60" i="19" s="1"/>
  <c r="R60" i="19"/>
  <c r="D61" i="19"/>
  <c r="L61" i="19" s="1"/>
  <c r="O61" i="19" s="1"/>
  <c r="I61" i="19"/>
  <c r="P61" i="19"/>
  <c r="Q61" i="19" s="1"/>
  <c r="R61" i="19"/>
  <c r="D62" i="19"/>
  <c r="L62" i="19" s="1"/>
  <c r="O62" i="19" s="1"/>
  <c r="I62" i="19"/>
  <c r="P62" i="19"/>
  <c r="Q62" i="19"/>
  <c r="R62" i="19"/>
  <c r="D63" i="19"/>
  <c r="L63" i="19" s="1"/>
  <c r="O63" i="19" s="1"/>
  <c r="I63" i="19"/>
  <c r="P63" i="19"/>
  <c r="Q63" i="19" s="1"/>
  <c r="R63" i="19"/>
  <c r="R50" i="19"/>
  <c r="P50" i="19"/>
  <c r="I50" i="19"/>
  <c r="D50" i="19"/>
  <c r="M50" i="19" s="1"/>
  <c r="R51" i="17"/>
  <c r="R52" i="17"/>
  <c r="R53" i="17"/>
  <c r="R54" i="17"/>
  <c r="R55" i="17"/>
  <c r="R56" i="17"/>
  <c r="R57" i="17"/>
  <c r="R58" i="17"/>
  <c r="R59" i="17"/>
  <c r="R60" i="17"/>
  <c r="R61" i="17"/>
  <c r="R62" i="17"/>
  <c r="R63" i="17"/>
  <c r="R50" i="17"/>
  <c r="P51" i="17"/>
  <c r="Q51" i="17" s="1"/>
  <c r="P52" i="17"/>
  <c r="Q52" i="17" s="1"/>
  <c r="P53" i="17"/>
  <c r="P54" i="17"/>
  <c r="Q54" i="17" s="1"/>
  <c r="P55" i="17"/>
  <c r="P56" i="17"/>
  <c r="Q56" i="17" s="1"/>
  <c r="P57" i="17"/>
  <c r="Q57" i="17" s="1"/>
  <c r="P58" i="17"/>
  <c r="Q58" i="17" s="1"/>
  <c r="P59" i="17"/>
  <c r="Q59" i="17" s="1"/>
  <c r="P60" i="17"/>
  <c r="Q60" i="17" s="1"/>
  <c r="P61" i="17"/>
  <c r="Q61" i="17" s="1"/>
  <c r="P62" i="17"/>
  <c r="Q62" i="17" s="1"/>
  <c r="P63" i="17"/>
  <c r="Q63" i="17" s="1"/>
  <c r="P50" i="17"/>
  <c r="I63" i="17"/>
  <c r="D63" i="17"/>
  <c r="N63" i="17" s="1"/>
  <c r="I62" i="17"/>
  <c r="H62" i="17"/>
  <c r="F62" i="17" s="1"/>
  <c r="D62" i="17"/>
  <c r="N62" i="17" s="1"/>
  <c r="I61" i="17"/>
  <c r="D61" i="17"/>
  <c r="N61" i="17" s="1"/>
  <c r="I60" i="17"/>
  <c r="H60" i="17"/>
  <c r="F60" i="17" s="1"/>
  <c r="D60" i="17"/>
  <c r="N60" i="17" s="1"/>
  <c r="I59" i="17"/>
  <c r="D59" i="17"/>
  <c r="N59" i="17" s="1"/>
  <c r="I58" i="17"/>
  <c r="H58" i="17"/>
  <c r="F58" i="17"/>
  <c r="D58" i="17"/>
  <c r="N58" i="17" s="1"/>
  <c r="I57" i="17"/>
  <c r="D57" i="17"/>
  <c r="N57" i="17" s="1"/>
  <c r="I56" i="17"/>
  <c r="D56" i="17"/>
  <c r="N56" i="17" s="1"/>
  <c r="Q55" i="17"/>
  <c r="I55" i="17"/>
  <c r="D55" i="17"/>
  <c r="N55" i="17" s="1"/>
  <c r="I54" i="17"/>
  <c r="D54" i="17"/>
  <c r="N54" i="17" s="1"/>
  <c r="I53" i="17"/>
  <c r="H53" i="17"/>
  <c r="F53" i="17" s="1"/>
  <c r="D53" i="17"/>
  <c r="N53" i="17" s="1"/>
  <c r="I52" i="17"/>
  <c r="H52" i="17"/>
  <c r="F52" i="17" s="1"/>
  <c r="D52" i="17"/>
  <c r="N52" i="17" s="1"/>
  <c r="I51" i="17"/>
  <c r="D51" i="17"/>
  <c r="N51" i="17" s="1"/>
  <c r="I50" i="17"/>
  <c r="B24" i="10"/>
  <c r="E63" i="13" s="1"/>
  <c r="C23" i="10"/>
  <c r="B23" i="10"/>
  <c r="E62" i="13" s="1"/>
  <c r="C22" i="10"/>
  <c r="B22" i="10"/>
  <c r="E61" i="13" s="1"/>
  <c r="B21" i="10"/>
  <c r="E60" i="13" s="1"/>
  <c r="B20" i="10"/>
  <c r="E59" i="13" s="1"/>
  <c r="B19" i="10"/>
  <c r="E58" i="13" s="1"/>
  <c r="C18" i="10"/>
  <c r="B18" i="10"/>
  <c r="E57" i="13" s="1"/>
  <c r="B17" i="10"/>
  <c r="E56" i="13" s="1"/>
  <c r="B16" i="10"/>
  <c r="E55" i="13" s="1"/>
  <c r="B15" i="10"/>
  <c r="E54" i="13" s="1"/>
  <c r="B14" i="10"/>
  <c r="E53" i="13" s="1"/>
  <c r="B13" i="10"/>
  <c r="E52" i="13" s="1"/>
  <c r="B12" i="10"/>
  <c r="E51" i="13" s="1"/>
  <c r="B11" i="10"/>
  <c r="E50" i="13" s="1"/>
  <c r="B24" i="9"/>
  <c r="E63" i="15" s="1"/>
  <c r="C23" i="9"/>
  <c r="B23" i="9"/>
  <c r="E62" i="15" s="1"/>
  <c r="C22" i="9"/>
  <c r="B22" i="9"/>
  <c r="E61" i="15" s="1"/>
  <c r="C21" i="9"/>
  <c r="B21" i="9"/>
  <c r="E60" i="15" s="1"/>
  <c r="B20" i="9"/>
  <c r="E59" i="15" s="1"/>
  <c r="B19" i="9"/>
  <c r="E58" i="15" s="1"/>
  <c r="B18" i="9"/>
  <c r="E57" i="15" s="1"/>
  <c r="B17" i="9"/>
  <c r="E56" i="15" s="1"/>
  <c r="B16" i="9"/>
  <c r="E55" i="15" s="1"/>
  <c r="B15" i="9"/>
  <c r="E54" i="15" s="1"/>
  <c r="B14" i="9"/>
  <c r="E53" i="15" s="1"/>
  <c r="C13" i="9"/>
  <c r="B13" i="9"/>
  <c r="E52" i="15" s="1"/>
  <c r="C12" i="9"/>
  <c r="B12" i="9"/>
  <c r="E51" i="15" s="1"/>
  <c r="B11" i="9"/>
  <c r="E50" i="15" s="1"/>
  <c r="C24" i="8"/>
  <c r="B24" i="8"/>
  <c r="E63" i="19" s="1"/>
  <c r="B23" i="8"/>
  <c r="E62" i="19" s="1"/>
  <c r="B22" i="8"/>
  <c r="E61" i="19" s="1"/>
  <c r="B21" i="8"/>
  <c r="E60" i="19" s="1"/>
  <c r="B20" i="8"/>
  <c r="E59" i="19" s="1"/>
  <c r="B19" i="8"/>
  <c r="E58" i="19" s="1"/>
  <c r="B18" i="8"/>
  <c r="E57" i="19" s="1"/>
  <c r="B17" i="8"/>
  <c r="E56" i="19" s="1"/>
  <c r="B16" i="8"/>
  <c r="E55" i="19" s="1"/>
  <c r="B15" i="8"/>
  <c r="E54" i="19" s="1"/>
  <c r="B14" i="8"/>
  <c r="E53" i="19" s="1"/>
  <c r="B13" i="8"/>
  <c r="E52" i="19" s="1"/>
  <c r="C12" i="8"/>
  <c r="B12" i="8"/>
  <c r="E51" i="19" s="1"/>
  <c r="B11" i="8"/>
  <c r="E50" i="19" s="1"/>
  <c r="I10" i="10"/>
  <c r="I10" i="9"/>
  <c r="I10" i="8"/>
  <c r="I11" i="3"/>
  <c r="C16" i="3"/>
  <c r="C18" i="3"/>
  <c r="C20" i="3"/>
  <c r="C21" i="3"/>
  <c r="C22" i="3"/>
  <c r="C25" i="3"/>
  <c r="B13" i="3"/>
  <c r="E51" i="17" s="1"/>
  <c r="B14" i="3"/>
  <c r="E52" i="17" s="1"/>
  <c r="B15" i="3"/>
  <c r="E53" i="17" s="1"/>
  <c r="B16" i="3"/>
  <c r="E54" i="17" s="1"/>
  <c r="B17" i="3"/>
  <c r="E55" i="17" s="1"/>
  <c r="B18" i="3"/>
  <c r="E56" i="17" s="1"/>
  <c r="B19" i="3"/>
  <c r="E57" i="17" s="1"/>
  <c r="B20" i="3"/>
  <c r="E58" i="17" s="1"/>
  <c r="B21" i="3"/>
  <c r="E59" i="17" s="1"/>
  <c r="B22" i="3"/>
  <c r="E60" i="17" s="1"/>
  <c r="B23" i="3"/>
  <c r="E61" i="17" s="1"/>
  <c r="B24" i="3"/>
  <c r="E62" i="17" s="1"/>
  <c r="B25" i="3"/>
  <c r="E63" i="17" s="1"/>
  <c r="B12" i="3"/>
  <c r="E6" i="12"/>
  <c r="E6" i="14"/>
  <c r="E6" i="18"/>
  <c r="E6" i="16"/>
  <c r="L50" i="13" l="1"/>
  <c r="O50" i="13" s="1"/>
  <c r="M50" i="13"/>
  <c r="H55" i="17"/>
  <c r="F55" i="17" s="1"/>
  <c r="C19" i="3"/>
  <c r="H63" i="13"/>
  <c r="F63" i="13" s="1"/>
  <c r="H50" i="13"/>
  <c r="F50" i="13" s="1"/>
  <c r="C11" i="9"/>
  <c r="N56" i="13"/>
  <c r="M56" i="13"/>
  <c r="M61" i="13"/>
  <c r="N57" i="13"/>
  <c r="L61" i="13"/>
  <c r="O61" i="13" s="1"/>
  <c r="M57" i="13"/>
  <c r="N58" i="13"/>
  <c r="M58" i="13"/>
  <c r="N59" i="13"/>
  <c r="N53" i="13"/>
  <c r="L52" i="13"/>
  <c r="O52" i="13" s="1"/>
  <c r="M59" i="13"/>
  <c r="M53" i="13"/>
  <c r="N60" i="13"/>
  <c r="N54" i="13"/>
  <c r="M60" i="13"/>
  <c r="M54" i="13"/>
  <c r="N52" i="13"/>
  <c r="H63" i="15"/>
  <c r="F63" i="15" s="1"/>
  <c r="M63" i="15"/>
  <c r="M57" i="15"/>
  <c r="L62" i="15"/>
  <c r="O62" i="15" s="1"/>
  <c r="N60" i="15"/>
  <c r="M60" i="15"/>
  <c r="M58" i="15"/>
  <c r="L56" i="15"/>
  <c r="O56" i="15" s="1"/>
  <c r="L57" i="15"/>
  <c r="O57" i="15" s="1"/>
  <c r="C19" i="9"/>
  <c r="H54" i="15"/>
  <c r="F54" i="15" s="1"/>
  <c r="N51" i="15"/>
  <c r="M61" i="15"/>
  <c r="M51" i="15"/>
  <c r="N62" i="15"/>
  <c r="L61" i="15"/>
  <c r="O61" i="15" s="1"/>
  <c r="C11" i="8"/>
  <c r="C16" i="8"/>
  <c r="H62" i="19"/>
  <c r="F62" i="19" s="1"/>
  <c r="C21" i="8"/>
  <c r="H61" i="19"/>
  <c r="F61" i="19" s="1"/>
  <c r="H59" i="19"/>
  <c r="F59" i="19" s="1"/>
  <c r="C19" i="8"/>
  <c r="C17" i="8"/>
  <c r="C18" i="8"/>
  <c r="H53" i="19"/>
  <c r="F53" i="19" s="1"/>
  <c r="N63" i="15"/>
  <c r="C14" i="9"/>
  <c r="C16" i="9"/>
  <c r="H57" i="15"/>
  <c r="F57" i="15" s="1"/>
  <c r="C13" i="8"/>
  <c r="H54" i="19"/>
  <c r="F54" i="19" s="1"/>
  <c r="H61" i="17"/>
  <c r="F61" i="17" s="1"/>
  <c r="C13" i="3"/>
  <c r="N54" i="15"/>
  <c r="N55" i="15"/>
  <c r="M54" i="15"/>
  <c r="L53" i="15"/>
  <c r="O53" i="15" s="1"/>
  <c r="N53" i="15"/>
  <c r="N56" i="15"/>
  <c r="M55" i="15"/>
  <c r="N52" i="15"/>
  <c r="M52" i="15"/>
  <c r="L50" i="15"/>
  <c r="O50" i="15" s="1"/>
  <c r="M50" i="15"/>
  <c r="L50" i="19"/>
  <c r="O50" i="19" s="1"/>
  <c r="N50" i="19"/>
  <c r="N63" i="19"/>
  <c r="N62" i="19"/>
  <c r="N61" i="19"/>
  <c r="N60" i="19"/>
  <c r="N59" i="19"/>
  <c r="N58" i="19"/>
  <c r="N57" i="19"/>
  <c r="N56" i="19"/>
  <c r="N55" i="19"/>
  <c r="N54" i="19"/>
  <c r="N53" i="19"/>
  <c r="N52" i="19"/>
  <c r="N51" i="19"/>
  <c r="M63" i="19"/>
  <c r="M62" i="19"/>
  <c r="M61" i="19"/>
  <c r="M60" i="19"/>
  <c r="M59" i="19"/>
  <c r="M58" i="19"/>
  <c r="M57" i="19"/>
  <c r="M56" i="19"/>
  <c r="M55" i="19"/>
  <c r="M54" i="19"/>
  <c r="M53" i="19"/>
  <c r="M52" i="19"/>
  <c r="M51" i="19"/>
  <c r="P42" i="17"/>
  <c r="Q53" i="17"/>
  <c r="L51" i="17"/>
  <c r="O51" i="17" s="1"/>
  <c r="L52" i="17"/>
  <c r="O52" i="17" s="1"/>
  <c r="L53" i="17"/>
  <c r="O53" i="17" s="1"/>
  <c r="L54" i="17"/>
  <c r="O54" i="17" s="1"/>
  <c r="L55" i="17"/>
  <c r="O55" i="17" s="1"/>
  <c r="L56" i="17"/>
  <c r="O56" i="17" s="1"/>
  <c r="L57" i="17"/>
  <c r="O57" i="17" s="1"/>
  <c r="L58" i="17"/>
  <c r="O58" i="17" s="1"/>
  <c r="L59" i="17"/>
  <c r="O59" i="17" s="1"/>
  <c r="L60" i="17"/>
  <c r="O60" i="17" s="1"/>
  <c r="L61" i="17"/>
  <c r="O61" i="17" s="1"/>
  <c r="L62" i="17"/>
  <c r="O62" i="17" s="1"/>
  <c r="L63" i="17"/>
  <c r="O63" i="17" s="1"/>
  <c r="M51" i="17"/>
  <c r="M52" i="17"/>
  <c r="M53" i="17"/>
  <c r="M54" i="17"/>
  <c r="M55" i="17"/>
  <c r="M56" i="17"/>
  <c r="M57" i="17"/>
  <c r="M58" i="17"/>
  <c r="M59" i="17"/>
  <c r="M60" i="17"/>
  <c r="M61" i="17"/>
  <c r="M62" i="17"/>
  <c r="M63" i="17"/>
  <c r="H50" i="17"/>
  <c r="E50" i="17"/>
  <c r="D50" i="17"/>
  <c r="E8" i="12"/>
  <c r="E7" i="12"/>
  <c r="E8" i="14"/>
  <c r="E7" i="14"/>
  <c r="E8" i="18"/>
  <c r="E7" i="18"/>
  <c r="N50" i="17" l="1"/>
  <c r="M50" i="17"/>
  <c r="L50" i="17"/>
  <c r="E8" i="16"/>
  <c r="E7" i="16"/>
  <c r="K15" i="21" l="1"/>
  <c r="K14" i="21"/>
  <c r="K13" i="21"/>
  <c r="K12" i="21"/>
  <c r="K11" i="21"/>
  <c r="K10" i="21"/>
  <c r="K9" i="21"/>
  <c r="K8" i="21"/>
  <c r="K7" i="21"/>
  <c r="P573" i="19" l="1"/>
  <c r="N573" i="19"/>
  <c r="L573" i="19"/>
  <c r="K573" i="19"/>
  <c r="J573" i="19"/>
  <c r="I573" i="19"/>
  <c r="H573" i="19"/>
  <c r="G573" i="19"/>
  <c r="E573" i="19"/>
  <c r="D573" i="19"/>
  <c r="V573" i="19" s="1"/>
  <c r="A573" i="19"/>
  <c r="P572" i="19"/>
  <c r="N572" i="19"/>
  <c r="L572" i="19"/>
  <c r="K572" i="19"/>
  <c r="J572" i="19"/>
  <c r="I572" i="19"/>
  <c r="H572" i="19"/>
  <c r="G572" i="19"/>
  <c r="E572" i="19"/>
  <c r="D572" i="19"/>
  <c r="V572" i="19" s="1"/>
  <c r="A572" i="19"/>
  <c r="V571" i="19"/>
  <c r="P571" i="19"/>
  <c r="N571" i="19"/>
  <c r="L571" i="19"/>
  <c r="K571" i="19"/>
  <c r="J571" i="19"/>
  <c r="I571" i="19"/>
  <c r="H571" i="19"/>
  <c r="G571" i="19"/>
  <c r="E571" i="19"/>
  <c r="D571" i="19"/>
  <c r="A571" i="19"/>
  <c r="P570" i="19"/>
  <c r="N570" i="19"/>
  <c r="L570" i="19"/>
  <c r="K570" i="19"/>
  <c r="J570" i="19"/>
  <c r="I570" i="19"/>
  <c r="H570" i="19"/>
  <c r="G570" i="19"/>
  <c r="E570" i="19"/>
  <c r="D570" i="19"/>
  <c r="V570" i="19" s="1"/>
  <c r="A570" i="19"/>
  <c r="V569" i="19"/>
  <c r="P569" i="19"/>
  <c r="N569" i="19"/>
  <c r="L569" i="19"/>
  <c r="K569" i="19"/>
  <c r="J569" i="19"/>
  <c r="I569" i="19"/>
  <c r="H569" i="19"/>
  <c r="G569" i="19"/>
  <c r="E569" i="19"/>
  <c r="D569" i="19"/>
  <c r="A569" i="19"/>
  <c r="V568" i="19"/>
  <c r="P568" i="19"/>
  <c r="N568" i="19"/>
  <c r="L568" i="19"/>
  <c r="K568" i="19"/>
  <c r="J568" i="19"/>
  <c r="I568" i="19"/>
  <c r="H568" i="19"/>
  <c r="G568" i="19"/>
  <c r="E568" i="19"/>
  <c r="D568" i="19"/>
  <c r="A568" i="19"/>
  <c r="V567" i="19"/>
  <c r="P567" i="19"/>
  <c r="N567" i="19"/>
  <c r="L567" i="19"/>
  <c r="K567" i="19"/>
  <c r="J567" i="19"/>
  <c r="I567" i="19"/>
  <c r="H567" i="19"/>
  <c r="G567" i="19"/>
  <c r="E567" i="19"/>
  <c r="D567" i="19"/>
  <c r="A567" i="19"/>
  <c r="V566" i="19"/>
  <c r="P566" i="19"/>
  <c r="N566" i="19"/>
  <c r="L566" i="19"/>
  <c r="K566" i="19"/>
  <c r="J566" i="19"/>
  <c r="I566" i="19"/>
  <c r="H566" i="19"/>
  <c r="G566" i="19"/>
  <c r="E566" i="19"/>
  <c r="D566" i="19"/>
  <c r="A566" i="19" s="1"/>
  <c r="P565" i="19"/>
  <c r="N565" i="19"/>
  <c r="L565" i="19"/>
  <c r="K565" i="19"/>
  <c r="J565" i="19"/>
  <c r="I565" i="19"/>
  <c r="H565" i="19"/>
  <c r="G565" i="19"/>
  <c r="E565" i="19"/>
  <c r="D565" i="19"/>
  <c r="A565" i="19" s="1"/>
  <c r="P564" i="19"/>
  <c r="N564" i="19"/>
  <c r="L564" i="19"/>
  <c r="K564" i="19"/>
  <c r="J564" i="19"/>
  <c r="I564" i="19"/>
  <c r="H564" i="19"/>
  <c r="G564" i="19"/>
  <c r="E564" i="19"/>
  <c r="D564" i="19"/>
  <c r="A564" i="19" s="1"/>
  <c r="V563" i="19"/>
  <c r="P563" i="19"/>
  <c r="N563" i="19"/>
  <c r="L563" i="19"/>
  <c r="K563" i="19"/>
  <c r="J563" i="19"/>
  <c r="I563" i="19"/>
  <c r="H563" i="19"/>
  <c r="G563" i="19"/>
  <c r="E563" i="19"/>
  <c r="D563" i="19"/>
  <c r="A563" i="19"/>
  <c r="P562" i="19"/>
  <c r="O562" i="19"/>
  <c r="N562" i="19"/>
  <c r="L562" i="19"/>
  <c r="K562" i="19"/>
  <c r="J562" i="19"/>
  <c r="I562" i="19"/>
  <c r="H562" i="19"/>
  <c r="G562" i="19"/>
  <c r="E562" i="19"/>
  <c r="D562" i="19"/>
  <c r="V562" i="19" s="1"/>
  <c r="A562" i="19"/>
  <c r="V561" i="19"/>
  <c r="P561" i="19"/>
  <c r="N561" i="19"/>
  <c r="L561" i="19"/>
  <c r="K561" i="19"/>
  <c r="J561" i="19"/>
  <c r="I561" i="19"/>
  <c r="H561" i="19"/>
  <c r="G561" i="19"/>
  <c r="E561" i="19"/>
  <c r="D561" i="19"/>
  <c r="A561" i="19"/>
  <c r="Q560" i="19"/>
  <c r="P560" i="19"/>
  <c r="N560" i="19"/>
  <c r="L560" i="19"/>
  <c r="K560" i="19"/>
  <c r="J560" i="19"/>
  <c r="I560" i="19"/>
  <c r="H560" i="19"/>
  <c r="G560" i="19"/>
  <c r="E560" i="19"/>
  <c r="D560" i="19"/>
  <c r="V559" i="19"/>
  <c r="P559" i="19"/>
  <c r="N559" i="19"/>
  <c r="L559" i="19"/>
  <c r="K559" i="19"/>
  <c r="J559" i="19"/>
  <c r="I559" i="19"/>
  <c r="H559" i="19"/>
  <c r="G559" i="19"/>
  <c r="F559" i="19"/>
  <c r="E559" i="19"/>
  <c r="D559" i="19"/>
  <c r="A559" i="19"/>
  <c r="P558" i="19"/>
  <c r="N558" i="19"/>
  <c r="L558" i="19"/>
  <c r="K558" i="19"/>
  <c r="J558" i="19"/>
  <c r="I558" i="19"/>
  <c r="H558" i="19"/>
  <c r="G558" i="19"/>
  <c r="E558" i="19"/>
  <c r="D558" i="19"/>
  <c r="V558" i="19" s="1"/>
  <c r="A558" i="19"/>
  <c r="V557" i="19"/>
  <c r="P557" i="19"/>
  <c r="N557" i="19"/>
  <c r="L557" i="19"/>
  <c r="K557" i="19"/>
  <c r="J557" i="19"/>
  <c r="I557" i="19"/>
  <c r="H557" i="19"/>
  <c r="G557" i="19"/>
  <c r="E557" i="19"/>
  <c r="D557" i="19"/>
  <c r="A557" i="19"/>
  <c r="V556" i="19"/>
  <c r="P556" i="19"/>
  <c r="N556" i="19"/>
  <c r="L556" i="19"/>
  <c r="K556" i="19"/>
  <c r="J556" i="19"/>
  <c r="I556" i="19"/>
  <c r="H556" i="19"/>
  <c r="G556" i="19"/>
  <c r="F556" i="19"/>
  <c r="E556" i="19"/>
  <c r="D556" i="19"/>
  <c r="A556" i="19"/>
  <c r="V555" i="19"/>
  <c r="P555" i="19"/>
  <c r="N555" i="19"/>
  <c r="L555" i="19"/>
  <c r="K555" i="19"/>
  <c r="J555" i="19"/>
  <c r="I555" i="19"/>
  <c r="H555" i="19"/>
  <c r="G555" i="19"/>
  <c r="E555" i="19"/>
  <c r="D555" i="19"/>
  <c r="A555" i="19"/>
  <c r="P554" i="19"/>
  <c r="N554" i="19"/>
  <c r="L554" i="19"/>
  <c r="K554" i="19"/>
  <c r="J554" i="19"/>
  <c r="I554" i="19"/>
  <c r="H554" i="19"/>
  <c r="G554" i="19"/>
  <c r="E554" i="19"/>
  <c r="D554" i="19"/>
  <c r="V553" i="19"/>
  <c r="P553" i="19"/>
  <c r="O553" i="19"/>
  <c r="N553" i="19"/>
  <c r="L553" i="19"/>
  <c r="K553" i="19"/>
  <c r="J553" i="19"/>
  <c r="I553" i="19"/>
  <c r="H553" i="19"/>
  <c r="G553" i="19"/>
  <c r="E553" i="19"/>
  <c r="D553" i="19"/>
  <c r="A553" i="19"/>
  <c r="V552" i="19"/>
  <c r="P552" i="19"/>
  <c r="N552" i="19"/>
  <c r="L552" i="19"/>
  <c r="K552" i="19"/>
  <c r="J552" i="19"/>
  <c r="I552" i="19"/>
  <c r="H552" i="19"/>
  <c r="G552" i="19"/>
  <c r="E552" i="19"/>
  <c r="D552" i="19"/>
  <c r="A552" i="19" s="1"/>
  <c r="V551" i="19"/>
  <c r="P551" i="19"/>
  <c r="N551" i="19"/>
  <c r="L551" i="19"/>
  <c r="K551" i="19"/>
  <c r="J551" i="19"/>
  <c r="I551" i="19"/>
  <c r="H551" i="19"/>
  <c r="G551" i="19"/>
  <c r="E551" i="19"/>
  <c r="D551" i="19"/>
  <c r="A551" i="19"/>
  <c r="P550" i="19"/>
  <c r="N550" i="19"/>
  <c r="L550" i="19"/>
  <c r="K550" i="19"/>
  <c r="J550" i="19"/>
  <c r="I550" i="19"/>
  <c r="H550" i="19"/>
  <c r="G550" i="19"/>
  <c r="E550" i="19"/>
  <c r="D550" i="19"/>
  <c r="V550" i="19" s="1"/>
  <c r="A550" i="19"/>
  <c r="V549" i="19"/>
  <c r="P549" i="19"/>
  <c r="N549" i="19"/>
  <c r="L549" i="19"/>
  <c r="K549" i="19"/>
  <c r="J549" i="19"/>
  <c r="I549" i="19"/>
  <c r="H549" i="19"/>
  <c r="G549" i="19"/>
  <c r="E549" i="19"/>
  <c r="D549" i="19"/>
  <c r="A549" i="19"/>
  <c r="V548" i="19"/>
  <c r="P548" i="19"/>
  <c r="O548" i="19"/>
  <c r="N548" i="19"/>
  <c r="L548" i="19"/>
  <c r="K548" i="19"/>
  <c r="J548" i="19"/>
  <c r="I548" i="19"/>
  <c r="H548" i="19"/>
  <c r="G548" i="19"/>
  <c r="E548" i="19"/>
  <c r="D548" i="19"/>
  <c r="A548" i="19"/>
  <c r="V547" i="19"/>
  <c r="P547" i="19"/>
  <c r="N547" i="19"/>
  <c r="L547" i="19"/>
  <c r="K547" i="19"/>
  <c r="J547" i="19"/>
  <c r="I547" i="19"/>
  <c r="H547" i="19"/>
  <c r="G547" i="19"/>
  <c r="E547" i="19"/>
  <c r="D547" i="19"/>
  <c r="A547" i="19"/>
  <c r="P546" i="19"/>
  <c r="O546" i="19"/>
  <c r="N546" i="19"/>
  <c r="L546" i="19"/>
  <c r="K546" i="19"/>
  <c r="J546" i="19"/>
  <c r="I546" i="19"/>
  <c r="H546" i="19"/>
  <c r="G546" i="19"/>
  <c r="E546" i="19"/>
  <c r="D546" i="19"/>
  <c r="V546" i="19" s="1"/>
  <c r="P545" i="19"/>
  <c r="O545" i="19"/>
  <c r="N545" i="19"/>
  <c r="M545" i="19"/>
  <c r="L545" i="19"/>
  <c r="K545" i="19"/>
  <c r="J545" i="19"/>
  <c r="I545" i="19"/>
  <c r="H545" i="19"/>
  <c r="G545" i="19"/>
  <c r="E545" i="19"/>
  <c r="D545" i="19"/>
  <c r="V545" i="19" s="1"/>
  <c r="A545" i="19"/>
  <c r="V544" i="19"/>
  <c r="P544" i="19"/>
  <c r="N544" i="19"/>
  <c r="L544" i="19"/>
  <c r="K544" i="19"/>
  <c r="J544" i="19"/>
  <c r="I544" i="19"/>
  <c r="H544" i="19"/>
  <c r="G544" i="19"/>
  <c r="F544" i="19"/>
  <c r="E544" i="19"/>
  <c r="D544" i="19"/>
  <c r="A544" i="19"/>
  <c r="V543" i="19"/>
  <c r="P543" i="19"/>
  <c r="N543" i="19"/>
  <c r="L543" i="19"/>
  <c r="K543" i="19"/>
  <c r="J543" i="19"/>
  <c r="I543" i="19"/>
  <c r="H543" i="19"/>
  <c r="G543" i="19"/>
  <c r="F543" i="19"/>
  <c r="E543" i="19"/>
  <c r="D543" i="19"/>
  <c r="A543" i="19"/>
  <c r="P542" i="19"/>
  <c r="N542" i="19"/>
  <c r="L542" i="19"/>
  <c r="K542" i="19"/>
  <c r="J542" i="19"/>
  <c r="I542" i="19"/>
  <c r="H542" i="19"/>
  <c r="G542" i="19"/>
  <c r="E542" i="19"/>
  <c r="D542" i="19"/>
  <c r="A542" i="19" s="1"/>
  <c r="V541" i="19"/>
  <c r="P541" i="19"/>
  <c r="N541" i="19"/>
  <c r="L541" i="19"/>
  <c r="K541" i="19"/>
  <c r="J541" i="19"/>
  <c r="I541" i="19"/>
  <c r="H541" i="19"/>
  <c r="G541" i="19"/>
  <c r="E541" i="19"/>
  <c r="D541" i="19"/>
  <c r="A541" i="19"/>
  <c r="P540" i="19"/>
  <c r="N540" i="19"/>
  <c r="L540" i="19"/>
  <c r="K540" i="19"/>
  <c r="J540" i="19"/>
  <c r="I540" i="19"/>
  <c r="H540" i="19"/>
  <c r="G540" i="19"/>
  <c r="F540" i="19"/>
  <c r="E540" i="19"/>
  <c r="D540" i="19"/>
  <c r="A540" i="19" s="1"/>
  <c r="V539" i="19"/>
  <c r="P539" i="19"/>
  <c r="N539" i="19"/>
  <c r="L539" i="19"/>
  <c r="K539" i="19"/>
  <c r="J539" i="19"/>
  <c r="I539" i="19"/>
  <c r="H539" i="19"/>
  <c r="G539" i="19"/>
  <c r="E539" i="19"/>
  <c r="D539" i="19"/>
  <c r="A539" i="19"/>
  <c r="V538" i="19"/>
  <c r="P538" i="19"/>
  <c r="N538" i="19"/>
  <c r="L538" i="19"/>
  <c r="K538" i="19"/>
  <c r="J538" i="19"/>
  <c r="I538" i="19"/>
  <c r="H538" i="19"/>
  <c r="G538" i="19"/>
  <c r="E538" i="19"/>
  <c r="D538" i="19"/>
  <c r="A538" i="19" s="1"/>
  <c r="V537" i="19"/>
  <c r="P537" i="19"/>
  <c r="N537" i="19"/>
  <c r="L537" i="19"/>
  <c r="K537" i="19"/>
  <c r="J537" i="19"/>
  <c r="I537" i="19"/>
  <c r="H537" i="19"/>
  <c r="G537" i="19"/>
  <c r="E537" i="19"/>
  <c r="D537" i="19"/>
  <c r="A537" i="19" s="1"/>
  <c r="P536" i="19"/>
  <c r="N536" i="19"/>
  <c r="L536" i="19"/>
  <c r="K536" i="19"/>
  <c r="J536" i="19"/>
  <c r="I536" i="19"/>
  <c r="H536" i="19"/>
  <c r="G536" i="19"/>
  <c r="E536" i="19"/>
  <c r="D536" i="19"/>
  <c r="V536" i="19" s="1"/>
  <c r="P535" i="19"/>
  <c r="N535" i="19"/>
  <c r="L535" i="19"/>
  <c r="K535" i="19"/>
  <c r="J535" i="19"/>
  <c r="I535" i="19"/>
  <c r="H535" i="19"/>
  <c r="G535" i="19"/>
  <c r="E535" i="19"/>
  <c r="D535" i="19"/>
  <c r="V535" i="19" s="1"/>
  <c r="A535" i="19"/>
  <c r="P534" i="19"/>
  <c r="N534" i="19"/>
  <c r="L534" i="19"/>
  <c r="K534" i="19"/>
  <c r="J534" i="19"/>
  <c r="I534" i="19"/>
  <c r="H534" i="19"/>
  <c r="G534" i="19"/>
  <c r="E534" i="19"/>
  <c r="D534" i="19"/>
  <c r="V534" i="19" s="1"/>
  <c r="P533" i="19"/>
  <c r="N533" i="19"/>
  <c r="L533" i="19"/>
  <c r="K533" i="19"/>
  <c r="J533" i="19"/>
  <c r="I533" i="19"/>
  <c r="H533" i="19"/>
  <c r="G533" i="19"/>
  <c r="E533" i="19"/>
  <c r="D533" i="19"/>
  <c r="A533" i="19" s="1"/>
  <c r="P532" i="19"/>
  <c r="N532" i="19"/>
  <c r="L532" i="19"/>
  <c r="K532" i="19"/>
  <c r="J532" i="19"/>
  <c r="I532" i="19"/>
  <c r="H532" i="19"/>
  <c r="G532" i="19"/>
  <c r="E532" i="19"/>
  <c r="D532" i="19"/>
  <c r="A532" i="19" s="1"/>
  <c r="P531" i="19"/>
  <c r="N531" i="19"/>
  <c r="L531" i="19"/>
  <c r="K531" i="19"/>
  <c r="J531" i="19"/>
  <c r="I531" i="19"/>
  <c r="H531" i="19"/>
  <c r="G531" i="19"/>
  <c r="E531" i="19"/>
  <c r="D531" i="19"/>
  <c r="A531" i="19" s="1"/>
  <c r="P530" i="19"/>
  <c r="N530" i="19"/>
  <c r="L530" i="19"/>
  <c r="K530" i="19"/>
  <c r="J530" i="19"/>
  <c r="I530" i="19"/>
  <c r="H530" i="19"/>
  <c r="G530" i="19"/>
  <c r="E530" i="19"/>
  <c r="D530" i="19"/>
  <c r="A530" i="19" s="1"/>
  <c r="V529" i="19"/>
  <c r="P529" i="19"/>
  <c r="N529" i="19"/>
  <c r="L529" i="19"/>
  <c r="K529" i="19"/>
  <c r="J529" i="19"/>
  <c r="I529" i="19"/>
  <c r="H529" i="19"/>
  <c r="G529" i="19"/>
  <c r="E529" i="19"/>
  <c r="D529" i="19"/>
  <c r="A529" i="19"/>
  <c r="Q528" i="19"/>
  <c r="P528" i="19"/>
  <c r="N528" i="19"/>
  <c r="L528" i="19"/>
  <c r="K528" i="19"/>
  <c r="J528" i="19"/>
  <c r="I528" i="19"/>
  <c r="H528" i="19"/>
  <c r="G528" i="19"/>
  <c r="E528" i="19"/>
  <c r="D528" i="19"/>
  <c r="V528" i="19" s="1"/>
  <c r="V527" i="19"/>
  <c r="P527" i="19"/>
  <c r="N527" i="19"/>
  <c r="L527" i="19"/>
  <c r="K527" i="19"/>
  <c r="J527" i="19"/>
  <c r="I527" i="19"/>
  <c r="H527" i="19"/>
  <c r="G527" i="19"/>
  <c r="E527" i="19"/>
  <c r="D527" i="19"/>
  <c r="A527" i="19"/>
  <c r="V526" i="19"/>
  <c r="P526" i="19"/>
  <c r="N526" i="19"/>
  <c r="L526" i="19"/>
  <c r="K526" i="19"/>
  <c r="J526" i="19"/>
  <c r="I526" i="19"/>
  <c r="H526" i="19"/>
  <c r="G526" i="19"/>
  <c r="F526" i="19"/>
  <c r="E526" i="19"/>
  <c r="D526" i="19"/>
  <c r="A526" i="19"/>
  <c r="V525" i="19"/>
  <c r="P525" i="19"/>
  <c r="N525" i="19"/>
  <c r="L525" i="19"/>
  <c r="K525" i="19"/>
  <c r="J525" i="19"/>
  <c r="I525" i="19"/>
  <c r="H525" i="19"/>
  <c r="G525" i="19"/>
  <c r="E525" i="19"/>
  <c r="D525" i="19"/>
  <c r="A525" i="19"/>
  <c r="P524" i="19"/>
  <c r="N524" i="19"/>
  <c r="L524" i="19"/>
  <c r="K524" i="19"/>
  <c r="J524" i="19"/>
  <c r="I524" i="19"/>
  <c r="H524" i="19"/>
  <c r="G524" i="19"/>
  <c r="E524" i="19"/>
  <c r="D524" i="19"/>
  <c r="V524" i="19" s="1"/>
  <c r="A524" i="19"/>
  <c r="V523" i="19"/>
  <c r="P523" i="19"/>
  <c r="N523" i="19"/>
  <c r="L523" i="19"/>
  <c r="K523" i="19"/>
  <c r="J523" i="19"/>
  <c r="I523" i="19"/>
  <c r="H523" i="19"/>
  <c r="G523" i="19"/>
  <c r="F523" i="19"/>
  <c r="E523" i="19"/>
  <c r="D523" i="19"/>
  <c r="A523" i="19"/>
  <c r="P522" i="19"/>
  <c r="N522" i="19"/>
  <c r="L522" i="19"/>
  <c r="K522" i="19"/>
  <c r="J522" i="19"/>
  <c r="I522" i="19"/>
  <c r="H522" i="19"/>
  <c r="G522" i="19"/>
  <c r="E522" i="19"/>
  <c r="D522" i="19"/>
  <c r="V522" i="19" s="1"/>
  <c r="A522" i="19"/>
  <c r="V521" i="19"/>
  <c r="P521" i="19"/>
  <c r="N521" i="19"/>
  <c r="L521" i="19"/>
  <c r="K521" i="19"/>
  <c r="J521" i="19"/>
  <c r="I521" i="19"/>
  <c r="H521" i="19"/>
  <c r="G521" i="19"/>
  <c r="E521" i="19"/>
  <c r="D521" i="19"/>
  <c r="A521" i="19"/>
  <c r="V520" i="19"/>
  <c r="P520" i="19"/>
  <c r="N520" i="19"/>
  <c r="L520" i="19"/>
  <c r="K520" i="19"/>
  <c r="J520" i="19"/>
  <c r="I520" i="19"/>
  <c r="H520" i="19"/>
  <c r="G520" i="19"/>
  <c r="F520" i="19"/>
  <c r="E520" i="19"/>
  <c r="D520" i="19"/>
  <c r="A520" i="19"/>
  <c r="V519" i="19"/>
  <c r="P519" i="19"/>
  <c r="N519" i="19"/>
  <c r="L519" i="19"/>
  <c r="K519" i="19"/>
  <c r="J519" i="19"/>
  <c r="I519" i="19"/>
  <c r="H519" i="19"/>
  <c r="G519" i="19"/>
  <c r="E519" i="19"/>
  <c r="D519" i="19"/>
  <c r="A519" i="19"/>
  <c r="P518" i="19"/>
  <c r="N518" i="19"/>
  <c r="L518" i="19"/>
  <c r="K518" i="19"/>
  <c r="J518" i="19"/>
  <c r="I518" i="19"/>
  <c r="H518" i="19"/>
  <c r="G518" i="19"/>
  <c r="E518" i="19"/>
  <c r="D518" i="19"/>
  <c r="A518" i="19" s="1"/>
  <c r="P517" i="19"/>
  <c r="N517" i="19"/>
  <c r="L517" i="19"/>
  <c r="K517" i="19"/>
  <c r="J517" i="19"/>
  <c r="I517" i="19"/>
  <c r="H517" i="19"/>
  <c r="G517" i="19"/>
  <c r="E517" i="19"/>
  <c r="D517" i="19"/>
  <c r="A517" i="19" s="1"/>
  <c r="P516" i="19"/>
  <c r="N516" i="19"/>
  <c r="L516" i="19"/>
  <c r="K516" i="19"/>
  <c r="J516" i="19"/>
  <c r="I516" i="19"/>
  <c r="H516" i="19"/>
  <c r="G516" i="19"/>
  <c r="E516" i="19"/>
  <c r="D516" i="19"/>
  <c r="V516" i="19" s="1"/>
  <c r="A516" i="19"/>
  <c r="P515" i="19"/>
  <c r="N515" i="19"/>
  <c r="L515" i="19"/>
  <c r="K515" i="19"/>
  <c r="J515" i="19"/>
  <c r="I515" i="19"/>
  <c r="H515" i="19"/>
  <c r="G515" i="19"/>
  <c r="E515" i="19"/>
  <c r="D515" i="19"/>
  <c r="V515" i="19" s="1"/>
  <c r="A515" i="19"/>
  <c r="P514" i="19"/>
  <c r="N514" i="19"/>
  <c r="L514" i="19"/>
  <c r="K514" i="19"/>
  <c r="J514" i="19"/>
  <c r="I514" i="19"/>
  <c r="H514" i="19"/>
  <c r="G514" i="19"/>
  <c r="E514" i="19"/>
  <c r="D514" i="19"/>
  <c r="V513" i="19"/>
  <c r="P513" i="19"/>
  <c r="N513" i="19"/>
  <c r="L513" i="19"/>
  <c r="K513" i="19"/>
  <c r="J513" i="19"/>
  <c r="I513" i="19"/>
  <c r="H513" i="19"/>
  <c r="G513" i="19"/>
  <c r="E513" i="19"/>
  <c r="D513" i="19"/>
  <c r="A513" i="19"/>
  <c r="P512" i="19"/>
  <c r="N512" i="19"/>
  <c r="L512" i="19"/>
  <c r="K512" i="19"/>
  <c r="J512" i="19"/>
  <c r="I512" i="19"/>
  <c r="H512" i="19"/>
  <c r="G512" i="19"/>
  <c r="E512" i="19"/>
  <c r="D512" i="19"/>
  <c r="A512" i="19" s="1"/>
  <c r="V511" i="19"/>
  <c r="P511" i="19"/>
  <c r="N511" i="19"/>
  <c r="L511" i="19"/>
  <c r="K511" i="19"/>
  <c r="J511" i="19"/>
  <c r="I511" i="19"/>
  <c r="H511" i="19"/>
  <c r="G511" i="19"/>
  <c r="E511" i="19"/>
  <c r="D511" i="19"/>
  <c r="A511" i="19"/>
  <c r="P510" i="19"/>
  <c r="N510" i="19"/>
  <c r="L510" i="19"/>
  <c r="K510" i="19"/>
  <c r="J510" i="19"/>
  <c r="I510" i="19"/>
  <c r="H510" i="19"/>
  <c r="G510" i="19"/>
  <c r="E510" i="19"/>
  <c r="D510" i="19"/>
  <c r="V510" i="19" s="1"/>
  <c r="P509" i="19"/>
  <c r="N509" i="19"/>
  <c r="L509" i="19"/>
  <c r="K509" i="19"/>
  <c r="J509" i="19"/>
  <c r="I509" i="19"/>
  <c r="H509" i="19"/>
  <c r="G509" i="19"/>
  <c r="E509" i="19"/>
  <c r="D509" i="19"/>
  <c r="A509" i="19" s="1"/>
  <c r="P508" i="19"/>
  <c r="N508" i="19"/>
  <c r="L508" i="19"/>
  <c r="K508" i="19"/>
  <c r="J508" i="19"/>
  <c r="I508" i="19"/>
  <c r="H508" i="19"/>
  <c r="G508" i="19"/>
  <c r="F508" i="19"/>
  <c r="E508" i="19"/>
  <c r="D508" i="19"/>
  <c r="V508" i="19" s="1"/>
  <c r="V507" i="19"/>
  <c r="P507" i="19"/>
  <c r="N507" i="19"/>
  <c r="L507" i="19"/>
  <c r="K507" i="19"/>
  <c r="J507" i="19"/>
  <c r="I507" i="19"/>
  <c r="H507" i="19"/>
  <c r="G507" i="19"/>
  <c r="E507" i="19"/>
  <c r="D507" i="19"/>
  <c r="A507" i="19" s="1"/>
  <c r="P506" i="19"/>
  <c r="N506" i="19"/>
  <c r="L506" i="19"/>
  <c r="K506" i="19"/>
  <c r="J506" i="19"/>
  <c r="I506" i="19"/>
  <c r="H506" i="19"/>
  <c r="G506" i="19"/>
  <c r="E506" i="19"/>
  <c r="D506" i="19"/>
  <c r="A506" i="19" s="1"/>
  <c r="P505" i="19"/>
  <c r="N505" i="19"/>
  <c r="L505" i="19"/>
  <c r="K505" i="19"/>
  <c r="J505" i="19"/>
  <c r="I505" i="19"/>
  <c r="H505" i="19"/>
  <c r="G505" i="19"/>
  <c r="E505" i="19"/>
  <c r="D505" i="19"/>
  <c r="A505" i="19" s="1"/>
  <c r="P504" i="19"/>
  <c r="N504" i="19"/>
  <c r="L504" i="19"/>
  <c r="K504" i="19"/>
  <c r="J504" i="19"/>
  <c r="I504" i="19"/>
  <c r="H504" i="19"/>
  <c r="G504" i="19"/>
  <c r="E504" i="19"/>
  <c r="D504" i="19"/>
  <c r="V504" i="19" s="1"/>
  <c r="P503" i="19"/>
  <c r="N503" i="19"/>
  <c r="L503" i="19"/>
  <c r="K503" i="19"/>
  <c r="J503" i="19"/>
  <c r="I503" i="19"/>
  <c r="H503" i="19"/>
  <c r="G503" i="19"/>
  <c r="E503" i="19"/>
  <c r="D503" i="19"/>
  <c r="V503" i="19" s="1"/>
  <c r="A503" i="19"/>
  <c r="Q502" i="19"/>
  <c r="P502" i="19"/>
  <c r="N502" i="19"/>
  <c r="L502" i="19"/>
  <c r="K502" i="19"/>
  <c r="J502" i="19"/>
  <c r="I502" i="19"/>
  <c r="H502" i="19"/>
  <c r="G502" i="19"/>
  <c r="E502" i="19"/>
  <c r="D502" i="19"/>
  <c r="A502" i="19" s="1"/>
  <c r="P501" i="19"/>
  <c r="N501" i="19"/>
  <c r="L501" i="19"/>
  <c r="K501" i="19"/>
  <c r="J501" i="19"/>
  <c r="I501" i="19"/>
  <c r="H501" i="19"/>
  <c r="G501" i="19"/>
  <c r="E501" i="19"/>
  <c r="D501" i="19"/>
  <c r="V501" i="19" s="1"/>
  <c r="A501" i="19"/>
  <c r="P500" i="19"/>
  <c r="N500" i="19"/>
  <c r="L500" i="19"/>
  <c r="K500" i="19"/>
  <c r="J500" i="19"/>
  <c r="I500" i="19"/>
  <c r="H500" i="19"/>
  <c r="G500" i="19"/>
  <c r="E500" i="19"/>
  <c r="D500" i="19"/>
  <c r="V500" i="19" s="1"/>
  <c r="A500" i="19"/>
  <c r="V499" i="19"/>
  <c r="Q499" i="19"/>
  <c r="P499" i="19"/>
  <c r="N499" i="19"/>
  <c r="L499" i="19"/>
  <c r="K499" i="19"/>
  <c r="J499" i="19"/>
  <c r="I499" i="19"/>
  <c r="H499" i="19"/>
  <c r="G499" i="19"/>
  <c r="E499" i="19"/>
  <c r="D499" i="19"/>
  <c r="A499" i="19"/>
  <c r="P498" i="19"/>
  <c r="N498" i="19"/>
  <c r="L498" i="19"/>
  <c r="K498" i="19"/>
  <c r="J498" i="19"/>
  <c r="I498" i="19"/>
  <c r="H498" i="19"/>
  <c r="G498" i="19"/>
  <c r="E498" i="19"/>
  <c r="D498" i="19"/>
  <c r="A498" i="19" s="1"/>
  <c r="V497" i="19"/>
  <c r="P497" i="19"/>
  <c r="N497" i="19"/>
  <c r="L497" i="19"/>
  <c r="K497" i="19"/>
  <c r="J497" i="19"/>
  <c r="I497" i="19"/>
  <c r="H497" i="19"/>
  <c r="G497" i="19"/>
  <c r="E497" i="19"/>
  <c r="D497" i="19"/>
  <c r="A497" i="19"/>
  <c r="P496" i="19"/>
  <c r="N496" i="19"/>
  <c r="L496" i="19"/>
  <c r="K496" i="19"/>
  <c r="J496" i="19"/>
  <c r="I496" i="19"/>
  <c r="H496" i="19"/>
  <c r="G496" i="19"/>
  <c r="F496" i="19"/>
  <c r="E496" i="19"/>
  <c r="D496" i="19"/>
  <c r="A496" i="19" s="1"/>
  <c r="P495" i="19"/>
  <c r="N495" i="19"/>
  <c r="L495" i="19"/>
  <c r="K495" i="19"/>
  <c r="J495" i="19"/>
  <c r="I495" i="19"/>
  <c r="H495" i="19"/>
  <c r="G495" i="19"/>
  <c r="E495" i="19"/>
  <c r="D495" i="19"/>
  <c r="A495" i="19" s="1"/>
  <c r="P494" i="19"/>
  <c r="N494" i="19"/>
  <c r="L494" i="19"/>
  <c r="K494" i="19"/>
  <c r="J494" i="19"/>
  <c r="I494" i="19"/>
  <c r="H494" i="19"/>
  <c r="G494" i="19"/>
  <c r="E494" i="19"/>
  <c r="D494" i="19"/>
  <c r="V494" i="19" s="1"/>
  <c r="A494" i="19"/>
  <c r="P493" i="19"/>
  <c r="N493" i="19"/>
  <c r="L493" i="19"/>
  <c r="K493" i="19"/>
  <c r="J493" i="19"/>
  <c r="I493" i="19"/>
  <c r="H493" i="19"/>
  <c r="G493" i="19"/>
  <c r="E493" i="19"/>
  <c r="D493" i="19"/>
  <c r="V493" i="19" s="1"/>
  <c r="A493" i="19"/>
  <c r="P492" i="19"/>
  <c r="N492" i="19"/>
  <c r="L492" i="19"/>
  <c r="K492" i="19"/>
  <c r="J492" i="19"/>
  <c r="I492" i="19"/>
  <c r="H492" i="19"/>
  <c r="G492" i="19"/>
  <c r="E492" i="19"/>
  <c r="D492" i="19"/>
  <c r="V491" i="19"/>
  <c r="P491" i="19"/>
  <c r="N491" i="19"/>
  <c r="L491" i="19"/>
  <c r="K491" i="19"/>
  <c r="J491" i="19"/>
  <c r="I491" i="19"/>
  <c r="H491" i="19"/>
  <c r="G491" i="19"/>
  <c r="E491" i="19"/>
  <c r="D491" i="19"/>
  <c r="A491" i="19"/>
  <c r="P490" i="19"/>
  <c r="N490" i="19"/>
  <c r="L490" i="19"/>
  <c r="K490" i="19"/>
  <c r="J490" i="19"/>
  <c r="I490" i="19"/>
  <c r="H490" i="19"/>
  <c r="G490" i="19"/>
  <c r="E490" i="19"/>
  <c r="D490" i="19"/>
  <c r="V489" i="19"/>
  <c r="P489" i="19"/>
  <c r="N489" i="19"/>
  <c r="M489" i="19"/>
  <c r="L489" i="19"/>
  <c r="K489" i="19"/>
  <c r="J489" i="19"/>
  <c r="I489" i="19"/>
  <c r="H489" i="19"/>
  <c r="G489" i="19"/>
  <c r="E489" i="19"/>
  <c r="D489" i="19"/>
  <c r="A489" i="19"/>
  <c r="V488" i="19"/>
  <c r="P488" i="19"/>
  <c r="N488" i="19"/>
  <c r="L488" i="19"/>
  <c r="K488" i="19"/>
  <c r="J488" i="19"/>
  <c r="I488" i="19"/>
  <c r="H488" i="19"/>
  <c r="G488" i="19"/>
  <c r="E488" i="19"/>
  <c r="D488" i="19"/>
  <c r="A488" i="19"/>
  <c r="V487" i="19"/>
  <c r="P487" i="19"/>
  <c r="N487" i="19"/>
  <c r="L487" i="19"/>
  <c r="K487" i="19"/>
  <c r="J487" i="19"/>
  <c r="I487" i="19"/>
  <c r="H487" i="19"/>
  <c r="G487" i="19"/>
  <c r="E487" i="19"/>
  <c r="D487" i="19"/>
  <c r="A487" i="19"/>
  <c r="P486" i="19"/>
  <c r="N486" i="19"/>
  <c r="L486" i="19"/>
  <c r="K486" i="19"/>
  <c r="J486" i="19"/>
  <c r="I486" i="19"/>
  <c r="H486" i="19"/>
  <c r="G486" i="19"/>
  <c r="E486" i="19"/>
  <c r="D486" i="19"/>
  <c r="V485" i="19"/>
  <c r="P485" i="19"/>
  <c r="N485" i="19"/>
  <c r="L485" i="19"/>
  <c r="K485" i="19"/>
  <c r="J485" i="19"/>
  <c r="I485" i="19"/>
  <c r="H485" i="19"/>
  <c r="G485" i="19"/>
  <c r="E485" i="19"/>
  <c r="D485" i="19"/>
  <c r="A485" i="19"/>
  <c r="P484" i="19"/>
  <c r="N484" i="19"/>
  <c r="L484" i="19"/>
  <c r="K484" i="19"/>
  <c r="J484" i="19"/>
  <c r="I484" i="19"/>
  <c r="H484" i="19"/>
  <c r="G484" i="19"/>
  <c r="E484" i="19"/>
  <c r="D484" i="19"/>
  <c r="A484" i="19" s="1"/>
  <c r="P483" i="19"/>
  <c r="N483" i="19"/>
  <c r="M483" i="19"/>
  <c r="L483" i="19"/>
  <c r="K483" i="19"/>
  <c r="J483" i="19"/>
  <c r="I483" i="19"/>
  <c r="H483" i="19"/>
  <c r="G483" i="19"/>
  <c r="E483" i="19"/>
  <c r="D483" i="19"/>
  <c r="V483" i="19" s="1"/>
  <c r="V482" i="19"/>
  <c r="P482" i="19"/>
  <c r="N482" i="19"/>
  <c r="L482" i="19"/>
  <c r="K482" i="19"/>
  <c r="J482" i="19"/>
  <c r="I482" i="19"/>
  <c r="H482" i="19"/>
  <c r="G482" i="19"/>
  <c r="E482" i="19"/>
  <c r="D482" i="19"/>
  <c r="A482" i="19" s="1"/>
  <c r="P481" i="19"/>
  <c r="N481" i="19"/>
  <c r="M481" i="19"/>
  <c r="L481" i="19"/>
  <c r="K481" i="19"/>
  <c r="J481" i="19"/>
  <c r="I481" i="19"/>
  <c r="H481" i="19"/>
  <c r="G481" i="19"/>
  <c r="F481" i="19"/>
  <c r="E481" i="19"/>
  <c r="D481" i="19"/>
  <c r="V481" i="19" s="1"/>
  <c r="A481" i="19"/>
  <c r="V480" i="19"/>
  <c r="P480" i="19"/>
  <c r="N480" i="19"/>
  <c r="L480" i="19"/>
  <c r="K480" i="19"/>
  <c r="J480" i="19"/>
  <c r="I480" i="19"/>
  <c r="H480" i="19"/>
  <c r="G480" i="19"/>
  <c r="F480" i="19"/>
  <c r="E480" i="19"/>
  <c r="D480" i="19"/>
  <c r="A480" i="19" s="1"/>
  <c r="V479" i="19"/>
  <c r="P479" i="19"/>
  <c r="N479" i="19"/>
  <c r="L479" i="19"/>
  <c r="K479" i="19"/>
  <c r="J479" i="19"/>
  <c r="I479" i="19"/>
  <c r="H479" i="19"/>
  <c r="G479" i="19"/>
  <c r="E479" i="19"/>
  <c r="D479" i="19"/>
  <c r="A479" i="19"/>
  <c r="P478" i="19"/>
  <c r="N478" i="19"/>
  <c r="L478" i="19"/>
  <c r="K478" i="19"/>
  <c r="J478" i="19"/>
  <c r="I478" i="19"/>
  <c r="H478" i="19"/>
  <c r="G478" i="19"/>
  <c r="E478" i="19"/>
  <c r="D478" i="19"/>
  <c r="A478" i="19" s="1"/>
  <c r="P477" i="19"/>
  <c r="N477" i="19"/>
  <c r="L477" i="19"/>
  <c r="K477" i="19"/>
  <c r="J477" i="19"/>
  <c r="I477" i="19"/>
  <c r="H477" i="19"/>
  <c r="G477" i="19"/>
  <c r="E477" i="19"/>
  <c r="D477" i="19"/>
  <c r="A477" i="19" s="1"/>
  <c r="P476" i="19"/>
  <c r="O476" i="19"/>
  <c r="N476" i="19"/>
  <c r="L476" i="19"/>
  <c r="K476" i="19"/>
  <c r="J476" i="19"/>
  <c r="I476" i="19"/>
  <c r="H476" i="19"/>
  <c r="G476" i="19"/>
  <c r="E476" i="19"/>
  <c r="D476" i="19"/>
  <c r="V476" i="19" s="1"/>
  <c r="V475" i="19"/>
  <c r="P475" i="19"/>
  <c r="N475" i="19"/>
  <c r="L475" i="19"/>
  <c r="K475" i="19"/>
  <c r="J475" i="19"/>
  <c r="I475" i="19"/>
  <c r="H475" i="19"/>
  <c r="G475" i="19"/>
  <c r="E475" i="19"/>
  <c r="D475" i="19"/>
  <c r="A475" i="19" s="1"/>
  <c r="P474" i="19"/>
  <c r="N474" i="19"/>
  <c r="L474" i="19"/>
  <c r="K474" i="19"/>
  <c r="J474" i="19"/>
  <c r="I474" i="19"/>
  <c r="H474" i="19"/>
  <c r="G474" i="19"/>
  <c r="E474" i="19"/>
  <c r="D474" i="19"/>
  <c r="V474" i="19" s="1"/>
  <c r="P473" i="19"/>
  <c r="N473" i="19"/>
  <c r="L473" i="19"/>
  <c r="K473" i="19"/>
  <c r="J473" i="19"/>
  <c r="I473" i="19"/>
  <c r="H473" i="19"/>
  <c r="G473" i="19"/>
  <c r="E473" i="19"/>
  <c r="D473" i="19"/>
  <c r="A473" i="19" s="1"/>
  <c r="Q472" i="19"/>
  <c r="P472" i="19"/>
  <c r="N472" i="19"/>
  <c r="L472" i="19"/>
  <c r="K472" i="19"/>
  <c r="J472" i="19"/>
  <c r="I472" i="19"/>
  <c r="H472" i="19"/>
  <c r="G472" i="19"/>
  <c r="F472" i="19"/>
  <c r="E472" i="19"/>
  <c r="D472" i="19"/>
  <c r="A472" i="19" s="1"/>
  <c r="V471" i="19"/>
  <c r="P471" i="19"/>
  <c r="N471" i="19"/>
  <c r="L471" i="19"/>
  <c r="K471" i="19"/>
  <c r="J471" i="19"/>
  <c r="I471" i="19"/>
  <c r="H471" i="19"/>
  <c r="G471" i="19"/>
  <c r="E471" i="19"/>
  <c r="D471" i="19"/>
  <c r="A471" i="19" s="1"/>
  <c r="P470" i="19"/>
  <c r="N470" i="19"/>
  <c r="L470" i="19"/>
  <c r="K470" i="19"/>
  <c r="J470" i="19"/>
  <c r="I470" i="19"/>
  <c r="H470" i="19"/>
  <c r="G470" i="19"/>
  <c r="E470" i="19"/>
  <c r="D470" i="19"/>
  <c r="V470" i="19" s="1"/>
  <c r="P469" i="19"/>
  <c r="N469" i="19"/>
  <c r="L469" i="19"/>
  <c r="K469" i="19"/>
  <c r="J469" i="19"/>
  <c r="I469" i="19"/>
  <c r="H469" i="19"/>
  <c r="G469" i="19"/>
  <c r="F469" i="19"/>
  <c r="E469" i="19"/>
  <c r="D469" i="19"/>
  <c r="V469" i="19" s="1"/>
  <c r="P468" i="19"/>
  <c r="N468" i="19"/>
  <c r="L468" i="19"/>
  <c r="K468" i="19"/>
  <c r="J468" i="19"/>
  <c r="I468" i="19"/>
  <c r="H468" i="19"/>
  <c r="G468" i="19"/>
  <c r="E468" i="19"/>
  <c r="D468" i="19"/>
  <c r="V468" i="19" s="1"/>
  <c r="P467" i="19"/>
  <c r="N467" i="19"/>
  <c r="M467" i="19"/>
  <c r="L467" i="19"/>
  <c r="K467" i="19"/>
  <c r="J467" i="19"/>
  <c r="I467" i="19"/>
  <c r="H467" i="19"/>
  <c r="G467" i="19"/>
  <c r="E467" i="19"/>
  <c r="D467" i="19"/>
  <c r="V467" i="19" s="1"/>
  <c r="V466" i="19"/>
  <c r="P466" i="19"/>
  <c r="N466" i="19"/>
  <c r="L466" i="19"/>
  <c r="K466" i="19"/>
  <c r="J466" i="19"/>
  <c r="I466" i="19"/>
  <c r="H466" i="19"/>
  <c r="G466" i="19"/>
  <c r="E466" i="19"/>
  <c r="D466" i="19"/>
  <c r="A466" i="19"/>
  <c r="V465" i="19"/>
  <c r="Q465" i="19"/>
  <c r="P465" i="19"/>
  <c r="N465" i="19"/>
  <c r="L465" i="19"/>
  <c r="K465" i="19"/>
  <c r="J465" i="19"/>
  <c r="I465" i="19"/>
  <c r="H465" i="19"/>
  <c r="G465" i="19"/>
  <c r="E465" i="19"/>
  <c r="D465" i="19"/>
  <c r="A465" i="19"/>
  <c r="V464" i="19"/>
  <c r="P464" i="19"/>
  <c r="N464" i="19"/>
  <c r="L464" i="19"/>
  <c r="K464" i="19"/>
  <c r="J464" i="19"/>
  <c r="I464" i="19"/>
  <c r="H464" i="19"/>
  <c r="G464" i="19"/>
  <c r="F464" i="19"/>
  <c r="E464" i="19"/>
  <c r="D464" i="19"/>
  <c r="A464" i="19"/>
  <c r="V463" i="19"/>
  <c r="P463" i="19"/>
  <c r="N463" i="19"/>
  <c r="L463" i="19"/>
  <c r="K463" i="19"/>
  <c r="J463" i="19"/>
  <c r="I463" i="19"/>
  <c r="H463" i="19"/>
  <c r="G463" i="19"/>
  <c r="E463" i="19"/>
  <c r="D463" i="19"/>
  <c r="A463" i="19"/>
  <c r="P462" i="19"/>
  <c r="N462" i="19"/>
  <c r="L462" i="19"/>
  <c r="K462" i="19"/>
  <c r="J462" i="19"/>
  <c r="I462" i="19"/>
  <c r="H462" i="19"/>
  <c r="G462" i="19"/>
  <c r="E462" i="19"/>
  <c r="D462" i="19"/>
  <c r="V462" i="19" s="1"/>
  <c r="V461" i="19"/>
  <c r="P461" i="19"/>
  <c r="N461" i="19"/>
  <c r="L461" i="19"/>
  <c r="K461" i="19"/>
  <c r="J461" i="19"/>
  <c r="I461" i="19"/>
  <c r="H461" i="19"/>
  <c r="G461" i="19"/>
  <c r="E461" i="19"/>
  <c r="D461" i="19"/>
  <c r="A461" i="19"/>
  <c r="P460" i="19"/>
  <c r="N460" i="19"/>
  <c r="L460" i="19"/>
  <c r="K460" i="19"/>
  <c r="J460" i="19"/>
  <c r="I460" i="19"/>
  <c r="H460" i="19"/>
  <c r="G460" i="19"/>
  <c r="E460" i="19"/>
  <c r="D460" i="19"/>
  <c r="A460" i="19" s="1"/>
  <c r="P459" i="19"/>
  <c r="N459" i="19"/>
  <c r="L459" i="19"/>
  <c r="K459" i="19"/>
  <c r="J459" i="19"/>
  <c r="I459" i="19"/>
  <c r="H459" i="19"/>
  <c r="G459" i="19"/>
  <c r="E459" i="19"/>
  <c r="D459" i="19"/>
  <c r="V459" i="19" s="1"/>
  <c r="A459" i="19"/>
  <c r="P458" i="19"/>
  <c r="N458" i="19"/>
  <c r="L458" i="19"/>
  <c r="K458" i="19"/>
  <c r="J458" i="19"/>
  <c r="I458" i="19"/>
  <c r="H458" i="19"/>
  <c r="G458" i="19"/>
  <c r="E458" i="19"/>
  <c r="D458" i="19"/>
  <c r="V458" i="19" s="1"/>
  <c r="A458" i="19"/>
  <c r="P457" i="19"/>
  <c r="N457" i="19"/>
  <c r="L457" i="19"/>
  <c r="K457" i="19"/>
  <c r="J457" i="19"/>
  <c r="I457" i="19"/>
  <c r="H457" i="19"/>
  <c r="G457" i="19"/>
  <c r="E457" i="19"/>
  <c r="D457" i="19"/>
  <c r="V457" i="19" s="1"/>
  <c r="A457" i="19"/>
  <c r="Q456" i="19"/>
  <c r="P456" i="19"/>
  <c r="N456" i="19"/>
  <c r="L456" i="19"/>
  <c r="K456" i="19"/>
  <c r="J456" i="19"/>
  <c r="I456" i="19"/>
  <c r="H456" i="19"/>
  <c r="G456" i="19"/>
  <c r="E456" i="19"/>
  <c r="D456" i="19"/>
  <c r="V456" i="19" s="1"/>
  <c r="P455" i="19"/>
  <c r="N455" i="19"/>
  <c r="L455" i="19"/>
  <c r="K455" i="19"/>
  <c r="J455" i="19"/>
  <c r="I455" i="19"/>
  <c r="H455" i="19"/>
  <c r="G455" i="19"/>
  <c r="E455" i="19"/>
  <c r="D455" i="19"/>
  <c r="A455" i="19" s="1"/>
  <c r="P454" i="19"/>
  <c r="N454" i="19"/>
  <c r="L454" i="19"/>
  <c r="K454" i="19"/>
  <c r="J454" i="19"/>
  <c r="I454" i="19"/>
  <c r="H454" i="19"/>
  <c r="G454" i="19"/>
  <c r="E454" i="19"/>
  <c r="D454" i="19"/>
  <c r="V453" i="19"/>
  <c r="P453" i="19"/>
  <c r="N453" i="19"/>
  <c r="L453" i="19"/>
  <c r="K453" i="19"/>
  <c r="J453" i="19"/>
  <c r="I453" i="19"/>
  <c r="H453" i="19"/>
  <c r="G453" i="19"/>
  <c r="E453" i="19"/>
  <c r="D453" i="19"/>
  <c r="A453" i="19"/>
  <c r="P452" i="19"/>
  <c r="N452" i="19"/>
  <c r="L452" i="19"/>
  <c r="K452" i="19"/>
  <c r="J452" i="19"/>
  <c r="I452" i="19"/>
  <c r="H452" i="19"/>
  <c r="G452" i="19"/>
  <c r="E452" i="19"/>
  <c r="D452" i="19"/>
  <c r="A452" i="19" s="1"/>
  <c r="P451" i="19"/>
  <c r="N451" i="19"/>
  <c r="L451" i="19"/>
  <c r="K451" i="19"/>
  <c r="J451" i="19"/>
  <c r="I451" i="19"/>
  <c r="H451" i="19"/>
  <c r="G451" i="19"/>
  <c r="E451" i="19"/>
  <c r="D451" i="19"/>
  <c r="A451" i="19" s="1"/>
  <c r="P450" i="19"/>
  <c r="N450" i="19"/>
  <c r="L450" i="19"/>
  <c r="K450" i="19"/>
  <c r="J450" i="19"/>
  <c r="I450" i="19"/>
  <c r="H450" i="19"/>
  <c r="G450" i="19"/>
  <c r="E450" i="19"/>
  <c r="D450" i="19"/>
  <c r="A450" i="19" s="1"/>
  <c r="P449" i="19"/>
  <c r="N449" i="19"/>
  <c r="L449" i="19"/>
  <c r="K449" i="19"/>
  <c r="J449" i="19"/>
  <c r="I449" i="19"/>
  <c r="H449" i="19"/>
  <c r="G449" i="19"/>
  <c r="E449" i="19"/>
  <c r="D449" i="19"/>
  <c r="A449" i="19" s="1"/>
  <c r="P448" i="19"/>
  <c r="N448" i="19"/>
  <c r="L448" i="19"/>
  <c r="K448" i="19"/>
  <c r="J448" i="19"/>
  <c r="I448" i="19"/>
  <c r="H448" i="19"/>
  <c r="G448" i="19"/>
  <c r="E448" i="19"/>
  <c r="D448" i="19"/>
  <c r="A448" i="19" s="1"/>
  <c r="P447" i="19"/>
  <c r="N447" i="19"/>
  <c r="L447" i="19"/>
  <c r="K447" i="19"/>
  <c r="J447" i="19"/>
  <c r="I447" i="19"/>
  <c r="H447" i="19"/>
  <c r="G447" i="19"/>
  <c r="E447" i="19"/>
  <c r="D447" i="19"/>
  <c r="V447" i="19" s="1"/>
  <c r="A447" i="19"/>
  <c r="P446" i="19"/>
  <c r="N446" i="19"/>
  <c r="L446" i="19"/>
  <c r="K446" i="19"/>
  <c r="J446" i="19"/>
  <c r="I446" i="19"/>
  <c r="H446" i="19"/>
  <c r="G446" i="19"/>
  <c r="E446" i="19"/>
  <c r="D446" i="19"/>
  <c r="V446" i="19" s="1"/>
  <c r="V445" i="19"/>
  <c r="P445" i="19"/>
  <c r="N445" i="19"/>
  <c r="L445" i="19"/>
  <c r="K445" i="19"/>
  <c r="J445" i="19"/>
  <c r="I445" i="19"/>
  <c r="H445" i="19"/>
  <c r="G445" i="19"/>
  <c r="E445" i="19"/>
  <c r="D445" i="19"/>
  <c r="A445" i="19"/>
  <c r="V444" i="19"/>
  <c r="P444" i="19"/>
  <c r="N444" i="19"/>
  <c r="L444" i="19"/>
  <c r="K444" i="19"/>
  <c r="J444" i="19"/>
  <c r="I444" i="19"/>
  <c r="H444" i="19"/>
  <c r="G444" i="19"/>
  <c r="E444" i="19"/>
  <c r="D444" i="19"/>
  <c r="A444" i="19"/>
  <c r="V443" i="19"/>
  <c r="Q443" i="19"/>
  <c r="P443" i="19"/>
  <c r="N443" i="19"/>
  <c r="L443" i="19"/>
  <c r="K443" i="19"/>
  <c r="J443" i="19"/>
  <c r="I443" i="19"/>
  <c r="H443" i="19"/>
  <c r="G443" i="19"/>
  <c r="E443" i="19"/>
  <c r="D443" i="19"/>
  <c r="A443" i="19"/>
  <c r="V442" i="19"/>
  <c r="P442" i="19"/>
  <c r="N442" i="19"/>
  <c r="L442" i="19"/>
  <c r="K442" i="19"/>
  <c r="J442" i="19"/>
  <c r="I442" i="19"/>
  <c r="H442" i="19"/>
  <c r="G442" i="19"/>
  <c r="F442" i="19"/>
  <c r="E442" i="19"/>
  <c r="D442" i="19"/>
  <c r="A442" i="19"/>
  <c r="P441" i="19"/>
  <c r="N441" i="19"/>
  <c r="L441" i="19"/>
  <c r="K441" i="19"/>
  <c r="J441" i="19"/>
  <c r="I441" i="19"/>
  <c r="H441" i="19"/>
  <c r="G441" i="19"/>
  <c r="E441" i="19"/>
  <c r="D441" i="19"/>
  <c r="V441" i="19" s="1"/>
  <c r="A441" i="19"/>
  <c r="P440" i="19"/>
  <c r="N440" i="19"/>
  <c r="L440" i="19"/>
  <c r="K440" i="19"/>
  <c r="J440" i="19"/>
  <c r="I440" i="19"/>
  <c r="H440" i="19"/>
  <c r="G440" i="19"/>
  <c r="E440" i="19"/>
  <c r="D440" i="19"/>
  <c r="V439" i="19"/>
  <c r="P439" i="19"/>
  <c r="N439" i="19"/>
  <c r="L439" i="19"/>
  <c r="K439" i="19"/>
  <c r="J439" i="19"/>
  <c r="I439" i="19"/>
  <c r="H439" i="19"/>
  <c r="G439" i="19"/>
  <c r="E439" i="19"/>
  <c r="D439" i="19"/>
  <c r="A439" i="19"/>
  <c r="P438" i="19"/>
  <c r="N438" i="19"/>
  <c r="L438" i="19"/>
  <c r="K438" i="19"/>
  <c r="J438" i="19"/>
  <c r="I438" i="19"/>
  <c r="H438" i="19"/>
  <c r="G438" i="19"/>
  <c r="E438" i="19"/>
  <c r="D438" i="19"/>
  <c r="V438" i="19" s="1"/>
  <c r="V437" i="19"/>
  <c r="P437" i="19"/>
  <c r="N437" i="19"/>
  <c r="L437" i="19"/>
  <c r="K437" i="19"/>
  <c r="J437" i="19"/>
  <c r="I437" i="19"/>
  <c r="H437" i="19"/>
  <c r="G437" i="19"/>
  <c r="E437" i="19"/>
  <c r="D437" i="19"/>
  <c r="A437" i="19"/>
  <c r="P436" i="19"/>
  <c r="O436" i="19"/>
  <c r="N436" i="19"/>
  <c r="L436" i="19"/>
  <c r="K436" i="19"/>
  <c r="J436" i="19"/>
  <c r="I436" i="19"/>
  <c r="H436" i="19"/>
  <c r="G436" i="19"/>
  <c r="E436" i="19"/>
  <c r="D436" i="19"/>
  <c r="V436" i="19" s="1"/>
  <c r="P435" i="19"/>
  <c r="N435" i="19"/>
  <c r="L435" i="19"/>
  <c r="K435" i="19"/>
  <c r="J435" i="19"/>
  <c r="I435" i="19"/>
  <c r="H435" i="19"/>
  <c r="G435" i="19"/>
  <c r="E435" i="19"/>
  <c r="D435" i="19"/>
  <c r="A435" i="19" s="1"/>
  <c r="P434" i="19"/>
  <c r="N434" i="19"/>
  <c r="L434" i="19"/>
  <c r="K434" i="19"/>
  <c r="J434" i="19"/>
  <c r="I434" i="19"/>
  <c r="H434" i="19"/>
  <c r="G434" i="19"/>
  <c r="E434" i="19"/>
  <c r="D434" i="19"/>
  <c r="A434" i="19" s="1"/>
  <c r="P433" i="19"/>
  <c r="N433" i="19"/>
  <c r="L433" i="19"/>
  <c r="K433" i="19"/>
  <c r="J433" i="19"/>
  <c r="I433" i="19"/>
  <c r="H433" i="19"/>
  <c r="G433" i="19"/>
  <c r="F433" i="19"/>
  <c r="E433" i="19"/>
  <c r="D433" i="19"/>
  <c r="V433" i="19" s="1"/>
  <c r="P432" i="19"/>
  <c r="N432" i="19"/>
  <c r="L432" i="19"/>
  <c r="K432" i="19"/>
  <c r="J432" i="19"/>
  <c r="I432" i="19"/>
  <c r="H432" i="19"/>
  <c r="G432" i="19"/>
  <c r="E432" i="19"/>
  <c r="D432" i="19"/>
  <c r="P431" i="19"/>
  <c r="O431" i="19"/>
  <c r="N431" i="19"/>
  <c r="M431" i="19"/>
  <c r="L431" i="19"/>
  <c r="K431" i="19"/>
  <c r="J431" i="19"/>
  <c r="I431" i="19"/>
  <c r="H431" i="19"/>
  <c r="G431" i="19"/>
  <c r="E431" i="19"/>
  <c r="D431" i="19"/>
  <c r="V431" i="19" s="1"/>
  <c r="V430" i="19"/>
  <c r="P430" i="19"/>
  <c r="N430" i="19"/>
  <c r="L430" i="19"/>
  <c r="K430" i="19"/>
  <c r="J430" i="19"/>
  <c r="I430" i="19"/>
  <c r="H430" i="19"/>
  <c r="G430" i="19"/>
  <c r="E430" i="19"/>
  <c r="D430" i="19"/>
  <c r="A430" i="19" s="1"/>
  <c r="P429" i="19"/>
  <c r="N429" i="19"/>
  <c r="M429" i="19"/>
  <c r="L429" i="19"/>
  <c r="K429" i="19"/>
  <c r="J429" i="19"/>
  <c r="I429" i="19"/>
  <c r="H429" i="19"/>
  <c r="G429" i="19"/>
  <c r="E429" i="19"/>
  <c r="D429" i="19"/>
  <c r="V429" i="19" s="1"/>
  <c r="Q428" i="19"/>
  <c r="P428" i="19"/>
  <c r="N428" i="19"/>
  <c r="L428" i="19"/>
  <c r="K428" i="19"/>
  <c r="J428" i="19"/>
  <c r="I428" i="19"/>
  <c r="H428" i="19"/>
  <c r="G428" i="19"/>
  <c r="F428" i="19"/>
  <c r="E428" i="19"/>
  <c r="D428" i="19"/>
  <c r="A428" i="19" s="1"/>
  <c r="V427" i="19"/>
  <c r="P427" i="19"/>
  <c r="N427" i="19"/>
  <c r="L427" i="19"/>
  <c r="K427" i="19"/>
  <c r="J427" i="19"/>
  <c r="I427" i="19"/>
  <c r="H427" i="19"/>
  <c r="G427" i="19"/>
  <c r="F427" i="19"/>
  <c r="E427" i="19"/>
  <c r="D427" i="19"/>
  <c r="A427" i="19"/>
  <c r="P426" i="19"/>
  <c r="N426" i="19"/>
  <c r="L426" i="19"/>
  <c r="K426" i="19"/>
  <c r="J426" i="19"/>
  <c r="I426" i="19"/>
  <c r="H426" i="19"/>
  <c r="G426" i="19"/>
  <c r="E426" i="19"/>
  <c r="D426" i="19"/>
  <c r="V426" i="19" s="1"/>
  <c r="P425" i="19"/>
  <c r="N425" i="19"/>
  <c r="L425" i="19"/>
  <c r="K425" i="19"/>
  <c r="J425" i="19"/>
  <c r="I425" i="19"/>
  <c r="H425" i="19"/>
  <c r="G425" i="19"/>
  <c r="E425" i="19"/>
  <c r="D425" i="19"/>
  <c r="V425" i="19" s="1"/>
  <c r="A425" i="19"/>
  <c r="P424" i="19"/>
  <c r="N424" i="19"/>
  <c r="L424" i="19"/>
  <c r="K424" i="19"/>
  <c r="J424" i="19"/>
  <c r="I424" i="19"/>
  <c r="H424" i="19"/>
  <c r="G424" i="19"/>
  <c r="E424" i="19"/>
  <c r="D424" i="19"/>
  <c r="V424" i="19" s="1"/>
  <c r="P423" i="19"/>
  <c r="N423" i="19"/>
  <c r="L423" i="19"/>
  <c r="K423" i="19"/>
  <c r="J423" i="19"/>
  <c r="I423" i="19"/>
  <c r="H423" i="19"/>
  <c r="G423" i="19"/>
  <c r="E423" i="19"/>
  <c r="D423" i="19"/>
  <c r="A423" i="19" s="1"/>
  <c r="P422" i="19"/>
  <c r="N422" i="19"/>
  <c r="L422" i="19"/>
  <c r="K422" i="19"/>
  <c r="J422" i="19"/>
  <c r="I422" i="19"/>
  <c r="H422" i="19"/>
  <c r="G422" i="19"/>
  <c r="E422" i="19"/>
  <c r="D422" i="19"/>
  <c r="A422" i="19" s="1"/>
  <c r="P421" i="19"/>
  <c r="N421" i="19"/>
  <c r="L421" i="19"/>
  <c r="K421" i="19"/>
  <c r="J421" i="19"/>
  <c r="I421" i="19"/>
  <c r="H421" i="19"/>
  <c r="G421" i="19"/>
  <c r="E421" i="19"/>
  <c r="D421" i="19"/>
  <c r="A421" i="19" s="1"/>
  <c r="P420" i="19"/>
  <c r="O420" i="19"/>
  <c r="N420" i="19"/>
  <c r="L420" i="19"/>
  <c r="K420" i="19"/>
  <c r="J420" i="19"/>
  <c r="I420" i="19"/>
  <c r="H420" i="19"/>
  <c r="G420" i="19"/>
  <c r="E420" i="19"/>
  <c r="D420" i="19"/>
  <c r="V420" i="19" s="1"/>
  <c r="P419" i="19"/>
  <c r="N419" i="19"/>
  <c r="L419" i="19"/>
  <c r="K419" i="19"/>
  <c r="J419" i="19"/>
  <c r="I419" i="19"/>
  <c r="H419" i="19"/>
  <c r="G419" i="19"/>
  <c r="E419" i="19"/>
  <c r="D419" i="19"/>
  <c r="A419" i="19" s="1"/>
  <c r="P418" i="19"/>
  <c r="N418" i="19"/>
  <c r="L418" i="19"/>
  <c r="K418" i="19"/>
  <c r="J418" i="19"/>
  <c r="I418" i="19"/>
  <c r="H418" i="19"/>
  <c r="G418" i="19"/>
  <c r="F418" i="19"/>
  <c r="E418" i="19"/>
  <c r="D418" i="19"/>
  <c r="V418" i="19" s="1"/>
  <c r="P417" i="19"/>
  <c r="N417" i="19"/>
  <c r="M417" i="19"/>
  <c r="L417" i="19"/>
  <c r="K417" i="19"/>
  <c r="J417" i="19"/>
  <c r="I417" i="19"/>
  <c r="H417" i="19"/>
  <c r="G417" i="19"/>
  <c r="E417" i="19"/>
  <c r="D417" i="19"/>
  <c r="V417" i="19" s="1"/>
  <c r="P416" i="19"/>
  <c r="N416" i="19"/>
  <c r="L416" i="19"/>
  <c r="K416" i="19"/>
  <c r="J416" i="19"/>
  <c r="I416" i="19"/>
  <c r="H416" i="19"/>
  <c r="G416" i="19"/>
  <c r="E416" i="19"/>
  <c r="D416" i="19"/>
  <c r="A416" i="19" s="1"/>
  <c r="P415" i="19"/>
  <c r="N415" i="19"/>
  <c r="L415" i="19"/>
  <c r="K415" i="19"/>
  <c r="J415" i="19"/>
  <c r="I415" i="19"/>
  <c r="H415" i="19"/>
  <c r="G415" i="19"/>
  <c r="E415" i="19"/>
  <c r="D415" i="19"/>
  <c r="A415" i="19" s="1"/>
  <c r="P414" i="19"/>
  <c r="N414" i="19"/>
  <c r="L414" i="19"/>
  <c r="K414" i="19"/>
  <c r="J414" i="19"/>
  <c r="I414" i="19"/>
  <c r="H414" i="19"/>
  <c r="G414" i="19"/>
  <c r="E414" i="19"/>
  <c r="D414" i="19"/>
  <c r="V414" i="19" s="1"/>
  <c r="A414" i="19"/>
  <c r="P413" i="19"/>
  <c r="N413" i="19"/>
  <c r="L413" i="19"/>
  <c r="K413" i="19"/>
  <c r="J413" i="19"/>
  <c r="I413" i="19"/>
  <c r="H413" i="19"/>
  <c r="G413" i="19"/>
  <c r="E413" i="19"/>
  <c r="D413" i="19"/>
  <c r="V413" i="19" s="1"/>
  <c r="A413" i="19"/>
  <c r="P412" i="19"/>
  <c r="N412" i="19"/>
  <c r="L412" i="19"/>
  <c r="K412" i="19"/>
  <c r="J412" i="19"/>
  <c r="I412" i="19"/>
  <c r="H412" i="19"/>
  <c r="G412" i="19"/>
  <c r="F412" i="19"/>
  <c r="E412" i="19"/>
  <c r="D412" i="19"/>
  <c r="V411" i="19"/>
  <c r="P411" i="19"/>
  <c r="N411" i="19"/>
  <c r="L411" i="19"/>
  <c r="K411" i="19"/>
  <c r="J411" i="19"/>
  <c r="I411" i="19"/>
  <c r="H411" i="19"/>
  <c r="G411" i="19"/>
  <c r="E411" i="19"/>
  <c r="D411" i="19"/>
  <c r="A411" i="19"/>
  <c r="V410" i="19"/>
  <c r="P410" i="19"/>
  <c r="N410" i="19"/>
  <c r="L410" i="19"/>
  <c r="K410" i="19"/>
  <c r="J410" i="19"/>
  <c r="I410" i="19"/>
  <c r="H410" i="19"/>
  <c r="G410" i="19"/>
  <c r="E410" i="19"/>
  <c r="D410" i="19"/>
  <c r="A410" i="19"/>
  <c r="V409" i="19"/>
  <c r="P409" i="19"/>
  <c r="N409" i="19"/>
  <c r="L409" i="19"/>
  <c r="K409" i="19"/>
  <c r="J409" i="19"/>
  <c r="I409" i="19"/>
  <c r="H409" i="19"/>
  <c r="G409" i="19"/>
  <c r="E409" i="19"/>
  <c r="D409" i="19"/>
  <c r="A409" i="19"/>
  <c r="P408" i="19"/>
  <c r="N408" i="19"/>
  <c r="L408" i="19"/>
  <c r="K408" i="19"/>
  <c r="J408" i="19"/>
  <c r="I408" i="19"/>
  <c r="H408" i="19"/>
  <c r="G408" i="19"/>
  <c r="E408" i="19"/>
  <c r="D408" i="19"/>
  <c r="V408" i="19" s="1"/>
  <c r="A408" i="19"/>
  <c r="V407" i="19"/>
  <c r="P407" i="19"/>
  <c r="N407" i="19"/>
  <c r="L407" i="19"/>
  <c r="K407" i="19"/>
  <c r="J407" i="19"/>
  <c r="I407" i="19"/>
  <c r="H407" i="19"/>
  <c r="G407" i="19"/>
  <c r="E407" i="19"/>
  <c r="D407" i="19"/>
  <c r="A407" i="19"/>
  <c r="V406" i="19"/>
  <c r="P406" i="19"/>
  <c r="N406" i="19"/>
  <c r="L406" i="19"/>
  <c r="K406" i="19"/>
  <c r="J406" i="19"/>
  <c r="I406" i="19"/>
  <c r="H406" i="19"/>
  <c r="G406" i="19"/>
  <c r="E406" i="19"/>
  <c r="D406" i="19"/>
  <c r="A406" i="19" s="1"/>
  <c r="V405" i="19"/>
  <c r="P405" i="19"/>
  <c r="N405" i="19"/>
  <c r="M405" i="19"/>
  <c r="L405" i="19"/>
  <c r="K405" i="19"/>
  <c r="J405" i="19"/>
  <c r="I405" i="19"/>
  <c r="H405" i="19"/>
  <c r="G405" i="19"/>
  <c r="E405" i="19"/>
  <c r="D405" i="19"/>
  <c r="A405" i="19"/>
  <c r="P404" i="19"/>
  <c r="N404" i="19"/>
  <c r="L404" i="19"/>
  <c r="K404" i="19"/>
  <c r="J404" i="19"/>
  <c r="I404" i="19"/>
  <c r="H404" i="19"/>
  <c r="G404" i="19"/>
  <c r="E404" i="19"/>
  <c r="D404" i="19"/>
  <c r="A404" i="19" s="1"/>
  <c r="P403" i="19"/>
  <c r="N403" i="19"/>
  <c r="L403" i="19"/>
  <c r="K403" i="19"/>
  <c r="J403" i="19"/>
  <c r="I403" i="19"/>
  <c r="H403" i="19"/>
  <c r="G403" i="19"/>
  <c r="E403" i="19"/>
  <c r="D403" i="19"/>
  <c r="V403" i="19" s="1"/>
  <c r="A403" i="19"/>
  <c r="P402" i="19"/>
  <c r="N402" i="19"/>
  <c r="L402" i="19"/>
  <c r="K402" i="19"/>
  <c r="J402" i="19"/>
  <c r="I402" i="19"/>
  <c r="H402" i="19"/>
  <c r="G402" i="19"/>
  <c r="E402" i="19"/>
  <c r="D402" i="19"/>
  <c r="V402" i="19" s="1"/>
  <c r="A402" i="19"/>
  <c r="V401" i="19"/>
  <c r="P401" i="19"/>
  <c r="N401" i="19"/>
  <c r="L401" i="19"/>
  <c r="K401" i="19"/>
  <c r="J401" i="19"/>
  <c r="I401" i="19"/>
  <c r="H401" i="19"/>
  <c r="G401" i="19"/>
  <c r="E401" i="19"/>
  <c r="D401" i="19"/>
  <c r="A401" i="19"/>
  <c r="V400" i="19"/>
  <c r="P400" i="19"/>
  <c r="N400" i="19"/>
  <c r="L400" i="19"/>
  <c r="K400" i="19"/>
  <c r="J400" i="19"/>
  <c r="I400" i="19"/>
  <c r="H400" i="19"/>
  <c r="G400" i="19"/>
  <c r="E400" i="19"/>
  <c r="D400" i="19"/>
  <c r="A400" i="19"/>
  <c r="V399" i="19"/>
  <c r="P399" i="19"/>
  <c r="N399" i="19"/>
  <c r="L399" i="19"/>
  <c r="K399" i="19"/>
  <c r="J399" i="19"/>
  <c r="I399" i="19"/>
  <c r="H399" i="19"/>
  <c r="G399" i="19"/>
  <c r="E399" i="19"/>
  <c r="D399" i="19"/>
  <c r="A399" i="19"/>
  <c r="V398" i="19"/>
  <c r="P398" i="19"/>
  <c r="N398" i="19"/>
  <c r="L398" i="19"/>
  <c r="K398" i="19"/>
  <c r="J398" i="19"/>
  <c r="I398" i="19"/>
  <c r="H398" i="19"/>
  <c r="G398" i="19"/>
  <c r="E398" i="19"/>
  <c r="D398" i="19"/>
  <c r="A398" i="19" s="1"/>
  <c r="V397" i="19"/>
  <c r="P397" i="19"/>
  <c r="N397" i="19"/>
  <c r="M397" i="19"/>
  <c r="L397" i="19"/>
  <c r="K397" i="19"/>
  <c r="J397" i="19"/>
  <c r="I397" i="19"/>
  <c r="H397" i="19"/>
  <c r="G397" i="19"/>
  <c r="E397" i="19"/>
  <c r="D397" i="19"/>
  <c r="A397" i="19"/>
  <c r="P396" i="19"/>
  <c r="O396" i="19"/>
  <c r="N396" i="19"/>
  <c r="M396" i="19"/>
  <c r="L396" i="19"/>
  <c r="K396" i="19"/>
  <c r="J396" i="19"/>
  <c r="I396" i="19"/>
  <c r="H396" i="19"/>
  <c r="G396" i="19"/>
  <c r="E396" i="19"/>
  <c r="D396" i="19"/>
  <c r="V396" i="19" s="1"/>
  <c r="A396" i="19"/>
  <c r="P395" i="19"/>
  <c r="N395" i="19"/>
  <c r="L395" i="19"/>
  <c r="K395" i="19"/>
  <c r="J395" i="19"/>
  <c r="I395" i="19"/>
  <c r="H395" i="19"/>
  <c r="G395" i="19"/>
  <c r="E395" i="19"/>
  <c r="D395" i="19"/>
  <c r="V395" i="19" s="1"/>
  <c r="A395" i="19"/>
  <c r="P394" i="19"/>
  <c r="N394" i="19"/>
  <c r="L394" i="19"/>
  <c r="K394" i="19"/>
  <c r="J394" i="19"/>
  <c r="I394" i="19"/>
  <c r="H394" i="19"/>
  <c r="G394" i="19"/>
  <c r="E394" i="19"/>
  <c r="D394" i="19"/>
  <c r="V394" i="19" s="1"/>
  <c r="A394" i="19"/>
  <c r="P393" i="19"/>
  <c r="N393" i="19"/>
  <c r="L393" i="19"/>
  <c r="K393" i="19"/>
  <c r="J393" i="19"/>
  <c r="I393" i="19"/>
  <c r="H393" i="19"/>
  <c r="G393" i="19"/>
  <c r="E393" i="19"/>
  <c r="D393" i="19"/>
  <c r="V393" i="19" s="1"/>
  <c r="A393" i="19"/>
  <c r="P392" i="19"/>
  <c r="N392" i="19"/>
  <c r="L392" i="19"/>
  <c r="K392" i="19"/>
  <c r="J392" i="19"/>
  <c r="I392" i="19"/>
  <c r="H392" i="19"/>
  <c r="G392" i="19"/>
  <c r="E392" i="19"/>
  <c r="D392" i="19"/>
  <c r="A392" i="19" s="1"/>
  <c r="V391" i="19"/>
  <c r="P391" i="19"/>
  <c r="N391" i="19"/>
  <c r="L391" i="19"/>
  <c r="K391" i="19"/>
  <c r="J391" i="19"/>
  <c r="I391" i="19"/>
  <c r="H391" i="19"/>
  <c r="G391" i="19"/>
  <c r="E391" i="19"/>
  <c r="D391" i="19"/>
  <c r="A391" i="19"/>
  <c r="P390" i="19"/>
  <c r="N390" i="19"/>
  <c r="M390" i="19"/>
  <c r="L390" i="19"/>
  <c r="K390" i="19"/>
  <c r="J390" i="19"/>
  <c r="I390" i="19"/>
  <c r="H390" i="19"/>
  <c r="G390" i="19"/>
  <c r="E390" i="19"/>
  <c r="D390" i="19"/>
  <c r="V390" i="19" s="1"/>
  <c r="A390" i="19"/>
  <c r="V389" i="19"/>
  <c r="P389" i="19"/>
  <c r="N389" i="19"/>
  <c r="L389" i="19"/>
  <c r="K389" i="19"/>
  <c r="J389" i="19"/>
  <c r="I389" i="19"/>
  <c r="H389" i="19"/>
  <c r="G389" i="19"/>
  <c r="E389" i="19"/>
  <c r="D389" i="19"/>
  <c r="A389" i="19"/>
  <c r="V388" i="19"/>
  <c r="P388" i="19"/>
  <c r="N388" i="19"/>
  <c r="L388" i="19"/>
  <c r="K388" i="19"/>
  <c r="J388" i="19"/>
  <c r="I388" i="19"/>
  <c r="H388" i="19"/>
  <c r="G388" i="19"/>
  <c r="E388" i="19"/>
  <c r="D388" i="19"/>
  <c r="A388" i="19"/>
  <c r="V387" i="19"/>
  <c r="P387" i="19"/>
  <c r="N387" i="19"/>
  <c r="M387" i="19"/>
  <c r="L387" i="19"/>
  <c r="K387" i="19"/>
  <c r="J387" i="19"/>
  <c r="I387" i="19"/>
  <c r="H387" i="19"/>
  <c r="G387" i="19"/>
  <c r="E387" i="19"/>
  <c r="D387" i="19"/>
  <c r="A387" i="19"/>
  <c r="P386" i="19"/>
  <c r="N386" i="19"/>
  <c r="L386" i="19"/>
  <c r="K386" i="19"/>
  <c r="J386" i="19"/>
  <c r="I386" i="19"/>
  <c r="H386" i="19"/>
  <c r="G386" i="19"/>
  <c r="E386" i="19"/>
  <c r="D386" i="19"/>
  <c r="V385" i="19"/>
  <c r="P385" i="19"/>
  <c r="N385" i="19"/>
  <c r="L385" i="19"/>
  <c r="K385" i="19"/>
  <c r="J385" i="19"/>
  <c r="I385" i="19"/>
  <c r="H385" i="19"/>
  <c r="G385" i="19"/>
  <c r="E385" i="19"/>
  <c r="D385" i="19"/>
  <c r="A385" i="19"/>
  <c r="P384" i="19"/>
  <c r="N384" i="19"/>
  <c r="L384" i="19"/>
  <c r="K384" i="19"/>
  <c r="J384" i="19"/>
  <c r="I384" i="19"/>
  <c r="H384" i="19"/>
  <c r="G384" i="19"/>
  <c r="F384" i="19"/>
  <c r="E384" i="19"/>
  <c r="D384" i="19"/>
  <c r="V383" i="19"/>
  <c r="P383" i="19"/>
  <c r="N383" i="19"/>
  <c r="L383" i="19"/>
  <c r="K383" i="19"/>
  <c r="J383" i="19"/>
  <c r="I383" i="19"/>
  <c r="H383" i="19"/>
  <c r="G383" i="19"/>
  <c r="E383" i="19"/>
  <c r="D383" i="19"/>
  <c r="A383" i="19"/>
  <c r="V382" i="19"/>
  <c r="P382" i="19"/>
  <c r="N382" i="19"/>
  <c r="L382" i="19"/>
  <c r="K382" i="19"/>
  <c r="J382" i="19"/>
  <c r="I382" i="19"/>
  <c r="H382" i="19"/>
  <c r="G382" i="19"/>
  <c r="E382" i="19"/>
  <c r="D382" i="19"/>
  <c r="A382" i="19"/>
  <c r="V381" i="19"/>
  <c r="P381" i="19"/>
  <c r="N381" i="19"/>
  <c r="L381" i="19"/>
  <c r="K381" i="19"/>
  <c r="J381" i="19"/>
  <c r="I381" i="19"/>
  <c r="H381" i="19"/>
  <c r="G381" i="19"/>
  <c r="E381" i="19"/>
  <c r="D381" i="19"/>
  <c r="A381" i="19"/>
  <c r="P380" i="19"/>
  <c r="N380" i="19"/>
  <c r="L380" i="19"/>
  <c r="K380" i="19"/>
  <c r="J380" i="19"/>
  <c r="I380" i="19"/>
  <c r="H380" i="19"/>
  <c r="G380" i="19"/>
  <c r="E380" i="19"/>
  <c r="D380" i="19"/>
  <c r="P379" i="19"/>
  <c r="N379" i="19"/>
  <c r="L379" i="19"/>
  <c r="K379" i="19"/>
  <c r="J379" i="19"/>
  <c r="I379" i="19"/>
  <c r="H379" i="19"/>
  <c r="G379" i="19"/>
  <c r="E379" i="19"/>
  <c r="D379" i="19"/>
  <c r="A379" i="19" s="1"/>
  <c r="P378" i="19"/>
  <c r="N378" i="19"/>
  <c r="L378" i="19"/>
  <c r="K378" i="19"/>
  <c r="J378" i="19"/>
  <c r="I378" i="19"/>
  <c r="H378" i="19"/>
  <c r="G378" i="19"/>
  <c r="E378" i="19"/>
  <c r="D378" i="19"/>
  <c r="V378" i="19" s="1"/>
  <c r="P377" i="19"/>
  <c r="N377" i="19"/>
  <c r="L377" i="19"/>
  <c r="K377" i="19"/>
  <c r="J377" i="19"/>
  <c r="I377" i="19"/>
  <c r="H377" i="19"/>
  <c r="G377" i="19"/>
  <c r="E377" i="19"/>
  <c r="D377" i="19"/>
  <c r="A377" i="19" s="1"/>
  <c r="P376" i="19"/>
  <c r="N376" i="19"/>
  <c r="L376" i="19"/>
  <c r="K376" i="19"/>
  <c r="J376" i="19"/>
  <c r="I376" i="19"/>
  <c r="H376" i="19"/>
  <c r="G376" i="19"/>
  <c r="E376" i="19"/>
  <c r="D376" i="19"/>
  <c r="A376" i="19" s="1"/>
  <c r="P375" i="19"/>
  <c r="N375" i="19"/>
  <c r="M375" i="19"/>
  <c r="L375" i="19"/>
  <c r="K375" i="19"/>
  <c r="J375" i="19"/>
  <c r="I375" i="19"/>
  <c r="H375" i="19"/>
  <c r="G375" i="19"/>
  <c r="E375" i="19"/>
  <c r="D375" i="19"/>
  <c r="V375" i="19" s="1"/>
  <c r="P374" i="19"/>
  <c r="N374" i="19"/>
  <c r="L374" i="19"/>
  <c r="K374" i="19"/>
  <c r="J374" i="19"/>
  <c r="I374" i="19"/>
  <c r="H374" i="19"/>
  <c r="G374" i="19"/>
  <c r="E374" i="19"/>
  <c r="D374" i="19"/>
  <c r="P373" i="19"/>
  <c r="N373" i="19"/>
  <c r="L373" i="19"/>
  <c r="K373" i="19"/>
  <c r="J373" i="19"/>
  <c r="I373" i="19"/>
  <c r="H373" i="19"/>
  <c r="G373" i="19"/>
  <c r="E373" i="19"/>
  <c r="D373" i="19"/>
  <c r="V373" i="19" s="1"/>
  <c r="A373" i="19"/>
  <c r="P372" i="19"/>
  <c r="O372" i="19"/>
  <c r="N372" i="19"/>
  <c r="M372" i="19"/>
  <c r="L372" i="19"/>
  <c r="K372" i="19"/>
  <c r="J372" i="19"/>
  <c r="I372" i="19"/>
  <c r="H372" i="19"/>
  <c r="G372" i="19"/>
  <c r="E372" i="19"/>
  <c r="D372" i="19"/>
  <c r="V372" i="19" s="1"/>
  <c r="P371" i="19"/>
  <c r="N371" i="19"/>
  <c r="L371" i="19"/>
  <c r="K371" i="19"/>
  <c r="J371" i="19"/>
  <c r="I371" i="19"/>
  <c r="H371" i="19"/>
  <c r="G371" i="19"/>
  <c r="E371" i="19"/>
  <c r="D371" i="19"/>
  <c r="A371" i="19" s="1"/>
  <c r="P370" i="19"/>
  <c r="N370" i="19"/>
  <c r="L370" i="19"/>
  <c r="K370" i="19"/>
  <c r="J370" i="19"/>
  <c r="I370" i="19"/>
  <c r="H370" i="19"/>
  <c r="G370" i="19"/>
  <c r="E370" i="19"/>
  <c r="D370" i="19"/>
  <c r="A370" i="19" s="1"/>
  <c r="P369" i="19"/>
  <c r="N369" i="19"/>
  <c r="L369" i="19"/>
  <c r="K369" i="19"/>
  <c r="J369" i="19"/>
  <c r="I369" i="19"/>
  <c r="H369" i="19"/>
  <c r="G369" i="19"/>
  <c r="E369" i="19"/>
  <c r="D369" i="19"/>
  <c r="A369" i="19" s="1"/>
  <c r="P368" i="19"/>
  <c r="N368" i="19"/>
  <c r="L368" i="19"/>
  <c r="K368" i="19"/>
  <c r="J368" i="19"/>
  <c r="I368" i="19"/>
  <c r="H368" i="19"/>
  <c r="G368" i="19"/>
  <c r="E368" i="19"/>
  <c r="D368" i="19"/>
  <c r="A368" i="19" s="1"/>
  <c r="P367" i="19"/>
  <c r="N367" i="19"/>
  <c r="L367" i="19"/>
  <c r="K367" i="19"/>
  <c r="J367" i="19"/>
  <c r="I367" i="19"/>
  <c r="H367" i="19"/>
  <c r="G367" i="19"/>
  <c r="E367" i="19"/>
  <c r="D367" i="19"/>
  <c r="V367" i="19" s="1"/>
  <c r="A367" i="19"/>
  <c r="P366" i="19"/>
  <c r="O366" i="19"/>
  <c r="N366" i="19"/>
  <c r="L366" i="19"/>
  <c r="K366" i="19"/>
  <c r="J366" i="19"/>
  <c r="I366" i="19"/>
  <c r="H366" i="19"/>
  <c r="G366" i="19"/>
  <c r="E366" i="19"/>
  <c r="D366" i="19"/>
  <c r="V366" i="19" s="1"/>
  <c r="A366" i="19"/>
  <c r="P365" i="19"/>
  <c r="N365" i="19"/>
  <c r="L365" i="19"/>
  <c r="K365" i="19"/>
  <c r="J365" i="19"/>
  <c r="I365" i="19"/>
  <c r="H365" i="19"/>
  <c r="G365" i="19"/>
  <c r="E365" i="19"/>
  <c r="D365" i="19"/>
  <c r="V365" i="19" s="1"/>
  <c r="A365" i="19"/>
  <c r="P364" i="19"/>
  <c r="N364" i="19"/>
  <c r="L364" i="19"/>
  <c r="K364" i="19"/>
  <c r="J364" i="19"/>
  <c r="I364" i="19"/>
  <c r="H364" i="19"/>
  <c r="G364" i="19"/>
  <c r="E364" i="19"/>
  <c r="D364" i="19"/>
  <c r="V364" i="19" s="1"/>
  <c r="A364" i="19"/>
  <c r="V363" i="19"/>
  <c r="P363" i="19"/>
  <c r="N363" i="19"/>
  <c r="L363" i="19"/>
  <c r="K363" i="19"/>
  <c r="J363" i="19"/>
  <c r="I363" i="19"/>
  <c r="H363" i="19"/>
  <c r="G363" i="19"/>
  <c r="E363" i="19"/>
  <c r="D363" i="19"/>
  <c r="A363" i="19"/>
  <c r="V362" i="19"/>
  <c r="P362" i="19"/>
  <c r="N362" i="19"/>
  <c r="L362" i="19"/>
  <c r="K362" i="19"/>
  <c r="J362" i="19"/>
  <c r="I362" i="19"/>
  <c r="H362" i="19"/>
  <c r="G362" i="19"/>
  <c r="E362" i="19"/>
  <c r="D362" i="19"/>
  <c r="A362" i="19" s="1"/>
  <c r="V361" i="19"/>
  <c r="Q361" i="19"/>
  <c r="P361" i="19"/>
  <c r="N361" i="19"/>
  <c r="L361" i="19"/>
  <c r="K361" i="19"/>
  <c r="J361" i="19"/>
  <c r="I361" i="19"/>
  <c r="H361" i="19"/>
  <c r="G361" i="19"/>
  <c r="E361" i="19"/>
  <c r="D361" i="19"/>
  <c r="A361" i="19"/>
  <c r="P360" i="19"/>
  <c r="N360" i="19"/>
  <c r="L360" i="19"/>
  <c r="K360" i="19"/>
  <c r="J360" i="19"/>
  <c r="I360" i="19"/>
  <c r="H360" i="19"/>
  <c r="G360" i="19"/>
  <c r="E360" i="19"/>
  <c r="D360" i="19"/>
  <c r="P359" i="19"/>
  <c r="N359" i="19"/>
  <c r="L359" i="19"/>
  <c r="K359" i="19"/>
  <c r="J359" i="19"/>
  <c r="I359" i="19"/>
  <c r="H359" i="19"/>
  <c r="G359" i="19"/>
  <c r="E359" i="19"/>
  <c r="D359" i="19"/>
  <c r="A359" i="19" s="1"/>
  <c r="P358" i="19"/>
  <c r="O358" i="19"/>
  <c r="N358" i="19"/>
  <c r="L358" i="19"/>
  <c r="K358" i="19"/>
  <c r="J358" i="19"/>
  <c r="I358" i="19"/>
  <c r="H358" i="19"/>
  <c r="G358" i="19"/>
  <c r="E358" i="19"/>
  <c r="D358" i="19"/>
  <c r="V358" i="19" s="1"/>
  <c r="P357" i="19"/>
  <c r="N357" i="19"/>
  <c r="L357" i="19"/>
  <c r="K357" i="19"/>
  <c r="J357" i="19"/>
  <c r="I357" i="19"/>
  <c r="H357" i="19"/>
  <c r="G357" i="19"/>
  <c r="E357" i="19"/>
  <c r="D357" i="19"/>
  <c r="A357" i="19" s="1"/>
  <c r="P356" i="19"/>
  <c r="N356" i="19"/>
  <c r="L356" i="19"/>
  <c r="K356" i="19"/>
  <c r="J356" i="19"/>
  <c r="I356" i="19"/>
  <c r="H356" i="19"/>
  <c r="G356" i="19"/>
  <c r="E356" i="19"/>
  <c r="D356" i="19"/>
  <c r="V355" i="19"/>
  <c r="P355" i="19"/>
  <c r="N355" i="19"/>
  <c r="L355" i="19"/>
  <c r="K355" i="19"/>
  <c r="J355" i="19"/>
  <c r="I355" i="19"/>
  <c r="H355" i="19"/>
  <c r="G355" i="19"/>
  <c r="E355" i="19"/>
  <c r="D355" i="19"/>
  <c r="A355" i="19"/>
  <c r="V354" i="19"/>
  <c r="P354" i="19"/>
  <c r="N354" i="19"/>
  <c r="L354" i="19"/>
  <c r="K354" i="19"/>
  <c r="J354" i="19"/>
  <c r="I354" i="19"/>
  <c r="H354" i="19"/>
  <c r="G354" i="19"/>
  <c r="E354" i="19"/>
  <c r="D354" i="19"/>
  <c r="A354" i="19"/>
  <c r="V353" i="19"/>
  <c r="P353" i="19"/>
  <c r="N353" i="19"/>
  <c r="L353" i="19"/>
  <c r="K353" i="19"/>
  <c r="J353" i="19"/>
  <c r="I353" i="19"/>
  <c r="H353" i="19"/>
  <c r="G353" i="19"/>
  <c r="E353" i="19"/>
  <c r="D353" i="19"/>
  <c r="A353" i="19"/>
  <c r="V352" i="19"/>
  <c r="P352" i="19"/>
  <c r="N352" i="19"/>
  <c r="M352" i="19"/>
  <c r="L352" i="19"/>
  <c r="K352" i="19"/>
  <c r="J352" i="19"/>
  <c r="I352" i="19"/>
  <c r="H352" i="19"/>
  <c r="G352" i="19"/>
  <c r="E352" i="19"/>
  <c r="D352" i="19"/>
  <c r="A352" i="19" s="1"/>
  <c r="P351" i="19"/>
  <c r="O351" i="19"/>
  <c r="N351" i="19"/>
  <c r="M351" i="19"/>
  <c r="L351" i="19"/>
  <c r="K351" i="19"/>
  <c r="J351" i="19"/>
  <c r="I351" i="19"/>
  <c r="H351" i="19"/>
  <c r="G351" i="19"/>
  <c r="E351" i="19"/>
  <c r="D351" i="19"/>
  <c r="V351" i="19" s="1"/>
  <c r="Q350" i="19"/>
  <c r="P350" i="19"/>
  <c r="N350" i="19"/>
  <c r="L350" i="19"/>
  <c r="K350" i="19"/>
  <c r="J350" i="19"/>
  <c r="I350" i="19"/>
  <c r="H350" i="19"/>
  <c r="G350" i="19"/>
  <c r="E350" i="19"/>
  <c r="D350" i="19"/>
  <c r="A350" i="19" s="1"/>
  <c r="P349" i="19"/>
  <c r="N349" i="19"/>
  <c r="L349" i="19"/>
  <c r="K349" i="19"/>
  <c r="J349" i="19"/>
  <c r="I349" i="19"/>
  <c r="H349" i="19"/>
  <c r="G349" i="19"/>
  <c r="E349" i="19"/>
  <c r="D349" i="19"/>
  <c r="V349" i="19" s="1"/>
  <c r="A349" i="19"/>
  <c r="P348" i="19"/>
  <c r="N348" i="19"/>
  <c r="M348" i="19"/>
  <c r="L348" i="19"/>
  <c r="K348" i="19"/>
  <c r="J348" i="19"/>
  <c r="I348" i="19"/>
  <c r="H348" i="19"/>
  <c r="G348" i="19"/>
  <c r="E348" i="19"/>
  <c r="D348" i="19"/>
  <c r="V348" i="19" s="1"/>
  <c r="A348" i="19"/>
  <c r="P347" i="19"/>
  <c r="N347" i="19"/>
  <c r="L347" i="19"/>
  <c r="K347" i="19"/>
  <c r="J347" i="19"/>
  <c r="I347" i="19"/>
  <c r="H347" i="19"/>
  <c r="G347" i="19"/>
  <c r="E347" i="19"/>
  <c r="D347" i="19"/>
  <c r="V347" i="19" s="1"/>
  <c r="A347" i="19"/>
  <c r="P346" i="19"/>
  <c r="N346" i="19"/>
  <c r="M346" i="19"/>
  <c r="L346" i="19"/>
  <c r="K346" i="19"/>
  <c r="J346" i="19"/>
  <c r="I346" i="19"/>
  <c r="H346" i="19"/>
  <c r="G346" i="19"/>
  <c r="F346" i="19"/>
  <c r="E346" i="19"/>
  <c r="D346" i="19"/>
  <c r="A346" i="19" s="1"/>
  <c r="V345" i="19"/>
  <c r="P345" i="19"/>
  <c r="O345" i="19"/>
  <c r="N345" i="19"/>
  <c r="L345" i="19"/>
  <c r="K345" i="19"/>
  <c r="J345" i="19"/>
  <c r="I345" i="19"/>
  <c r="H345" i="19"/>
  <c r="G345" i="19"/>
  <c r="E345" i="19"/>
  <c r="D345" i="19"/>
  <c r="A345" i="19"/>
  <c r="V344" i="19"/>
  <c r="P344" i="19"/>
  <c r="N344" i="19"/>
  <c r="L344" i="19"/>
  <c r="K344" i="19"/>
  <c r="J344" i="19"/>
  <c r="I344" i="19"/>
  <c r="H344" i="19"/>
  <c r="G344" i="19"/>
  <c r="E344" i="19"/>
  <c r="D344" i="19"/>
  <c r="A344" i="19" s="1"/>
  <c r="P343" i="19"/>
  <c r="N343" i="19"/>
  <c r="L343" i="19"/>
  <c r="K343" i="19"/>
  <c r="J343" i="19"/>
  <c r="I343" i="19"/>
  <c r="H343" i="19"/>
  <c r="G343" i="19"/>
  <c r="E343" i="19"/>
  <c r="D343" i="19"/>
  <c r="A343" i="19" s="1"/>
  <c r="V342" i="19"/>
  <c r="P342" i="19"/>
  <c r="O342" i="19"/>
  <c r="N342" i="19"/>
  <c r="L342" i="19"/>
  <c r="K342" i="19"/>
  <c r="J342" i="19"/>
  <c r="I342" i="19"/>
  <c r="H342" i="19"/>
  <c r="G342" i="19"/>
  <c r="E342" i="19"/>
  <c r="D342" i="19"/>
  <c r="A342" i="19"/>
  <c r="V341" i="19"/>
  <c r="P341" i="19"/>
  <c r="N341" i="19"/>
  <c r="L341" i="19"/>
  <c r="K341" i="19"/>
  <c r="J341" i="19"/>
  <c r="I341" i="19"/>
  <c r="H341" i="19"/>
  <c r="G341" i="19"/>
  <c r="E341" i="19"/>
  <c r="D341" i="19"/>
  <c r="A341" i="19"/>
  <c r="V340" i="19"/>
  <c r="P340" i="19"/>
  <c r="N340" i="19"/>
  <c r="L340" i="19"/>
  <c r="K340" i="19"/>
  <c r="J340" i="19"/>
  <c r="I340" i="19"/>
  <c r="H340" i="19"/>
  <c r="G340" i="19"/>
  <c r="F340" i="19"/>
  <c r="E340" i="19"/>
  <c r="D340" i="19"/>
  <c r="A340" i="19" s="1"/>
  <c r="V339" i="19"/>
  <c r="P339" i="19"/>
  <c r="N339" i="19"/>
  <c r="M339" i="19"/>
  <c r="L339" i="19"/>
  <c r="K339" i="19"/>
  <c r="J339" i="19"/>
  <c r="I339" i="19"/>
  <c r="H339" i="19"/>
  <c r="G339" i="19"/>
  <c r="E339" i="19"/>
  <c r="D339" i="19"/>
  <c r="A339" i="19"/>
  <c r="P338" i="19"/>
  <c r="N338" i="19"/>
  <c r="L338" i="19"/>
  <c r="K338" i="19"/>
  <c r="J338" i="19"/>
  <c r="I338" i="19"/>
  <c r="H338" i="19"/>
  <c r="G338" i="19"/>
  <c r="E338" i="19"/>
  <c r="D338" i="19"/>
  <c r="V338" i="19" s="1"/>
  <c r="V337" i="19"/>
  <c r="P337" i="19"/>
  <c r="N337" i="19"/>
  <c r="M337" i="19"/>
  <c r="L337" i="19"/>
  <c r="K337" i="19"/>
  <c r="J337" i="19"/>
  <c r="I337" i="19"/>
  <c r="H337" i="19"/>
  <c r="G337" i="19"/>
  <c r="E337" i="19"/>
  <c r="D337" i="19"/>
  <c r="A337" i="19"/>
  <c r="P336" i="19"/>
  <c r="O336" i="19"/>
  <c r="N336" i="19"/>
  <c r="L336" i="19"/>
  <c r="K336" i="19"/>
  <c r="J336" i="19"/>
  <c r="I336" i="19"/>
  <c r="H336" i="19"/>
  <c r="G336" i="19"/>
  <c r="E336" i="19"/>
  <c r="D336" i="19"/>
  <c r="V336" i="19" s="1"/>
  <c r="A336" i="19"/>
  <c r="V335" i="19"/>
  <c r="P335" i="19"/>
  <c r="N335" i="19"/>
  <c r="L335" i="19"/>
  <c r="K335" i="19"/>
  <c r="J335" i="19"/>
  <c r="I335" i="19"/>
  <c r="H335" i="19"/>
  <c r="G335" i="19"/>
  <c r="E335" i="19"/>
  <c r="D335" i="19"/>
  <c r="A335" i="19"/>
  <c r="P334" i="19"/>
  <c r="N334" i="19"/>
  <c r="M334" i="19"/>
  <c r="L334" i="19"/>
  <c r="K334" i="19"/>
  <c r="J334" i="19"/>
  <c r="I334" i="19"/>
  <c r="H334" i="19"/>
  <c r="G334" i="19"/>
  <c r="F334" i="19"/>
  <c r="E334" i="19"/>
  <c r="D334" i="19"/>
  <c r="A334" i="19" s="1"/>
  <c r="V333" i="19"/>
  <c r="P333" i="19"/>
  <c r="O333" i="19"/>
  <c r="N333" i="19"/>
  <c r="L333" i="19"/>
  <c r="K333" i="19"/>
  <c r="J333" i="19"/>
  <c r="I333" i="19"/>
  <c r="H333" i="19"/>
  <c r="G333" i="19"/>
  <c r="E333" i="19"/>
  <c r="D333" i="19"/>
  <c r="A333" i="19"/>
  <c r="P332" i="19"/>
  <c r="N332" i="19"/>
  <c r="L332" i="19"/>
  <c r="K332" i="19"/>
  <c r="J332" i="19"/>
  <c r="I332" i="19"/>
  <c r="H332" i="19"/>
  <c r="G332" i="19"/>
  <c r="E332" i="19"/>
  <c r="D332" i="19"/>
  <c r="V332" i="19" s="1"/>
  <c r="A332" i="19"/>
  <c r="Q331" i="19"/>
  <c r="P331" i="19"/>
  <c r="N331" i="19"/>
  <c r="L331" i="19"/>
  <c r="K331" i="19"/>
  <c r="J331" i="19"/>
  <c r="I331" i="19"/>
  <c r="H331" i="19"/>
  <c r="G331" i="19"/>
  <c r="E331" i="19"/>
  <c r="D331" i="19"/>
  <c r="V331" i="19" s="1"/>
  <c r="P330" i="19"/>
  <c r="N330" i="19"/>
  <c r="L330" i="19"/>
  <c r="K330" i="19"/>
  <c r="J330" i="19"/>
  <c r="I330" i="19"/>
  <c r="H330" i="19"/>
  <c r="G330" i="19"/>
  <c r="E330" i="19"/>
  <c r="D330" i="19"/>
  <c r="A330" i="19" s="1"/>
  <c r="P329" i="19"/>
  <c r="N329" i="19"/>
  <c r="L329" i="19"/>
  <c r="K329" i="19"/>
  <c r="J329" i="19"/>
  <c r="I329" i="19"/>
  <c r="H329" i="19"/>
  <c r="G329" i="19"/>
  <c r="E329" i="19"/>
  <c r="D329" i="19"/>
  <c r="A329" i="19" s="1"/>
  <c r="P328" i="19"/>
  <c r="N328" i="19"/>
  <c r="M328" i="19"/>
  <c r="L328" i="19"/>
  <c r="K328" i="19"/>
  <c r="J328" i="19"/>
  <c r="I328" i="19"/>
  <c r="H328" i="19"/>
  <c r="G328" i="19"/>
  <c r="E328" i="19"/>
  <c r="D328" i="19"/>
  <c r="A328" i="19" s="1"/>
  <c r="P327" i="19"/>
  <c r="O327" i="19"/>
  <c r="N327" i="19"/>
  <c r="M327" i="19"/>
  <c r="L327" i="19"/>
  <c r="K327" i="19"/>
  <c r="J327" i="19"/>
  <c r="I327" i="19"/>
  <c r="H327" i="19"/>
  <c r="G327" i="19"/>
  <c r="E327" i="19"/>
  <c r="D327" i="19"/>
  <c r="V327" i="19" s="1"/>
  <c r="Q326" i="19"/>
  <c r="P326" i="19"/>
  <c r="N326" i="19"/>
  <c r="L326" i="19"/>
  <c r="K326" i="19"/>
  <c r="J326" i="19"/>
  <c r="I326" i="19"/>
  <c r="H326" i="19"/>
  <c r="G326" i="19"/>
  <c r="E326" i="19"/>
  <c r="D326" i="19"/>
  <c r="P325" i="19"/>
  <c r="N325" i="19"/>
  <c r="L325" i="19"/>
  <c r="K325" i="19"/>
  <c r="J325" i="19"/>
  <c r="I325" i="19"/>
  <c r="H325" i="19"/>
  <c r="G325" i="19"/>
  <c r="E325" i="19"/>
  <c r="D325" i="19"/>
  <c r="A325" i="19" s="1"/>
  <c r="P324" i="19"/>
  <c r="N324" i="19"/>
  <c r="L324" i="19"/>
  <c r="K324" i="19"/>
  <c r="J324" i="19"/>
  <c r="I324" i="19"/>
  <c r="H324" i="19"/>
  <c r="G324" i="19"/>
  <c r="E324" i="19"/>
  <c r="D324" i="19"/>
  <c r="V324" i="19" s="1"/>
  <c r="P323" i="19"/>
  <c r="N323" i="19"/>
  <c r="L323" i="19"/>
  <c r="K323" i="19"/>
  <c r="J323" i="19"/>
  <c r="I323" i="19"/>
  <c r="H323" i="19"/>
  <c r="G323" i="19"/>
  <c r="E323" i="19"/>
  <c r="D323" i="19"/>
  <c r="A323" i="19" s="1"/>
  <c r="P322" i="19"/>
  <c r="N322" i="19"/>
  <c r="L322" i="19"/>
  <c r="K322" i="19"/>
  <c r="J322" i="19"/>
  <c r="I322" i="19"/>
  <c r="H322" i="19"/>
  <c r="G322" i="19"/>
  <c r="F322" i="19"/>
  <c r="E322" i="19"/>
  <c r="D322" i="19"/>
  <c r="A322" i="19" s="1"/>
  <c r="V321" i="19"/>
  <c r="P321" i="19"/>
  <c r="O321" i="19"/>
  <c r="N321" i="19"/>
  <c r="L321" i="19"/>
  <c r="K321" i="19"/>
  <c r="J321" i="19"/>
  <c r="I321" i="19"/>
  <c r="H321" i="19"/>
  <c r="G321" i="19"/>
  <c r="E321" i="19"/>
  <c r="D321" i="19"/>
  <c r="A321" i="19"/>
  <c r="P320" i="19"/>
  <c r="N320" i="19"/>
  <c r="L320" i="19"/>
  <c r="K320" i="19"/>
  <c r="J320" i="19"/>
  <c r="I320" i="19"/>
  <c r="H320" i="19"/>
  <c r="G320" i="19"/>
  <c r="E320" i="19"/>
  <c r="D320" i="19"/>
  <c r="A320" i="19" s="1"/>
  <c r="P319" i="19"/>
  <c r="N319" i="19"/>
  <c r="L319" i="19"/>
  <c r="K319" i="19"/>
  <c r="J319" i="19"/>
  <c r="I319" i="19"/>
  <c r="H319" i="19"/>
  <c r="G319" i="19"/>
  <c r="E319" i="19"/>
  <c r="D319" i="19"/>
  <c r="A319" i="19" s="1"/>
  <c r="P318" i="19"/>
  <c r="O318" i="19"/>
  <c r="N318" i="19"/>
  <c r="L318" i="19"/>
  <c r="K318" i="19"/>
  <c r="J318" i="19"/>
  <c r="I318" i="19"/>
  <c r="H318" i="19"/>
  <c r="G318" i="19"/>
  <c r="E318" i="19"/>
  <c r="D318" i="19"/>
  <c r="V318" i="19" s="1"/>
  <c r="P317" i="19"/>
  <c r="O317" i="19"/>
  <c r="N317" i="19"/>
  <c r="L317" i="19"/>
  <c r="K317" i="19"/>
  <c r="J317" i="19"/>
  <c r="I317" i="19"/>
  <c r="H317" i="19"/>
  <c r="G317" i="19"/>
  <c r="E317" i="19"/>
  <c r="D317" i="19"/>
  <c r="V317" i="19" s="1"/>
  <c r="P316" i="19"/>
  <c r="N316" i="19"/>
  <c r="L316" i="19"/>
  <c r="K316" i="19"/>
  <c r="J316" i="19"/>
  <c r="I316" i="19"/>
  <c r="H316" i="19"/>
  <c r="G316" i="19"/>
  <c r="F316" i="19"/>
  <c r="E316" i="19"/>
  <c r="D316" i="19"/>
  <c r="A316" i="19" s="1"/>
  <c r="P315" i="19"/>
  <c r="N315" i="19"/>
  <c r="L315" i="19"/>
  <c r="K315" i="19"/>
  <c r="J315" i="19"/>
  <c r="I315" i="19"/>
  <c r="H315" i="19"/>
  <c r="G315" i="19"/>
  <c r="E315" i="19"/>
  <c r="D315" i="19"/>
  <c r="A315" i="19" s="1"/>
  <c r="P314" i="19"/>
  <c r="N314" i="19"/>
  <c r="L314" i="19"/>
  <c r="K314" i="19"/>
  <c r="J314" i="19"/>
  <c r="I314" i="19"/>
  <c r="H314" i="19"/>
  <c r="G314" i="19"/>
  <c r="E314" i="19"/>
  <c r="D314" i="19"/>
  <c r="P313" i="19"/>
  <c r="N313" i="19"/>
  <c r="L313" i="19"/>
  <c r="K313" i="19"/>
  <c r="J313" i="19"/>
  <c r="I313" i="19"/>
  <c r="H313" i="19"/>
  <c r="G313" i="19"/>
  <c r="E313" i="19"/>
  <c r="D313" i="19"/>
  <c r="A313" i="19" s="1"/>
  <c r="P312" i="19"/>
  <c r="O312" i="19"/>
  <c r="N312" i="19"/>
  <c r="L312" i="19"/>
  <c r="K312" i="19"/>
  <c r="J312" i="19"/>
  <c r="I312" i="19"/>
  <c r="H312" i="19"/>
  <c r="G312" i="19"/>
  <c r="E312" i="19"/>
  <c r="D312" i="19"/>
  <c r="V312" i="19" s="1"/>
  <c r="P311" i="19"/>
  <c r="N311" i="19"/>
  <c r="L311" i="19"/>
  <c r="K311" i="19"/>
  <c r="J311" i="19"/>
  <c r="I311" i="19"/>
  <c r="H311" i="19"/>
  <c r="G311" i="19"/>
  <c r="E311" i="19"/>
  <c r="D311" i="19"/>
  <c r="V311" i="19" s="1"/>
  <c r="A311" i="19"/>
  <c r="P310" i="19"/>
  <c r="N310" i="19"/>
  <c r="M310" i="19"/>
  <c r="L310" i="19"/>
  <c r="K310" i="19"/>
  <c r="J310" i="19"/>
  <c r="I310" i="19"/>
  <c r="H310" i="19"/>
  <c r="G310" i="19"/>
  <c r="F310" i="19"/>
  <c r="E310" i="19"/>
  <c r="D310" i="19"/>
  <c r="A310" i="19" s="1"/>
  <c r="P309" i="19"/>
  <c r="O309" i="19"/>
  <c r="N309" i="19"/>
  <c r="L309" i="19"/>
  <c r="K309" i="19"/>
  <c r="J309" i="19"/>
  <c r="I309" i="19"/>
  <c r="H309" i="19"/>
  <c r="G309" i="19"/>
  <c r="E309" i="19"/>
  <c r="D309" i="19"/>
  <c r="V309" i="19" s="1"/>
  <c r="P308" i="19"/>
  <c r="N308" i="19"/>
  <c r="L308" i="19"/>
  <c r="K308" i="19"/>
  <c r="J308" i="19"/>
  <c r="I308" i="19"/>
  <c r="H308" i="19"/>
  <c r="G308" i="19"/>
  <c r="E308" i="19"/>
  <c r="D308" i="19"/>
  <c r="V308" i="19" s="1"/>
  <c r="Q307" i="19"/>
  <c r="P307" i="19"/>
  <c r="N307" i="19"/>
  <c r="L307" i="19"/>
  <c r="K307" i="19"/>
  <c r="J307" i="19"/>
  <c r="I307" i="19"/>
  <c r="H307" i="19"/>
  <c r="G307" i="19"/>
  <c r="E307" i="19"/>
  <c r="D307" i="19"/>
  <c r="V307" i="19" s="1"/>
  <c r="P306" i="19"/>
  <c r="N306" i="19"/>
  <c r="L306" i="19"/>
  <c r="K306" i="19"/>
  <c r="J306" i="19"/>
  <c r="I306" i="19"/>
  <c r="H306" i="19"/>
  <c r="G306" i="19"/>
  <c r="E306" i="19"/>
  <c r="D306" i="19"/>
  <c r="A306" i="19" s="1"/>
  <c r="P305" i="19"/>
  <c r="N305" i="19"/>
  <c r="L305" i="19"/>
  <c r="K305" i="19"/>
  <c r="J305" i="19"/>
  <c r="I305" i="19"/>
  <c r="H305" i="19"/>
  <c r="G305" i="19"/>
  <c r="E305" i="19"/>
  <c r="D305" i="19"/>
  <c r="A305" i="19" s="1"/>
  <c r="P304" i="19"/>
  <c r="N304" i="19"/>
  <c r="L304" i="19"/>
  <c r="K304" i="19"/>
  <c r="J304" i="19"/>
  <c r="I304" i="19"/>
  <c r="H304" i="19"/>
  <c r="G304" i="19"/>
  <c r="E304" i="19"/>
  <c r="D304" i="19"/>
  <c r="A304" i="19" s="1"/>
  <c r="P303" i="19"/>
  <c r="O303" i="19"/>
  <c r="N303" i="19"/>
  <c r="M303" i="19"/>
  <c r="L303" i="19"/>
  <c r="K303" i="19"/>
  <c r="J303" i="19"/>
  <c r="I303" i="19"/>
  <c r="H303" i="19"/>
  <c r="G303" i="19"/>
  <c r="E303" i="19"/>
  <c r="D303" i="19"/>
  <c r="V303" i="19" s="1"/>
  <c r="A303" i="19"/>
  <c r="P302" i="19"/>
  <c r="N302" i="19"/>
  <c r="L302" i="19"/>
  <c r="K302" i="19"/>
  <c r="J302" i="19"/>
  <c r="I302" i="19"/>
  <c r="H302" i="19"/>
  <c r="G302" i="19"/>
  <c r="E302" i="19"/>
  <c r="D302" i="19"/>
  <c r="A302" i="19" s="1"/>
  <c r="P301" i="19"/>
  <c r="N301" i="19"/>
  <c r="M301" i="19"/>
  <c r="L301" i="19"/>
  <c r="K301" i="19"/>
  <c r="J301" i="19"/>
  <c r="I301" i="19"/>
  <c r="H301" i="19"/>
  <c r="G301" i="19"/>
  <c r="E301" i="19"/>
  <c r="D301" i="19"/>
  <c r="V301" i="19" s="1"/>
  <c r="P300" i="19"/>
  <c r="O300" i="19"/>
  <c r="N300" i="19"/>
  <c r="L300" i="19"/>
  <c r="K300" i="19"/>
  <c r="J300" i="19"/>
  <c r="I300" i="19"/>
  <c r="H300" i="19"/>
  <c r="G300" i="19"/>
  <c r="E300" i="19"/>
  <c r="D300" i="19"/>
  <c r="V300" i="19" s="1"/>
  <c r="P299" i="19"/>
  <c r="N299" i="19"/>
  <c r="L299" i="19"/>
  <c r="K299" i="19"/>
  <c r="J299" i="19"/>
  <c r="I299" i="19"/>
  <c r="H299" i="19"/>
  <c r="G299" i="19"/>
  <c r="E299" i="19"/>
  <c r="D299" i="19"/>
  <c r="A299" i="19" s="1"/>
  <c r="P298" i="19"/>
  <c r="N298" i="19"/>
  <c r="L298" i="19"/>
  <c r="K298" i="19"/>
  <c r="J298" i="19"/>
  <c r="I298" i="19"/>
  <c r="H298" i="19"/>
  <c r="G298" i="19"/>
  <c r="F298" i="19"/>
  <c r="E298" i="19"/>
  <c r="D298" i="19"/>
  <c r="A298" i="19" s="1"/>
  <c r="P297" i="19"/>
  <c r="N297" i="19"/>
  <c r="L297" i="19"/>
  <c r="K297" i="19"/>
  <c r="J297" i="19"/>
  <c r="I297" i="19"/>
  <c r="H297" i="19"/>
  <c r="G297" i="19"/>
  <c r="E297" i="19"/>
  <c r="D297" i="19"/>
  <c r="V297" i="19" s="1"/>
  <c r="A297" i="19"/>
  <c r="P296" i="19"/>
  <c r="N296" i="19"/>
  <c r="L296" i="19"/>
  <c r="K296" i="19"/>
  <c r="J296" i="19"/>
  <c r="I296" i="19"/>
  <c r="H296" i="19"/>
  <c r="G296" i="19"/>
  <c r="E296" i="19"/>
  <c r="D296" i="19"/>
  <c r="V296" i="19" s="1"/>
  <c r="P295" i="19"/>
  <c r="O295" i="19"/>
  <c r="N295" i="19"/>
  <c r="L295" i="19"/>
  <c r="K295" i="19"/>
  <c r="J295" i="19"/>
  <c r="I295" i="19"/>
  <c r="H295" i="19"/>
  <c r="G295" i="19"/>
  <c r="F295" i="19"/>
  <c r="E295" i="19"/>
  <c r="D295" i="19"/>
  <c r="V295" i="19" s="1"/>
  <c r="P294" i="19"/>
  <c r="N294" i="19"/>
  <c r="L294" i="19"/>
  <c r="K294" i="19"/>
  <c r="J294" i="19"/>
  <c r="I294" i="19"/>
  <c r="H294" i="19"/>
  <c r="G294" i="19"/>
  <c r="F294" i="19"/>
  <c r="E294" i="19"/>
  <c r="D294" i="19"/>
  <c r="V294" i="19" s="1"/>
  <c r="P293" i="19"/>
  <c r="N293" i="19"/>
  <c r="L293" i="19"/>
  <c r="K293" i="19"/>
  <c r="J293" i="19"/>
  <c r="I293" i="19"/>
  <c r="H293" i="19"/>
  <c r="G293" i="19"/>
  <c r="E293" i="19"/>
  <c r="D293" i="19"/>
  <c r="A293" i="19" s="1"/>
  <c r="P292" i="19"/>
  <c r="O292" i="19"/>
  <c r="N292" i="19"/>
  <c r="M292" i="19"/>
  <c r="L292" i="19"/>
  <c r="K292" i="19"/>
  <c r="J292" i="19"/>
  <c r="I292" i="19"/>
  <c r="H292" i="19"/>
  <c r="G292" i="19"/>
  <c r="F292" i="19"/>
  <c r="E292" i="19"/>
  <c r="D292" i="19"/>
  <c r="V292" i="19" s="1"/>
  <c r="A292" i="19"/>
  <c r="V291" i="19"/>
  <c r="P291" i="19"/>
  <c r="N291" i="19"/>
  <c r="L291" i="19"/>
  <c r="K291" i="19"/>
  <c r="J291" i="19"/>
  <c r="I291" i="19"/>
  <c r="H291" i="19"/>
  <c r="G291" i="19"/>
  <c r="F291" i="19"/>
  <c r="E291" i="19"/>
  <c r="D291" i="19"/>
  <c r="A291" i="19"/>
  <c r="P290" i="19"/>
  <c r="N290" i="19"/>
  <c r="L290" i="19"/>
  <c r="K290" i="19"/>
  <c r="J290" i="19"/>
  <c r="I290" i="19"/>
  <c r="H290" i="19"/>
  <c r="G290" i="19"/>
  <c r="E290" i="19"/>
  <c r="D290" i="19"/>
  <c r="V290" i="19" s="1"/>
  <c r="A290" i="19"/>
  <c r="V289" i="19"/>
  <c r="P289" i="19"/>
  <c r="N289" i="19"/>
  <c r="L289" i="19"/>
  <c r="K289" i="19"/>
  <c r="J289" i="19"/>
  <c r="I289" i="19"/>
  <c r="H289" i="19"/>
  <c r="G289" i="19"/>
  <c r="F289" i="19"/>
  <c r="E289" i="19"/>
  <c r="D289" i="19"/>
  <c r="A289" i="19"/>
  <c r="P288" i="19"/>
  <c r="N288" i="19"/>
  <c r="L288" i="19"/>
  <c r="K288" i="19"/>
  <c r="J288" i="19"/>
  <c r="I288" i="19"/>
  <c r="H288" i="19"/>
  <c r="G288" i="19"/>
  <c r="E288" i="19"/>
  <c r="D288" i="19"/>
  <c r="V288" i="19" s="1"/>
  <c r="A288" i="19"/>
  <c r="V287" i="19"/>
  <c r="P287" i="19"/>
  <c r="N287" i="19"/>
  <c r="L287" i="19"/>
  <c r="K287" i="19"/>
  <c r="J287" i="19"/>
  <c r="I287" i="19"/>
  <c r="H287" i="19"/>
  <c r="G287" i="19"/>
  <c r="E287" i="19"/>
  <c r="D287" i="19"/>
  <c r="A287" i="19"/>
  <c r="Q286" i="19"/>
  <c r="P286" i="19"/>
  <c r="O286" i="19"/>
  <c r="N286" i="19"/>
  <c r="L286" i="19"/>
  <c r="K286" i="19"/>
  <c r="J286" i="19"/>
  <c r="I286" i="19"/>
  <c r="H286" i="19"/>
  <c r="G286" i="19"/>
  <c r="F286" i="19"/>
  <c r="E286" i="19"/>
  <c r="D286" i="19"/>
  <c r="V286" i="19" s="1"/>
  <c r="A286" i="19"/>
  <c r="P285" i="19"/>
  <c r="N285" i="19"/>
  <c r="L285" i="19"/>
  <c r="K285" i="19"/>
  <c r="J285" i="19"/>
  <c r="I285" i="19"/>
  <c r="H285" i="19"/>
  <c r="G285" i="19"/>
  <c r="E285" i="19"/>
  <c r="D285" i="19"/>
  <c r="P284" i="19"/>
  <c r="O284" i="19"/>
  <c r="N284" i="19"/>
  <c r="L284" i="19"/>
  <c r="K284" i="19"/>
  <c r="J284" i="19"/>
  <c r="I284" i="19"/>
  <c r="H284" i="19"/>
  <c r="G284" i="19"/>
  <c r="E284" i="19"/>
  <c r="D284" i="19"/>
  <c r="V284" i="19" s="1"/>
  <c r="A284" i="19"/>
  <c r="P283" i="19"/>
  <c r="O283" i="19"/>
  <c r="N283" i="19"/>
  <c r="L283" i="19"/>
  <c r="K283" i="19"/>
  <c r="J283" i="19"/>
  <c r="I283" i="19"/>
  <c r="H283" i="19"/>
  <c r="G283" i="19"/>
  <c r="F283" i="19"/>
  <c r="E283" i="19"/>
  <c r="D283" i="19"/>
  <c r="V283" i="19" s="1"/>
  <c r="A283" i="19"/>
  <c r="P282" i="19"/>
  <c r="N282" i="19"/>
  <c r="L282" i="19"/>
  <c r="K282" i="19"/>
  <c r="J282" i="19"/>
  <c r="I282" i="19"/>
  <c r="H282" i="19"/>
  <c r="G282" i="19"/>
  <c r="F282" i="19"/>
  <c r="E282" i="19"/>
  <c r="D282" i="19"/>
  <c r="V282" i="19" s="1"/>
  <c r="A282" i="19"/>
  <c r="P281" i="19"/>
  <c r="N281" i="19"/>
  <c r="L281" i="19"/>
  <c r="K281" i="19"/>
  <c r="J281" i="19"/>
  <c r="I281" i="19"/>
  <c r="H281" i="19"/>
  <c r="G281" i="19"/>
  <c r="E281" i="19"/>
  <c r="D281" i="19"/>
  <c r="A281" i="19" s="1"/>
  <c r="P280" i="19"/>
  <c r="O280" i="19"/>
  <c r="N280" i="19"/>
  <c r="M280" i="19"/>
  <c r="L280" i="19"/>
  <c r="K280" i="19"/>
  <c r="J280" i="19"/>
  <c r="I280" i="19"/>
  <c r="H280" i="19"/>
  <c r="G280" i="19"/>
  <c r="F280" i="19"/>
  <c r="E280" i="19"/>
  <c r="D280" i="19"/>
  <c r="V280" i="19" s="1"/>
  <c r="A280" i="19"/>
  <c r="V279" i="19"/>
  <c r="P279" i="19"/>
  <c r="N279" i="19"/>
  <c r="L279" i="19"/>
  <c r="K279" i="19"/>
  <c r="J279" i="19"/>
  <c r="I279" i="19"/>
  <c r="H279" i="19"/>
  <c r="G279" i="19"/>
  <c r="F279" i="19"/>
  <c r="E279" i="19"/>
  <c r="D279" i="19"/>
  <c r="A279" i="19"/>
  <c r="P278" i="19"/>
  <c r="O278" i="19"/>
  <c r="N278" i="19"/>
  <c r="L278" i="19"/>
  <c r="K278" i="19"/>
  <c r="J278" i="19"/>
  <c r="I278" i="19"/>
  <c r="H278" i="19"/>
  <c r="G278" i="19"/>
  <c r="E278" i="19"/>
  <c r="D278" i="19"/>
  <c r="V278" i="19" s="1"/>
  <c r="A278" i="19"/>
  <c r="P277" i="19"/>
  <c r="N277" i="19"/>
  <c r="L277" i="19"/>
  <c r="K277" i="19"/>
  <c r="J277" i="19"/>
  <c r="I277" i="19"/>
  <c r="H277" i="19"/>
  <c r="G277" i="19"/>
  <c r="F277" i="19"/>
  <c r="E277" i="19"/>
  <c r="D277" i="19"/>
  <c r="V277" i="19" s="1"/>
  <c r="P276" i="19"/>
  <c r="N276" i="19"/>
  <c r="L276" i="19"/>
  <c r="K276" i="19"/>
  <c r="J276" i="19"/>
  <c r="I276" i="19"/>
  <c r="H276" i="19"/>
  <c r="G276" i="19"/>
  <c r="E276" i="19"/>
  <c r="D276" i="19"/>
  <c r="V276" i="19" s="1"/>
  <c r="A276" i="19"/>
  <c r="P275" i="19"/>
  <c r="N275" i="19"/>
  <c r="L275" i="19"/>
  <c r="K275" i="19"/>
  <c r="J275" i="19"/>
  <c r="I275" i="19"/>
  <c r="H275" i="19"/>
  <c r="G275" i="19"/>
  <c r="E275" i="19"/>
  <c r="D275" i="19"/>
  <c r="V275" i="19" s="1"/>
  <c r="A275" i="19"/>
  <c r="Q274" i="19"/>
  <c r="P274" i="19"/>
  <c r="O274" i="19"/>
  <c r="N274" i="19"/>
  <c r="L274" i="19"/>
  <c r="K274" i="19"/>
  <c r="J274" i="19"/>
  <c r="I274" i="19"/>
  <c r="H274" i="19"/>
  <c r="G274" i="19"/>
  <c r="F274" i="19"/>
  <c r="E274" i="19"/>
  <c r="D274" i="19"/>
  <c r="V274" i="19" s="1"/>
  <c r="P273" i="19"/>
  <c r="N273" i="19"/>
  <c r="L273" i="19"/>
  <c r="K273" i="19"/>
  <c r="J273" i="19"/>
  <c r="I273" i="19"/>
  <c r="H273" i="19"/>
  <c r="G273" i="19"/>
  <c r="E273" i="19"/>
  <c r="D273" i="19"/>
  <c r="P272" i="19"/>
  <c r="N272" i="19"/>
  <c r="L272" i="19"/>
  <c r="K272" i="19"/>
  <c r="J272" i="19"/>
  <c r="I272" i="19"/>
  <c r="H272" i="19"/>
  <c r="G272" i="19"/>
  <c r="E272" i="19"/>
  <c r="D272" i="19"/>
  <c r="V272" i="19" s="1"/>
  <c r="A272" i="19"/>
  <c r="P271" i="19"/>
  <c r="O271" i="19"/>
  <c r="N271" i="19"/>
  <c r="L271" i="19"/>
  <c r="K271" i="19"/>
  <c r="J271" i="19"/>
  <c r="I271" i="19"/>
  <c r="H271" i="19"/>
  <c r="G271" i="19"/>
  <c r="F271" i="19"/>
  <c r="E271" i="19"/>
  <c r="D271" i="19"/>
  <c r="V271" i="19" s="1"/>
  <c r="A271" i="19"/>
  <c r="P270" i="19"/>
  <c r="N270" i="19"/>
  <c r="L270" i="19"/>
  <c r="K270" i="19"/>
  <c r="J270" i="19"/>
  <c r="I270" i="19"/>
  <c r="H270" i="19"/>
  <c r="G270" i="19"/>
  <c r="F270" i="19"/>
  <c r="E270" i="19"/>
  <c r="D270" i="19"/>
  <c r="P269" i="19"/>
  <c r="N269" i="19"/>
  <c r="L269" i="19"/>
  <c r="K269" i="19"/>
  <c r="J269" i="19"/>
  <c r="I269" i="19"/>
  <c r="H269" i="19"/>
  <c r="G269" i="19"/>
  <c r="E269" i="19"/>
  <c r="D269" i="19"/>
  <c r="A269" i="19" s="1"/>
  <c r="Q268" i="19"/>
  <c r="P268" i="19"/>
  <c r="N268" i="19"/>
  <c r="L268" i="19"/>
  <c r="K268" i="19"/>
  <c r="J268" i="19"/>
  <c r="I268" i="19"/>
  <c r="H268" i="19"/>
  <c r="G268" i="19"/>
  <c r="F268" i="19"/>
  <c r="E268" i="19"/>
  <c r="D268" i="19"/>
  <c r="V268" i="19" s="1"/>
  <c r="A268" i="19"/>
  <c r="P267" i="19"/>
  <c r="N267" i="19"/>
  <c r="L267" i="19"/>
  <c r="K267" i="19"/>
  <c r="J267" i="19"/>
  <c r="I267" i="19"/>
  <c r="H267" i="19"/>
  <c r="G267" i="19"/>
  <c r="E267" i="19"/>
  <c r="D267" i="19"/>
  <c r="A267" i="19" s="1"/>
  <c r="P266" i="19"/>
  <c r="N266" i="19"/>
  <c r="L266" i="19"/>
  <c r="K266" i="19"/>
  <c r="J266" i="19"/>
  <c r="I266" i="19"/>
  <c r="H266" i="19"/>
  <c r="G266" i="19"/>
  <c r="E266" i="19"/>
  <c r="D266" i="19"/>
  <c r="V266" i="19" s="1"/>
  <c r="A266" i="19"/>
  <c r="Q265" i="19"/>
  <c r="P265" i="19"/>
  <c r="O265" i="19"/>
  <c r="N265" i="19"/>
  <c r="L265" i="19"/>
  <c r="K265" i="19"/>
  <c r="J265" i="19"/>
  <c r="I265" i="19"/>
  <c r="H265" i="19"/>
  <c r="G265" i="19"/>
  <c r="E265" i="19"/>
  <c r="D265" i="19"/>
  <c r="V265" i="19" s="1"/>
  <c r="P264" i="19"/>
  <c r="N264" i="19"/>
  <c r="L264" i="19"/>
  <c r="K264" i="19"/>
  <c r="J264" i="19"/>
  <c r="I264" i="19"/>
  <c r="H264" i="19"/>
  <c r="G264" i="19"/>
  <c r="F264" i="19"/>
  <c r="E264" i="19"/>
  <c r="D264" i="19"/>
  <c r="V264" i="19" s="1"/>
  <c r="P263" i="19"/>
  <c r="N263" i="19"/>
  <c r="L263" i="19"/>
  <c r="K263" i="19"/>
  <c r="J263" i="19"/>
  <c r="I263" i="19"/>
  <c r="H263" i="19"/>
  <c r="G263" i="19"/>
  <c r="E263" i="19"/>
  <c r="D263" i="19"/>
  <c r="P262" i="19"/>
  <c r="N262" i="19"/>
  <c r="L262" i="19"/>
  <c r="K262" i="19"/>
  <c r="J262" i="19"/>
  <c r="I262" i="19"/>
  <c r="H262" i="19"/>
  <c r="G262" i="19"/>
  <c r="E262" i="19"/>
  <c r="D262" i="19"/>
  <c r="V262" i="19" s="1"/>
  <c r="P261" i="19"/>
  <c r="O261" i="19"/>
  <c r="N261" i="19"/>
  <c r="L261" i="19"/>
  <c r="K261" i="19"/>
  <c r="J261" i="19"/>
  <c r="I261" i="19"/>
  <c r="H261" i="19"/>
  <c r="G261" i="19"/>
  <c r="E261" i="19"/>
  <c r="D261" i="19"/>
  <c r="V261" i="19" s="1"/>
  <c r="P260" i="19"/>
  <c r="N260" i="19"/>
  <c r="L260" i="19"/>
  <c r="K260" i="19"/>
  <c r="J260" i="19"/>
  <c r="I260" i="19"/>
  <c r="H260" i="19"/>
  <c r="G260" i="19"/>
  <c r="E260" i="19"/>
  <c r="D260" i="19"/>
  <c r="V260" i="19" s="1"/>
  <c r="P259" i="19"/>
  <c r="N259" i="19"/>
  <c r="L259" i="19"/>
  <c r="K259" i="19"/>
  <c r="J259" i="19"/>
  <c r="I259" i="19"/>
  <c r="H259" i="19"/>
  <c r="G259" i="19"/>
  <c r="F259" i="19"/>
  <c r="E259" i="19"/>
  <c r="D259" i="19"/>
  <c r="A259" i="19" s="1"/>
  <c r="P258" i="19"/>
  <c r="N258" i="19"/>
  <c r="M258" i="19"/>
  <c r="L258" i="19"/>
  <c r="K258" i="19"/>
  <c r="J258" i="19"/>
  <c r="I258" i="19"/>
  <c r="H258" i="19"/>
  <c r="G258" i="19"/>
  <c r="E258" i="19"/>
  <c r="D258" i="19"/>
  <c r="P257" i="19"/>
  <c r="N257" i="19"/>
  <c r="L257" i="19"/>
  <c r="K257" i="19"/>
  <c r="J257" i="19"/>
  <c r="I257" i="19"/>
  <c r="H257" i="19"/>
  <c r="G257" i="19"/>
  <c r="E257" i="19"/>
  <c r="D257" i="19"/>
  <c r="A257" i="19" s="1"/>
  <c r="P256" i="19"/>
  <c r="O256" i="19"/>
  <c r="N256" i="19"/>
  <c r="M256" i="19"/>
  <c r="L256" i="19"/>
  <c r="K256" i="19"/>
  <c r="J256" i="19"/>
  <c r="I256" i="19"/>
  <c r="H256" i="19"/>
  <c r="G256" i="19"/>
  <c r="E256" i="19"/>
  <c r="D256" i="19"/>
  <c r="V256" i="19" s="1"/>
  <c r="A256" i="19"/>
  <c r="P255" i="19"/>
  <c r="O255" i="19"/>
  <c r="N255" i="19"/>
  <c r="L255" i="19"/>
  <c r="K255" i="19"/>
  <c r="J255" i="19"/>
  <c r="I255" i="19"/>
  <c r="H255" i="19"/>
  <c r="G255" i="19"/>
  <c r="F255" i="19"/>
  <c r="E255" i="19"/>
  <c r="D255" i="19"/>
  <c r="V255" i="19" s="1"/>
  <c r="A255" i="19"/>
  <c r="P254" i="19"/>
  <c r="N254" i="19"/>
  <c r="L254" i="19"/>
  <c r="K254" i="19"/>
  <c r="J254" i="19"/>
  <c r="I254" i="19"/>
  <c r="H254" i="19"/>
  <c r="G254" i="19"/>
  <c r="E254" i="19"/>
  <c r="D254" i="19"/>
  <c r="V254" i="19" s="1"/>
  <c r="A254" i="19"/>
  <c r="V253" i="19"/>
  <c r="P253" i="19"/>
  <c r="N253" i="19"/>
  <c r="L253" i="19"/>
  <c r="K253" i="19"/>
  <c r="J253" i="19"/>
  <c r="I253" i="19"/>
  <c r="H253" i="19"/>
  <c r="G253" i="19"/>
  <c r="F253" i="19"/>
  <c r="E253" i="19"/>
  <c r="D253" i="19"/>
  <c r="A253" i="19"/>
  <c r="P252" i="19"/>
  <c r="N252" i="19"/>
  <c r="L252" i="19"/>
  <c r="K252" i="19"/>
  <c r="J252" i="19"/>
  <c r="I252" i="19"/>
  <c r="H252" i="19"/>
  <c r="G252" i="19"/>
  <c r="E252" i="19"/>
  <c r="D252" i="19"/>
  <c r="V252" i="19" s="1"/>
  <c r="A252" i="19"/>
  <c r="P251" i="19"/>
  <c r="O251" i="19"/>
  <c r="N251" i="19"/>
  <c r="L251" i="19"/>
  <c r="K251" i="19"/>
  <c r="J251" i="19"/>
  <c r="I251" i="19"/>
  <c r="H251" i="19"/>
  <c r="G251" i="19"/>
  <c r="E251" i="19"/>
  <c r="D251" i="19"/>
  <c r="V251" i="19" s="1"/>
  <c r="A251" i="19"/>
  <c r="Q250" i="19"/>
  <c r="P250" i="19"/>
  <c r="O250" i="19"/>
  <c r="N250" i="19"/>
  <c r="L250" i="19"/>
  <c r="K250" i="19"/>
  <c r="J250" i="19"/>
  <c r="I250" i="19"/>
  <c r="H250" i="19"/>
  <c r="G250" i="19"/>
  <c r="F250" i="19"/>
  <c r="E250" i="19"/>
  <c r="D250" i="19"/>
  <c r="P249" i="19"/>
  <c r="N249" i="19"/>
  <c r="L249" i="19"/>
  <c r="K249" i="19"/>
  <c r="J249" i="19"/>
  <c r="I249" i="19"/>
  <c r="H249" i="19"/>
  <c r="G249" i="19"/>
  <c r="E249" i="19"/>
  <c r="D249" i="19"/>
  <c r="V249" i="19" s="1"/>
  <c r="A249" i="19"/>
  <c r="P248" i="19"/>
  <c r="N248" i="19"/>
  <c r="L248" i="19"/>
  <c r="K248" i="19"/>
  <c r="J248" i="19"/>
  <c r="I248" i="19"/>
  <c r="H248" i="19"/>
  <c r="G248" i="19"/>
  <c r="E248" i="19"/>
  <c r="D248" i="19"/>
  <c r="V248" i="19" s="1"/>
  <c r="A248" i="19"/>
  <c r="V247" i="19"/>
  <c r="P247" i="19"/>
  <c r="N247" i="19"/>
  <c r="L247" i="19"/>
  <c r="K247" i="19"/>
  <c r="J247" i="19"/>
  <c r="I247" i="19"/>
  <c r="H247" i="19"/>
  <c r="G247" i="19"/>
  <c r="E247" i="19"/>
  <c r="D247" i="19"/>
  <c r="A247" i="19" s="1"/>
  <c r="P246" i="19"/>
  <c r="O246" i="19"/>
  <c r="N246" i="19"/>
  <c r="M246" i="19"/>
  <c r="L246" i="19"/>
  <c r="K246" i="19"/>
  <c r="J246" i="19"/>
  <c r="I246" i="19"/>
  <c r="H246" i="19"/>
  <c r="G246" i="19"/>
  <c r="F246" i="19"/>
  <c r="E246" i="19"/>
  <c r="D246" i="19"/>
  <c r="V246" i="19" s="1"/>
  <c r="A246" i="19"/>
  <c r="P245" i="19"/>
  <c r="N245" i="19"/>
  <c r="L245" i="19"/>
  <c r="K245" i="19"/>
  <c r="J245" i="19"/>
  <c r="I245" i="19"/>
  <c r="H245" i="19"/>
  <c r="G245" i="19"/>
  <c r="F245" i="19"/>
  <c r="E245" i="19"/>
  <c r="D245" i="19"/>
  <c r="A245" i="19" s="1"/>
  <c r="P244" i="19"/>
  <c r="N244" i="19"/>
  <c r="L244" i="19"/>
  <c r="K244" i="19"/>
  <c r="J244" i="19"/>
  <c r="I244" i="19"/>
  <c r="H244" i="19"/>
  <c r="G244" i="19"/>
  <c r="E244" i="19"/>
  <c r="D244" i="19"/>
  <c r="V244" i="19" s="1"/>
  <c r="A244" i="19"/>
  <c r="P243" i="19"/>
  <c r="O243" i="19"/>
  <c r="N243" i="19"/>
  <c r="L243" i="19"/>
  <c r="K243" i="19"/>
  <c r="J243" i="19"/>
  <c r="I243" i="19"/>
  <c r="H243" i="19"/>
  <c r="G243" i="19"/>
  <c r="E243" i="19"/>
  <c r="D243" i="19"/>
  <c r="V243" i="19" s="1"/>
  <c r="A243" i="19"/>
  <c r="P242" i="19"/>
  <c r="N242" i="19"/>
  <c r="M242" i="19"/>
  <c r="L242" i="19"/>
  <c r="K242" i="19"/>
  <c r="J242" i="19"/>
  <c r="I242" i="19"/>
  <c r="H242" i="19"/>
  <c r="G242" i="19"/>
  <c r="E242" i="19"/>
  <c r="D242" i="19"/>
  <c r="V242" i="19" s="1"/>
  <c r="A242" i="19"/>
  <c r="Q241" i="19"/>
  <c r="P241" i="19"/>
  <c r="N241" i="19"/>
  <c r="L241" i="19"/>
  <c r="K241" i="19"/>
  <c r="J241" i="19"/>
  <c r="I241" i="19"/>
  <c r="H241" i="19"/>
  <c r="G241" i="19"/>
  <c r="E241" i="19"/>
  <c r="D241" i="19"/>
  <c r="Q240" i="19"/>
  <c r="P240" i="19"/>
  <c r="N240" i="19"/>
  <c r="L240" i="19"/>
  <c r="K240" i="19"/>
  <c r="J240" i="19"/>
  <c r="I240" i="19"/>
  <c r="H240" i="19"/>
  <c r="G240" i="19"/>
  <c r="F240" i="19"/>
  <c r="E240" i="19"/>
  <c r="D240" i="19"/>
  <c r="V240" i="19" s="1"/>
  <c r="A240" i="19"/>
  <c r="P239" i="19"/>
  <c r="N239" i="19"/>
  <c r="L239" i="19"/>
  <c r="K239" i="19"/>
  <c r="J239" i="19"/>
  <c r="I239" i="19"/>
  <c r="H239" i="19"/>
  <c r="G239" i="19"/>
  <c r="E239" i="19"/>
  <c r="D239" i="19"/>
  <c r="V239" i="19" s="1"/>
  <c r="A239" i="19"/>
  <c r="Q238" i="19"/>
  <c r="P238" i="19"/>
  <c r="O238" i="19"/>
  <c r="N238" i="19"/>
  <c r="L238" i="19"/>
  <c r="K238" i="19"/>
  <c r="J238" i="19"/>
  <c r="I238" i="19"/>
  <c r="H238" i="19"/>
  <c r="G238" i="19"/>
  <c r="E238" i="19"/>
  <c r="D238" i="19"/>
  <c r="V237" i="19"/>
  <c r="P237" i="19"/>
  <c r="O237" i="19"/>
  <c r="N237" i="19"/>
  <c r="L237" i="19"/>
  <c r="K237" i="19"/>
  <c r="J237" i="19"/>
  <c r="I237" i="19"/>
  <c r="H237" i="19"/>
  <c r="G237" i="19"/>
  <c r="E237" i="19"/>
  <c r="D237" i="19"/>
  <c r="A237" i="19"/>
  <c r="P236" i="19"/>
  <c r="N236" i="19"/>
  <c r="L236" i="19"/>
  <c r="K236" i="19"/>
  <c r="J236" i="19"/>
  <c r="I236" i="19"/>
  <c r="H236" i="19"/>
  <c r="G236" i="19"/>
  <c r="E236" i="19"/>
  <c r="D236" i="19"/>
  <c r="V236" i="19" s="1"/>
  <c r="V235" i="19"/>
  <c r="P235" i="19"/>
  <c r="N235" i="19"/>
  <c r="L235" i="19"/>
  <c r="K235" i="19"/>
  <c r="J235" i="19"/>
  <c r="I235" i="19"/>
  <c r="H235" i="19"/>
  <c r="G235" i="19"/>
  <c r="F235" i="19"/>
  <c r="E235" i="19"/>
  <c r="D235" i="19"/>
  <c r="A235" i="19" s="1"/>
  <c r="P234" i="19"/>
  <c r="N234" i="19"/>
  <c r="M234" i="19"/>
  <c r="L234" i="19"/>
  <c r="K234" i="19"/>
  <c r="J234" i="19"/>
  <c r="I234" i="19"/>
  <c r="H234" i="19"/>
  <c r="G234" i="19"/>
  <c r="E234" i="19"/>
  <c r="D234" i="19"/>
  <c r="V234" i="19" s="1"/>
  <c r="P233" i="19"/>
  <c r="N233" i="19"/>
  <c r="L233" i="19"/>
  <c r="K233" i="19"/>
  <c r="J233" i="19"/>
  <c r="I233" i="19"/>
  <c r="H233" i="19"/>
  <c r="G233" i="19"/>
  <c r="E233" i="19"/>
  <c r="D233" i="19"/>
  <c r="A233" i="19" s="1"/>
  <c r="P232" i="19"/>
  <c r="N232" i="19"/>
  <c r="M232" i="19"/>
  <c r="L232" i="19"/>
  <c r="K232" i="19"/>
  <c r="J232" i="19"/>
  <c r="I232" i="19"/>
  <c r="H232" i="19"/>
  <c r="G232" i="19"/>
  <c r="E232" i="19"/>
  <c r="D232" i="19"/>
  <c r="P231" i="19"/>
  <c r="O231" i="19"/>
  <c r="N231" i="19"/>
  <c r="L231" i="19"/>
  <c r="K231" i="19"/>
  <c r="J231" i="19"/>
  <c r="I231" i="19"/>
  <c r="H231" i="19"/>
  <c r="G231" i="19"/>
  <c r="F231" i="19"/>
  <c r="E231" i="19"/>
  <c r="D231" i="19"/>
  <c r="V231" i="19" s="1"/>
  <c r="A231" i="19"/>
  <c r="P230" i="19"/>
  <c r="N230" i="19"/>
  <c r="L230" i="19"/>
  <c r="K230" i="19"/>
  <c r="J230" i="19"/>
  <c r="I230" i="19"/>
  <c r="H230" i="19"/>
  <c r="G230" i="19"/>
  <c r="E230" i="19"/>
  <c r="D230" i="19"/>
  <c r="V230" i="19" s="1"/>
  <c r="A230" i="19"/>
  <c r="P229" i="19"/>
  <c r="N229" i="19"/>
  <c r="L229" i="19"/>
  <c r="K229" i="19"/>
  <c r="J229" i="19"/>
  <c r="I229" i="19"/>
  <c r="H229" i="19"/>
  <c r="G229" i="19"/>
  <c r="E229" i="19"/>
  <c r="D229" i="19"/>
  <c r="V229" i="19" s="1"/>
  <c r="A229" i="19"/>
  <c r="P228" i="19"/>
  <c r="N228" i="19"/>
  <c r="L228" i="19"/>
  <c r="K228" i="19"/>
  <c r="J228" i="19"/>
  <c r="I228" i="19"/>
  <c r="H228" i="19"/>
  <c r="G228" i="19"/>
  <c r="E228" i="19"/>
  <c r="D228" i="19"/>
  <c r="V228" i="19" s="1"/>
  <c r="A228" i="19"/>
  <c r="P227" i="19"/>
  <c r="N227" i="19"/>
  <c r="L227" i="19"/>
  <c r="K227" i="19"/>
  <c r="J227" i="19"/>
  <c r="I227" i="19"/>
  <c r="H227" i="19"/>
  <c r="G227" i="19"/>
  <c r="E227" i="19"/>
  <c r="D227" i="19"/>
  <c r="V227" i="19" s="1"/>
  <c r="A227" i="19"/>
  <c r="Q226" i="19"/>
  <c r="P226" i="19"/>
  <c r="N226" i="19"/>
  <c r="L226" i="19"/>
  <c r="K226" i="19"/>
  <c r="J226" i="19"/>
  <c r="I226" i="19"/>
  <c r="H226" i="19"/>
  <c r="G226" i="19"/>
  <c r="F226" i="19"/>
  <c r="E226" i="19"/>
  <c r="D226" i="19"/>
  <c r="P225" i="19"/>
  <c r="N225" i="19"/>
  <c r="L225" i="19"/>
  <c r="K225" i="19"/>
  <c r="J225" i="19"/>
  <c r="I225" i="19"/>
  <c r="H225" i="19"/>
  <c r="G225" i="19"/>
  <c r="E225" i="19"/>
  <c r="D225" i="19"/>
  <c r="A225" i="19" s="1"/>
  <c r="P224" i="19"/>
  <c r="N224" i="19"/>
  <c r="L224" i="19"/>
  <c r="K224" i="19"/>
  <c r="J224" i="19"/>
  <c r="I224" i="19"/>
  <c r="H224" i="19"/>
  <c r="G224" i="19"/>
  <c r="E224" i="19"/>
  <c r="D224" i="19"/>
  <c r="V224" i="19" s="1"/>
  <c r="P223" i="19"/>
  <c r="O223" i="19"/>
  <c r="N223" i="19"/>
  <c r="M223" i="19"/>
  <c r="L223" i="19"/>
  <c r="K223" i="19"/>
  <c r="J223" i="19"/>
  <c r="I223" i="19"/>
  <c r="H223" i="19"/>
  <c r="G223" i="19"/>
  <c r="E223" i="19"/>
  <c r="D223" i="19"/>
  <c r="V223" i="19" s="1"/>
  <c r="A223" i="19"/>
  <c r="P222" i="19"/>
  <c r="O222" i="19"/>
  <c r="N222" i="19"/>
  <c r="L222" i="19"/>
  <c r="K222" i="19"/>
  <c r="J222" i="19"/>
  <c r="I222" i="19"/>
  <c r="H222" i="19"/>
  <c r="G222" i="19"/>
  <c r="F222" i="19"/>
  <c r="E222" i="19"/>
  <c r="D222" i="19"/>
  <c r="A222" i="19" s="1"/>
  <c r="V221" i="19"/>
  <c r="P221" i="19"/>
  <c r="N221" i="19"/>
  <c r="L221" i="19"/>
  <c r="K221" i="19"/>
  <c r="J221" i="19"/>
  <c r="I221" i="19"/>
  <c r="H221" i="19"/>
  <c r="G221" i="19"/>
  <c r="E221" i="19"/>
  <c r="D221" i="19"/>
  <c r="A221" i="19" s="1"/>
  <c r="Q220" i="19"/>
  <c r="P220" i="19"/>
  <c r="O220" i="19"/>
  <c r="N220" i="19"/>
  <c r="L220" i="19"/>
  <c r="K220" i="19"/>
  <c r="J220" i="19"/>
  <c r="I220" i="19"/>
  <c r="H220" i="19"/>
  <c r="G220" i="19"/>
  <c r="E220" i="19"/>
  <c r="D220" i="19"/>
  <c r="V220" i="19" s="1"/>
  <c r="A220" i="19"/>
  <c r="V219" i="19"/>
  <c r="P219" i="19"/>
  <c r="O219" i="19"/>
  <c r="N219" i="19"/>
  <c r="L219" i="19"/>
  <c r="K219" i="19"/>
  <c r="J219" i="19"/>
  <c r="I219" i="19"/>
  <c r="H219" i="19"/>
  <c r="G219" i="19"/>
  <c r="E219" i="19"/>
  <c r="D219" i="19"/>
  <c r="A219" i="19"/>
  <c r="P218" i="19"/>
  <c r="N218" i="19"/>
  <c r="L218" i="19"/>
  <c r="K218" i="19"/>
  <c r="J218" i="19"/>
  <c r="I218" i="19"/>
  <c r="H218" i="19"/>
  <c r="G218" i="19"/>
  <c r="E218" i="19"/>
  <c r="D218" i="19"/>
  <c r="V218" i="19" s="1"/>
  <c r="V217" i="19"/>
  <c r="P217" i="19"/>
  <c r="O217" i="19"/>
  <c r="N217" i="19"/>
  <c r="M217" i="19"/>
  <c r="L217" i="19"/>
  <c r="K217" i="19"/>
  <c r="J217" i="19"/>
  <c r="I217" i="19"/>
  <c r="H217" i="19"/>
  <c r="G217" i="19"/>
  <c r="E217" i="19"/>
  <c r="D217" i="19"/>
  <c r="A217" i="19"/>
  <c r="Q216" i="19"/>
  <c r="P216" i="19"/>
  <c r="O216" i="19"/>
  <c r="N216" i="19"/>
  <c r="L216" i="19"/>
  <c r="K216" i="19"/>
  <c r="J216" i="19"/>
  <c r="I216" i="19"/>
  <c r="H216" i="19"/>
  <c r="G216" i="19"/>
  <c r="F216" i="19"/>
  <c r="E216" i="19"/>
  <c r="D216" i="19"/>
  <c r="V216" i="19" s="1"/>
  <c r="V215" i="19"/>
  <c r="P215" i="19"/>
  <c r="N215" i="19"/>
  <c r="L215" i="19"/>
  <c r="K215" i="19"/>
  <c r="J215" i="19"/>
  <c r="I215" i="19"/>
  <c r="H215" i="19"/>
  <c r="G215" i="19"/>
  <c r="E215" i="19"/>
  <c r="D215" i="19"/>
  <c r="A215" i="19"/>
  <c r="Q214" i="19"/>
  <c r="P214" i="19"/>
  <c r="O214" i="19"/>
  <c r="N214" i="19"/>
  <c r="L214" i="19"/>
  <c r="K214" i="19"/>
  <c r="J214" i="19"/>
  <c r="I214" i="19"/>
  <c r="H214" i="19"/>
  <c r="G214" i="19"/>
  <c r="E214" i="19"/>
  <c r="D214" i="19"/>
  <c r="V214" i="19" s="1"/>
  <c r="A214" i="19"/>
  <c r="P213" i="19"/>
  <c r="O213" i="19"/>
  <c r="N213" i="19"/>
  <c r="M213" i="19"/>
  <c r="L213" i="19"/>
  <c r="K213" i="19"/>
  <c r="J213" i="19"/>
  <c r="I213" i="19"/>
  <c r="H213" i="19"/>
  <c r="G213" i="19"/>
  <c r="E213" i="19"/>
  <c r="D213" i="19"/>
  <c r="V213" i="19" s="1"/>
  <c r="A213" i="19"/>
  <c r="V212" i="19"/>
  <c r="P212" i="19"/>
  <c r="N212" i="19"/>
  <c r="L212" i="19"/>
  <c r="K212" i="19"/>
  <c r="J212" i="19"/>
  <c r="I212" i="19"/>
  <c r="H212" i="19"/>
  <c r="G212" i="19"/>
  <c r="E212" i="19"/>
  <c r="D212" i="19"/>
  <c r="A212" i="19"/>
  <c r="V211" i="19"/>
  <c r="P211" i="19"/>
  <c r="N211" i="19"/>
  <c r="M211" i="19"/>
  <c r="L211" i="19"/>
  <c r="K211" i="19"/>
  <c r="J211" i="19"/>
  <c r="I211" i="19"/>
  <c r="H211" i="19"/>
  <c r="G211" i="19"/>
  <c r="E211" i="19"/>
  <c r="D211" i="19"/>
  <c r="A211" i="19"/>
  <c r="P210" i="19"/>
  <c r="O210" i="19"/>
  <c r="N210" i="19"/>
  <c r="L210" i="19"/>
  <c r="K210" i="19"/>
  <c r="J210" i="19"/>
  <c r="I210" i="19"/>
  <c r="H210" i="19"/>
  <c r="G210" i="19"/>
  <c r="F210" i="19"/>
  <c r="E210" i="19"/>
  <c r="D210" i="19"/>
  <c r="V210" i="19" s="1"/>
  <c r="A210" i="19"/>
  <c r="P209" i="19"/>
  <c r="N209" i="19"/>
  <c r="L209" i="19"/>
  <c r="K209" i="19"/>
  <c r="J209" i="19"/>
  <c r="I209" i="19"/>
  <c r="H209" i="19"/>
  <c r="G209" i="19"/>
  <c r="E209" i="19"/>
  <c r="D209" i="19"/>
  <c r="V209" i="19" s="1"/>
  <c r="A209" i="19"/>
  <c r="P208" i="19"/>
  <c r="N208" i="19"/>
  <c r="L208" i="19"/>
  <c r="K208" i="19"/>
  <c r="J208" i="19"/>
  <c r="I208" i="19"/>
  <c r="H208" i="19"/>
  <c r="G208" i="19"/>
  <c r="E208" i="19"/>
  <c r="D208" i="19"/>
  <c r="V208" i="19" s="1"/>
  <c r="A208" i="19"/>
  <c r="V207" i="19"/>
  <c r="P207" i="19"/>
  <c r="O207" i="19"/>
  <c r="N207" i="19"/>
  <c r="M207" i="19"/>
  <c r="L207" i="19"/>
  <c r="K207" i="19"/>
  <c r="J207" i="19"/>
  <c r="I207" i="19"/>
  <c r="H207" i="19"/>
  <c r="G207" i="19"/>
  <c r="E207" i="19"/>
  <c r="D207" i="19"/>
  <c r="A207" i="19" s="1"/>
  <c r="P206" i="19"/>
  <c r="N206" i="19"/>
  <c r="L206" i="19"/>
  <c r="K206" i="19"/>
  <c r="J206" i="19"/>
  <c r="I206" i="19"/>
  <c r="H206" i="19"/>
  <c r="G206" i="19"/>
  <c r="E206" i="19"/>
  <c r="D206" i="19"/>
  <c r="V206" i="19" s="1"/>
  <c r="V205" i="19"/>
  <c r="P205" i="19"/>
  <c r="N205" i="19"/>
  <c r="L205" i="19"/>
  <c r="K205" i="19"/>
  <c r="J205" i="19"/>
  <c r="I205" i="19"/>
  <c r="H205" i="19"/>
  <c r="G205" i="19"/>
  <c r="E205" i="19"/>
  <c r="D205" i="19"/>
  <c r="A205" i="19"/>
  <c r="P204" i="19"/>
  <c r="O204" i="19"/>
  <c r="N204" i="19"/>
  <c r="L204" i="19"/>
  <c r="K204" i="19"/>
  <c r="J204" i="19"/>
  <c r="I204" i="19"/>
  <c r="H204" i="19"/>
  <c r="G204" i="19"/>
  <c r="E204" i="19"/>
  <c r="D204" i="19"/>
  <c r="V204" i="19" s="1"/>
  <c r="A204" i="19"/>
  <c r="V203" i="19"/>
  <c r="P203" i="19"/>
  <c r="N203" i="19"/>
  <c r="M203" i="19"/>
  <c r="L203" i="19"/>
  <c r="K203" i="19"/>
  <c r="J203" i="19"/>
  <c r="I203" i="19"/>
  <c r="H203" i="19"/>
  <c r="G203" i="19"/>
  <c r="E203" i="19"/>
  <c r="D203" i="19"/>
  <c r="A203" i="19"/>
  <c r="P202" i="19"/>
  <c r="N202" i="19"/>
  <c r="L202" i="19"/>
  <c r="K202" i="19"/>
  <c r="J202" i="19"/>
  <c r="I202" i="19"/>
  <c r="H202" i="19"/>
  <c r="G202" i="19"/>
  <c r="F202" i="19"/>
  <c r="E202" i="19"/>
  <c r="D202" i="19"/>
  <c r="V202" i="19" s="1"/>
  <c r="P201" i="19"/>
  <c r="O201" i="19"/>
  <c r="N201" i="19"/>
  <c r="M201" i="19"/>
  <c r="L201" i="19"/>
  <c r="K201" i="19"/>
  <c r="J201" i="19"/>
  <c r="I201" i="19"/>
  <c r="H201" i="19"/>
  <c r="G201" i="19"/>
  <c r="E201" i="19"/>
  <c r="D201" i="19"/>
  <c r="V201" i="19" s="1"/>
  <c r="A201" i="19"/>
  <c r="P200" i="19"/>
  <c r="N200" i="19"/>
  <c r="L200" i="19"/>
  <c r="K200" i="19"/>
  <c r="J200" i="19"/>
  <c r="I200" i="19"/>
  <c r="H200" i="19"/>
  <c r="G200" i="19"/>
  <c r="E200" i="19"/>
  <c r="D200" i="19"/>
  <c r="V200" i="19" s="1"/>
  <c r="A200" i="19"/>
  <c r="P199" i="19"/>
  <c r="N199" i="19"/>
  <c r="L199" i="19"/>
  <c r="K199" i="19"/>
  <c r="J199" i="19"/>
  <c r="I199" i="19"/>
  <c r="H199" i="19"/>
  <c r="G199" i="19"/>
  <c r="E199" i="19"/>
  <c r="D199" i="19"/>
  <c r="A199" i="19" s="1"/>
  <c r="P198" i="19"/>
  <c r="O198" i="19"/>
  <c r="N198" i="19"/>
  <c r="L198" i="19"/>
  <c r="K198" i="19"/>
  <c r="J198" i="19"/>
  <c r="I198" i="19"/>
  <c r="H198" i="19"/>
  <c r="G198" i="19"/>
  <c r="E198" i="19"/>
  <c r="D198" i="19"/>
  <c r="V198" i="19" s="1"/>
  <c r="P197" i="19"/>
  <c r="N197" i="19"/>
  <c r="M197" i="19"/>
  <c r="L197" i="19"/>
  <c r="K197" i="19"/>
  <c r="J197" i="19"/>
  <c r="I197" i="19"/>
  <c r="H197" i="19"/>
  <c r="G197" i="19"/>
  <c r="E197" i="19"/>
  <c r="D197" i="19"/>
  <c r="V197" i="19" s="1"/>
  <c r="Q196" i="19"/>
  <c r="P196" i="19"/>
  <c r="N196" i="19"/>
  <c r="L196" i="19"/>
  <c r="K196" i="19"/>
  <c r="J196" i="19"/>
  <c r="I196" i="19"/>
  <c r="H196" i="19"/>
  <c r="G196" i="19"/>
  <c r="F196" i="19"/>
  <c r="E196" i="19"/>
  <c r="D196" i="19"/>
  <c r="A196" i="19" s="1"/>
  <c r="V195" i="19"/>
  <c r="P195" i="19"/>
  <c r="N195" i="19"/>
  <c r="M195" i="19"/>
  <c r="L195" i="19"/>
  <c r="K195" i="19"/>
  <c r="J195" i="19"/>
  <c r="I195" i="19"/>
  <c r="H195" i="19"/>
  <c r="G195" i="19"/>
  <c r="E195" i="19"/>
  <c r="D195" i="19"/>
  <c r="A195" i="19"/>
  <c r="P194" i="19"/>
  <c r="N194" i="19"/>
  <c r="L194" i="19"/>
  <c r="K194" i="19"/>
  <c r="J194" i="19"/>
  <c r="I194" i="19"/>
  <c r="H194" i="19"/>
  <c r="G194" i="19"/>
  <c r="E194" i="19"/>
  <c r="D194" i="19"/>
  <c r="V194" i="19" s="1"/>
  <c r="A194" i="19"/>
  <c r="V193" i="19"/>
  <c r="P193" i="19"/>
  <c r="O193" i="19"/>
  <c r="N193" i="19"/>
  <c r="L193" i="19"/>
  <c r="K193" i="19"/>
  <c r="J193" i="19"/>
  <c r="I193" i="19"/>
  <c r="H193" i="19"/>
  <c r="G193" i="19"/>
  <c r="E193" i="19"/>
  <c r="D193" i="19"/>
  <c r="A193" i="19"/>
  <c r="V192" i="19"/>
  <c r="P192" i="19"/>
  <c r="N192" i="19"/>
  <c r="L192" i="19"/>
  <c r="K192" i="19"/>
  <c r="J192" i="19"/>
  <c r="I192" i="19"/>
  <c r="H192" i="19"/>
  <c r="G192" i="19"/>
  <c r="F192" i="19"/>
  <c r="E192" i="19"/>
  <c r="D192" i="19"/>
  <c r="A192" i="19" s="1"/>
  <c r="V191" i="19"/>
  <c r="P191" i="19"/>
  <c r="N191" i="19"/>
  <c r="L191" i="19"/>
  <c r="K191" i="19"/>
  <c r="J191" i="19"/>
  <c r="I191" i="19"/>
  <c r="H191" i="19"/>
  <c r="G191" i="19"/>
  <c r="E191" i="19"/>
  <c r="D191" i="19"/>
  <c r="A191" i="19"/>
  <c r="Q190" i="19"/>
  <c r="P190" i="19"/>
  <c r="O190" i="19"/>
  <c r="N190" i="19"/>
  <c r="L190" i="19"/>
  <c r="K190" i="19"/>
  <c r="J190" i="19"/>
  <c r="I190" i="19"/>
  <c r="H190" i="19"/>
  <c r="G190" i="19"/>
  <c r="E190" i="19"/>
  <c r="D190" i="19"/>
  <c r="V190" i="19" s="1"/>
  <c r="A190" i="19"/>
  <c r="V189" i="19"/>
  <c r="P189" i="19"/>
  <c r="O189" i="19"/>
  <c r="N189" i="19"/>
  <c r="L189" i="19"/>
  <c r="K189" i="19"/>
  <c r="J189" i="19"/>
  <c r="I189" i="19"/>
  <c r="H189" i="19"/>
  <c r="G189" i="19"/>
  <c r="E189" i="19"/>
  <c r="D189" i="19"/>
  <c r="A189" i="19"/>
  <c r="P188" i="19"/>
  <c r="N188" i="19"/>
  <c r="L188" i="19"/>
  <c r="K188" i="19"/>
  <c r="J188" i="19"/>
  <c r="I188" i="19"/>
  <c r="H188" i="19"/>
  <c r="G188" i="19"/>
  <c r="E188" i="19"/>
  <c r="D188" i="19"/>
  <c r="V188" i="19" s="1"/>
  <c r="A188" i="19"/>
  <c r="P187" i="19"/>
  <c r="O187" i="19"/>
  <c r="N187" i="19"/>
  <c r="M187" i="19"/>
  <c r="L187" i="19"/>
  <c r="K187" i="19"/>
  <c r="J187" i="19"/>
  <c r="I187" i="19"/>
  <c r="H187" i="19"/>
  <c r="G187" i="19"/>
  <c r="E187" i="19"/>
  <c r="D187" i="19"/>
  <c r="V187" i="19" s="1"/>
  <c r="A187" i="19"/>
  <c r="P186" i="19"/>
  <c r="O186" i="19"/>
  <c r="N186" i="19"/>
  <c r="L186" i="19"/>
  <c r="K186" i="19"/>
  <c r="J186" i="19"/>
  <c r="I186" i="19"/>
  <c r="H186" i="19"/>
  <c r="G186" i="19"/>
  <c r="F186" i="19"/>
  <c r="E186" i="19"/>
  <c r="D186" i="19"/>
  <c r="A186" i="19" s="1"/>
  <c r="P185" i="19"/>
  <c r="N185" i="19"/>
  <c r="L185" i="19"/>
  <c r="K185" i="19"/>
  <c r="J185" i="19"/>
  <c r="I185" i="19"/>
  <c r="H185" i="19"/>
  <c r="G185" i="19"/>
  <c r="E185" i="19"/>
  <c r="D185" i="19"/>
  <c r="V185" i="19" s="1"/>
  <c r="A185" i="19"/>
  <c r="Q184" i="19"/>
  <c r="P184" i="19"/>
  <c r="O184" i="19"/>
  <c r="N184" i="19"/>
  <c r="L184" i="19"/>
  <c r="K184" i="19"/>
  <c r="J184" i="19"/>
  <c r="I184" i="19"/>
  <c r="H184" i="19"/>
  <c r="G184" i="19"/>
  <c r="E184" i="19"/>
  <c r="D184" i="19"/>
  <c r="V184" i="19" s="1"/>
  <c r="V183" i="19"/>
  <c r="P183" i="19"/>
  <c r="O183" i="19"/>
  <c r="N183" i="19"/>
  <c r="L183" i="19"/>
  <c r="K183" i="19"/>
  <c r="J183" i="19"/>
  <c r="I183" i="19"/>
  <c r="H183" i="19"/>
  <c r="G183" i="19"/>
  <c r="E183" i="19"/>
  <c r="D183" i="19"/>
  <c r="A183" i="19"/>
  <c r="P182" i="19"/>
  <c r="N182" i="19"/>
  <c r="L182" i="19"/>
  <c r="K182" i="19"/>
  <c r="J182" i="19"/>
  <c r="I182" i="19"/>
  <c r="H182" i="19"/>
  <c r="G182" i="19"/>
  <c r="E182" i="19"/>
  <c r="D182" i="19"/>
  <c r="V182" i="19" s="1"/>
  <c r="P181" i="19"/>
  <c r="O181" i="19"/>
  <c r="N181" i="19"/>
  <c r="M181" i="19"/>
  <c r="L181" i="19"/>
  <c r="K181" i="19"/>
  <c r="J181" i="19"/>
  <c r="I181" i="19"/>
  <c r="H181" i="19"/>
  <c r="G181" i="19"/>
  <c r="E181" i="19"/>
  <c r="D181" i="19"/>
  <c r="V181" i="19" s="1"/>
  <c r="A181" i="19"/>
  <c r="Q180" i="19"/>
  <c r="P180" i="19"/>
  <c r="O180" i="19"/>
  <c r="N180" i="19"/>
  <c r="L180" i="19"/>
  <c r="K180" i="19"/>
  <c r="J180" i="19"/>
  <c r="I180" i="19"/>
  <c r="H180" i="19"/>
  <c r="G180" i="19"/>
  <c r="F180" i="19"/>
  <c r="E180" i="19"/>
  <c r="D180" i="19"/>
  <c r="V180" i="19" s="1"/>
  <c r="V179" i="19"/>
  <c r="P179" i="19"/>
  <c r="N179" i="19"/>
  <c r="L179" i="19"/>
  <c r="K179" i="19"/>
  <c r="J179" i="19"/>
  <c r="I179" i="19"/>
  <c r="H179" i="19"/>
  <c r="G179" i="19"/>
  <c r="E179" i="19"/>
  <c r="D179" i="19"/>
  <c r="A179" i="19"/>
  <c r="Q178" i="19"/>
  <c r="P178" i="19"/>
  <c r="O178" i="19"/>
  <c r="N178" i="19"/>
  <c r="L178" i="19"/>
  <c r="K178" i="19"/>
  <c r="J178" i="19"/>
  <c r="I178" i="19"/>
  <c r="H178" i="19"/>
  <c r="G178" i="19"/>
  <c r="E178" i="19"/>
  <c r="D178" i="19"/>
  <c r="V178" i="19" s="1"/>
  <c r="A178" i="19"/>
  <c r="P177" i="19"/>
  <c r="O177" i="19"/>
  <c r="N177" i="19"/>
  <c r="M177" i="19"/>
  <c r="L177" i="19"/>
  <c r="K177" i="19"/>
  <c r="J177" i="19"/>
  <c r="I177" i="19"/>
  <c r="H177" i="19"/>
  <c r="G177" i="19"/>
  <c r="E177" i="19"/>
  <c r="D177" i="19"/>
  <c r="V177" i="19" s="1"/>
  <c r="P176" i="19"/>
  <c r="N176" i="19"/>
  <c r="L176" i="19"/>
  <c r="K176" i="19"/>
  <c r="J176" i="19"/>
  <c r="I176" i="19"/>
  <c r="H176" i="19"/>
  <c r="G176" i="19"/>
  <c r="E176" i="19"/>
  <c r="D176" i="19"/>
  <c r="A176" i="19" s="1"/>
  <c r="P175" i="19"/>
  <c r="N175" i="19"/>
  <c r="M175" i="19"/>
  <c r="L175" i="19"/>
  <c r="K175" i="19"/>
  <c r="J175" i="19"/>
  <c r="I175" i="19"/>
  <c r="H175" i="19"/>
  <c r="G175" i="19"/>
  <c r="E175" i="19"/>
  <c r="D175" i="19"/>
  <c r="V175" i="19" s="1"/>
  <c r="P174" i="19"/>
  <c r="O174" i="19"/>
  <c r="N174" i="19"/>
  <c r="L174" i="19"/>
  <c r="K174" i="19"/>
  <c r="J174" i="19"/>
  <c r="I174" i="19"/>
  <c r="H174" i="19"/>
  <c r="G174" i="19"/>
  <c r="F174" i="19"/>
  <c r="E174" i="19"/>
  <c r="D174" i="19"/>
  <c r="V174" i="19" s="1"/>
  <c r="V173" i="19"/>
  <c r="P173" i="19"/>
  <c r="N173" i="19"/>
  <c r="L173" i="19"/>
  <c r="K173" i="19"/>
  <c r="J173" i="19"/>
  <c r="I173" i="19"/>
  <c r="H173" i="19"/>
  <c r="G173" i="19"/>
  <c r="E173" i="19"/>
  <c r="D173" i="19"/>
  <c r="A173" i="19" s="1"/>
  <c r="P172" i="19"/>
  <c r="N172" i="19"/>
  <c r="L172" i="19"/>
  <c r="K172" i="19"/>
  <c r="J172" i="19"/>
  <c r="I172" i="19"/>
  <c r="H172" i="19"/>
  <c r="G172" i="19"/>
  <c r="E172" i="19"/>
  <c r="D172" i="19"/>
  <c r="V172" i="19" s="1"/>
  <c r="P171" i="19"/>
  <c r="O171" i="19"/>
  <c r="N171" i="19"/>
  <c r="M171" i="19"/>
  <c r="L171" i="19"/>
  <c r="K171" i="19"/>
  <c r="J171" i="19"/>
  <c r="I171" i="19"/>
  <c r="H171" i="19"/>
  <c r="G171" i="19"/>
  <c r="E171" i="19"/>
  <c r="D171" i="19"/>
  <c r="V171" i="19" s="1"/>
  <c r="A171" i="19"/>
  <c r="V170" i="19"/>
  <c r="P170" i="19"/>
  <c r="N170" i="19"/>
  <c r="L170" i="19"/>
  <c r="K170" i="19"/>
  <c r="J170" i="19"/>
  <c r="I170" i="19"/>
  <c r="H170" i="19"/>
  <c r="G170" i="19"/>
  <c r="F170" i="19"/>
  <c r="E170" i="19"/>
  <c r="D170" i="19"/>
  <c r="A170" i="19"/>
  <c r="V169" i="19"/>
  <c r="P169" i="19"/>
  <c r="N169" i="19"/>
  <c r="M169" i="19"/>
  <c r="L169" i="19"/>
  <c r="K169" i="19"/>
  <c r="J169" i="19"/>
  <c r="I169" i="19"/>
  <c r="H169" i="19"/>
  <c r="G169" i="19"/>
  <c r="E169" i="19"/>
  <c r="D169" i="19"/>
  <c r="A169" i="19"/>
  <c r="P168" i="19"/>
  <c r="O168" i="19"/>
  <c r="N168" i="19"/>
  <c r="L168" i="19"/>
  <c r="K168" i="19"/>
  <c r="J168" i="19"/>
  <c r="I168" i="19"/>
  <c r="H168" i="19"/>
  <c r="G168" i="19"/>
  <c r="F168" i="19"/>
  <c r="E168" i="19"/>
  <c r="D168" i="19"/>
  <c r="V168" i="19" s="1"/>
  <c r="A168" i="19"/>
  <c r="Q167" i="19"/>
  <c r="P167" i="19"/>
  <c r="N167" i="19"/>
  <c r="L167" i="19"/>
  <c r="K167" i="19"/>
  <c r="J167" i="19"/>
  <c r="I167" i="19"/>
  <c r="H167" i="19"/>
  <c r="G167" i="19"/>
  <c r="E167" i="19"/>
  <c r="D167" i="19"/>
  <c r="V167" i="19" s="1"/>
  <c r="Q166" i="19"/>
  <c r="P166" i="19"/>
  <c r="O166" i="19"/>
  <c r="N166" i="19"/>
  <c r="L166" i="19"/>
  <c r="K166" i="19"/>
  <c r="J166" i="19"/>
  <c r="I166" i="19"/>
  <c r="H166" i="19"/>
  <c r="G166" i="19"/>
  <c r="E166" i="19"/>
  <c r="D166" i="19"/>
  <c r="V166" i="19" s="1"/>
  <c r="A166" i="19"/>
  <c r="Q165" i="19"/>
  <c r="P165" i="19"/>
  <c r="N165" i="19"/>
  <c r="M165" i="19"/>
  <c r="L165" i="19"/>
  <c r="K165" i="19"/>
  <c r="J165" i="19"/>
  <c r="I165" i="19"/>
  <c r="H165" i="19"/>
  <c r="G165" i="19"/>
  <c r="E165" i="19"/>
  <c r="D165" i="19"/>
  <c r="V165" i="19" s="1"/>
  <c r="A165" i="19"/>
  <c r="P164" i="19"/>
  <c r="N164" i="19"/>
  <c r="L164" i="19"/>
  <c r="K164" i="19"/>
  <c r="J164" i="19"/>
  <c r="I164" i="19"/>
  <c r="H164" i="19"/>
  <c r="G164" i="19"/>
  <c r="F164" i="19"/>
  <c r="E164" i="19"/>
  <c r="D164" i="19"/>
  <c r="V164" i="19" s="1"/>
  <c r="Q163" i="19"/>
  <c r="P163" i="19"/>
  <c r="O163" i="19"/>
  <c r="N163" i="19"/>
  <c r="M163" i="19"/>
  <c r="L163" i="19"/>
  <c r="K163" i="19"/>
  <c r="J163" i="19"/>
  <c r="I163" i="19"/>
  <c r="H163" i="19"/>
  <c r="G163" i="19"/>
  <c r="E163" i="19"/>
  <c r="D163" i="19"/>
  <c r="V163" i="19" s="1"/>
  <c r="P162" i="19"/>
  <c r="O162" i="19"/>
  <c r="N162" i="19"/>
  <c r="L162" i="19"/>
  <c r="K162" i="19"/>
  <c r="J162" i="19"/>
  <c r="I162" i="19"/>
  <c r="H162" i="19"/>
  <c r="G162" i="19"/>
  <c r="F162" i="19"/>
  <c r="E162" i="19"/>
  <c r="D162" i="19"/>
  <c r="V162" i="19" s="1"/>
  <c r="A162" i="19"/>
  <c r="V161" i="19"/>
  <c r="P161" i="19"/>
  <c r="N161" i="19"/>
  <c r="L161" i="19"/>
  <c r="K161" i="19"/>
  <c r="J161" i="19"/>
  <c r="I161" i="19"/>
  <c r="H161" i="19"/>
  <c r="G161" i="19"/>
  <c r="E161" i="19"/>
  <c r="D161" i="19"/>
  <c r="A161" i="19"/>
  <c r="Q160" i="19"/>
  <c r="P160" i="19"/>
  <c r="O160" i="19"/>
  <c r="N160" i="19"/>
  <c r="L160" i="19"/>
  <c r="K160" i="19"/>
  <c r="J160" i="19"/>
  <c r="I160" i="19"/>
  <c r="H160" i="19"/>
  <c r="G160" i="19"/>
  <c r="E160" i="19"/>
  <c r="D160" i="19"/>
  <c r="V160" i="19" s="1"/>
  <c r="A160" i="19"/>
  <c r="Q159" i="19"/>
  <c r="P159" i="19"/>
  <c r="O159" i="19"/>
  <c r="N159" i="19"/>
  <c r="L159" i="19"/>
  <c r="K159" i="19"/>
  <c r="J159" i="19"/>
  <c r="I159" i="19"/>
  <c r="H159" i="19"/>
  <c r="G159" i="19"/>
  <c r="E159" i="19"/>
  <c r="D159" i="19"/>
  <c r="V159" i="19" s="1"/>
  <c r="P158" i="19"/>
  <c r="N158" i="19"/>
  <c r="L158" i="19"/>
  <c r="K158" i="19"/>
  <c r="J158" i="19"/>
  <c r="I158" i="19"/>
  <c r="H158" i="19"/>
  <c r="G158" i="19"/>
  <c r="E158" i="19"/>
  <c r="D158" i="19"/>
  <c r="V158" i="19" s="1"/>
  <c r="A158" i="19"/>
  <c r="Q157" i="19"/>
  <c r="P157" i="19"/>
  <c r="N157" i="19"/>
  <c r="M157" i="19"/>
  <c r="L157" i="19"/>
  <c r="K157" i="19"/>
  <c r="J157" i="19"/>
  <c r="I157" i="19"/>
  <c r="H157" i="19"/>
  <c r="G157" i="19"/>
  <c r="E157" i="19"/>
  <c r="D157" i="19"/>
  <c r="V157" i="19" s="1"/>
  <c r="A157" i="19"/>
  <c r="V156" i="19"/>
  <c r="P156" i="19"/>
  <c r="N156" i="19"/>
  <c r="L156" i="19"/>
  <c r="K156" i="19"/>
  <c r="J156" i="19"/>
  <c r="I156" i="19"/>
  <c r="H156" i="19"/>
  <c r="G156" i="19"/>
  <c r="F156" i="19"/>
  <c r="E156" i="19"/>
  <c r="D156" i="19"/>
  <c r="A156" i="19" s="1"/>
  <c r="V155" i="19"/>
  <c r="P155" i="19"/>
  <c r="N155" i="19"/>
  <c r="L155" i="19"/>
  <c r="K155" i="19"/>
  <c r="J155" i="19"/>
  <c r="I155" i="19"/>
  <c r="H155" i="19"/>
  <c r="G155" i="19"/>
  <c r="E155" i="19"/>
  <c r="D155" i="19"/>
  <c r="A155" i="19"/>
  <c r="V154" i="19"/>
  <c r="P154" i="19"/>
  <c r="O154" i="19"/>
  <c r="N154" i="19"/>
  <c r="L154" i="19"/>
  <c r="K154" i="19"/>
  <c r="J154" i="19"/>
  <c r="I154" i="19"/>
  <c r="H154" i="19"/>
  <c r="G154" i="19"/>
  <c r="E154" i="19"/>
  <c r="D154" i="19"/>
  <c r="A154" i="19"/>
  <c r="V153" i="19"/>
  <c r="Q153" i="19"/>
  <c r="P153" i="19"/>
  <c r="N153" i="19"/>
  <c r="L153" i="19"/>
  <c r="K153" i="19"/>
  <c r="J153" i="19"/>
  <c r="I153" i="19"/>
  <c r="H153" i="19"/>
  <c r="G153" i="19"/>
  <c r="E153" i="19"/>
  <c r="D153" i="19"/>
  <c r="A153" i="19"/>
  <c r="P152" i="19"/>
  <c r="N152" i="19"/>
  <c r="L152" i="19"/>
  <c r="K152" i="19"/>
  <c r="J152" i="19"/>
  <c r="I152" i="19"/>
  <c r="H152" i="19"/>
  <c r="G152" i="19"/>
  <c r="E152" i="19"/>
  <c r="D152" i="19"/>
  <c r="V152" i="19" s="1"/>
  <c r="A152" i="19"/>
  <c r="Q151" i="19"/>
  <c r="P151" i="19"/>
  <c r="O151" i="19"/>
  <c r="N151" i="19"/>
  <c r="M151" i="19"/>
  <c r="L151" i="19"/>
  <c r="K151" i="19"/>
  <c r="J151" i="19"/>
  <c r="I151" i="19"/>
  <c r="H151" i="19"/>
  <c r="G151" i="19"/>
  <c r="E151" i="19"/>
  <c r="D151" i="19"/>
  <c r="V151" i="19" s="1"/>
  <c r="P150" i="19"/>
  <c r="O150" i="19"/>
  <c r="N150" i="19"/>
  <c r="L150" i="19"/>
  <c r="K150" i="19"/>
  <c r="J150" i="19"/>
  <c r="I150" i="19"/>
  <c r="H150" i="19"/>
  <c r="G150" i="19"/>
  <c r="F150" i="19"/>
  <c r="E150" i="19"/>
  <c r="D150" i="19"/>
  <c r="V150" i="19" s="1"/>
  <c r="A150" i="19"/>
  <c r="V149" i="19"/>
  <c r="P149" i="19"/>
  <c r="N149" i="19"/>
  <c r="L149" i="19"/>
  <c r="K149" i="19"/>
  <c r="J149" i="19"/>
  <c r="I149" i="19"/>
  <c r="H149" i="19"/>
  <c r="G149" i="19"/>
  <c r="E149" i="19"/>
  <c r="D149" i="19"/>
  <c r="A149" i="19"/>
  <c r="Q148" i="19"/>
  <c r="P148" i="19"/>
  <c r="O148" i="19"/>
  <c r="N148" i="19"/>
  <c r="L148" i="19"/>
  <c r="K148" i="19"/>
  <c r="J148" i="19"/>
  <c r="I148" i="19"/>
  <c r="H148" i="19"/>
  <c r="G148" i="19"/>
  <c r="E148" i="19"/>
  <c r="D148" i="19"/>
  <c r="V148" i="19" s="1"/>
  <c r="A148" i="19"/>
  <c r="V147" i="19"/>
  <c r="P147" i="19"/>
  <c r="O147" i="19"/>
  <c r="N147" i="19"/>
  <c r="M147" i="19"/>
  <c r="L147" i="19"/>
  <c r="K147" i="19"/>
  <c r="J147" i="19"/>
  <c r="I147" i="19"/>
  <c r="H147" i="19"/>
  <c r="G147" i="19"/>
  <c r="E147" i="19"/>
  <c r="D147" i="19"/>
  <c r="A147" i="19"/>
  <c r="P146" i="19"/>
  <c r="N146" i="19"/>
  <c r="L146" i="19"/>
  <c r="K146" i="19"/>
  <c r="J146" i="19"/>
  <c r="I146" i="19"/>
  <c r="H146" i="19"/>
  <c r="G146" i="19"/>
  <c r="E146" i="19"/>
  <c r="D146" i="19"/>
  <c r="V146" i="19" s="1"/>
  <c r="A146" i="19"/>
  <c r="Q145" i="19"/>
  <c r="P145" i="19"/>
  <c r="O145" i="19"/>
  <c r="N145" i="19"/>
  <c r="L145" i="19"/>
  <c r="K145" i="19"/>
  <c r="J145" i="19"/>
  <c r="I145" i="19"/>
  <c r="H145" i="19"/>
  <c r="G145" i="19"/>
  <c r="E145" i="19"/>
  <c r="D145" i="19"/>
  <c r="V145" i="19" s="1"/>
  <c r="A145" i="19"/>
  <c r="V144" i="19"/>
  <c r="P144" i="19"/>
  <c r="N144" i="19"/>
  <c r="L144" i="19"/>
  <c r="K144" i="19"/>
  <c r="J144" i="19"/>
  <c r="I144" i="19"/>
  <c r="H144" i="19"/>
  <c r="G144" i="19"/>
  <c r="F144" i="19"/>
  <c r="E144" i="19"/>
  <c r="D144" i="19"/>
  <c r="A144" i="19" s="1"/>
  <c r="V143" i="19"/>
  <c r="P143" i="19"/>
  <c r="N143" i="19"/>
  <c r="L143" i="19"/>
  <c r="K143" i="19"/>
  <c r="J143" i="19"/>
  <c r="I143" i="19"/>
  <c r="H143" i="19"/>
  <c r="G143" i="19"/>
  <c r="E143" i="19"/>
  <c r="D143" i="19"/>
  <c r="A143" i="19"/>
  <c r="Q142" i="19"/>
  <c r="P142" i="19"/>
  <c r="N142" i="19"/>
  <c r="L142" i="19"/>
  <c r="K142" i="19"/>
  <c r="J142" i="19"/>
  <c r="I142" i="19"/>
  <c r="H142" i="19"/>
  <c r="G142" i="19"/>
  <c r="F142" i="19"/>
  <c r="E142" i="19"/>
  <c r="D142" i="19"/>
  <c r="A142" i="19" s="1"/>
  <c r="P141" i="19"/>
  <c r="O141" i="19"/>
  <c r="N141" i="19"/>
  <c r="M141" i="19"/>
  <c r="L141" i="19"/>
  <c r="K141" i="19"/>
  <c r="J141" i="19"/>
  <c r="I141" i="19"/>
  <c r="H141" i="19"/>
  <c r="G141" i="19"/>
  <c r="E141" i="19"/>
  <c r="D141" i="19"/>
  <c r="V141" i="19" s="1"/>
  <c r="A141" i="19"/>
  <c r="Q140" i="19"/>
  <c r="P140" i="19"/>
  <c r="N140" i="19"/>
  <c r="L140" i="19"/>
  <c r="K140" i="19"/>
  <c r="J140" i="19"/>
  <c r="I140" i="19"/>
  <c r="H140" i="19"/>
  <c r="G140" i="19"/>
  <c r="F140" i="19"/>
  <c r="E140" i="19"/>
  <c r="D140" i="19"/>
  <c r="A140" i="19" s="1"/>
  <c r="Q139" i="19"/>
  <c r="P139" i="19"/>
  <c r="N139" i="19"/>
  <c r="L139" i="19"/>
  <c r="K139" i="19"/>
  <c r="J139" i="19"/>
  <c r="I139" i="19"/>
  <c r="H139" i="19"/>
  <c r="G139" i="19"/>
  <c r="E139" i="19"/>
  <c r="D139" i="19"/>
  <c r="V139" i="19" s="1"/>
  <c r="P138" i="19"/>
  <c r="O138" i="19"/>
  <c r="N138" i="19"/>
  <c r="L138" i="19"/>
  <c r="K138" i="19"/>
  <c r="J138" i="19"/>
  <c r="I138" i="19"/>
  <c r="H138" i="19"/>
  <c r="G138" i="19"/>
  <c r="F138" i="19"/>
  <c r="E138" i="19"/>
  <c r="D138" i="19"/>
  <c r="V138" i="19" s="1"/>
  <c r="Q137" i="19"/>
  <c r="P137" i="19"/>
  <c r="N137" i="19"/>
  <c r="L137" i="19"/>
  <c r="K137" i="19"/>
  <c r="J137" i="19"/>
  <c r="I137" i="19"/>
  <c r="H137" i="19"/>
  <c r="G137" i="19"/>
  <c r="E137" i="19"/>
  <c r="D137" i="19"/>
  <c r="V137" i="19" s="1"/>
  <c r="A137" i="19"/>
  <c r="Q136" i="19"/>
  <c r="P136" i="19"/>
  <c r="O136" i="19"/>
  <c r="N136" i="19"/>
  <c r="L136" i="19"/>
  <c r="K136" i="19"/>
  <c r="J136" i="19"/>
  <c r="I136" i="19"/>
  <c r="H136" i="19"/>
  <c r="G136" i="19"/>
  <c r="E136" i="19"/>
  <c r="D136" i="19"/>
  <c r="V136" i="19" s="1"/>
  <c r="V135" i="19"/>
  <c r="P135" i="19"/>
  <c r="N135" i="19"/>
  <c r="L135" i="19"/>
  <c r="K135" i="19"/>
  <c r="J135" i="19"/>
  <c r="I135" i="19"/>
  <c r="H135" i="19"/>
  <c r="G135" i="19"/>
  <c r="F135" i="19"/>
  <c r="E135" i="19"/>
  <c r="D135" i="19"/>
  <c r="A135" i="19"/>
  <c r="P134" i="19"/>
  <c r="N134" i="19"/>
  <c r="L134" i="19"/>
  <c r="K134" i="19"/>
  <c r="J134" i="19"/>
  <c r="I134" i="19"/>
  <c r="H134" i="19"/>
  <c r="G134" i="19"/>
  <c r="E134" i="19"/>
  <c r="D134" i="19"/>
  <c r="V134" i="19" s="1"/>
  <c r="Q133" i="19"/>
  <c r="P133" i="19"/>
  <c r="O133" i="19"/>
  <c r="N133" i="19"/>
  <c r="M133" i="19"/>
  <c r="L133" i="19"/>
  <c r="K133" i="19"/>
  <c r="J133" i="19"/>
  <c r="I133" i="19"/>
  <c r="H133" i="19"/>
  <c r="G133" i="19"/>
  <c r="E133" i="19"/>
  <c r="D133" i="19"/>
  <c r="V133" i="19" s="1"/>
  <c r="A133" i="19"/>
  <c r="Q132" i="19"/>
  <c r="P132" i="19"/>
  <c r="O132" i="19"/>
  <c r="N132" i="19"/>
  <c r="L132" i="19"/>
  <c r="K132" i="19"/>
  <c r="J132" i="19"/>
  <c r="I132" i="19"/>
  <c r="H132" i="19"/>
  <c r="G132" i="19"/>
  <c r="F132" i="19"/>
  <c r="E132" i="19"/>
  <c r="D132" i="19"/>
  <c r="A132" i="19" s="1"/>
  <c r="V131" i="19"/>
  <c r="P131" i="19"/>
  <c r="N131" i="19"/>
  <c r="M131" i="19"/>
  <c r="L131" i="19"/>
  <c r="K131" i="19"/>
  <c r="J131" i="19"/>
  <c r="I131" i="19"/>
  <c r="H131" i="19"/>
  <c r="G131" i="19"/>
  <c r="E131" i="19"/>
  <c r="D131" i="19"/>
  <c r="A131" i="19"/>
  <c r="P130" i="19"/>
  <c r="O130" i="19"/>
  <c r="N130" i="19"/>
  <c r="L130" i="19"/>
  <c r="K130" i="19"/>
  <c r="J130" i="19"/>
  <c r="I130" i="19"/>
  <c r="H130" i="19"/>
  <c r="G130" i="19"/>
  <c r="F130" i="19"/>
  <c r="E130" i="19"/>
  <c r="D130" i="19"/>
  <c r="V130" i="19" s="1"/>
  <c r="A130" i="19"/>
  <c r="P129" i="19"/>
  <c r="O129" i="19"/>
  <c r="N129" i="19"/>
  <c r="M129" i="19"/>
  <c r="L129" i="19"/>
  <c r="K129" i="19"/>
  <c r="J129" i="19"/>
  <c r="I129" i="19"/>
  <c r="H129" i="19"/>
  <c r="G129" i="19"/>
  <c r="E129" i="19"/>
  <c r="D129" i="19"/>
  <c r="V129" i="19" s="1"/>
  <c r="A129" i="19"/>
  <c r="P128" i="19"/>
  <c r="O128" i="19"/>
  <c r="N128" i="19"/>
  <c r="L128" i="19"/>
  <c r="K128" i="19"/>
  <c r="J128" i="19"/>
  <c r="I128" i="19"/>
  <c r="H128" i="19"/>
  <c r="G128" i="19"/>
  <c r="E128" i="19"/>
  <c r="D128" i="19"/>
  <c r="V128" i="19" s="1"/>
  <c r="V127" i="19"/>
  <c r="P127" i="19"/>
  <c r="N127" i="19"/>
  <c r="L127" i="19"/>
  <c r="K127" i="19"/>
  <c r="J127" i="19"/>
  <c r="I127" i="19"/>
  <c r="H127" i="19"/>
  <c r="G127" i="19"/>
  <c r="F127" i="19"/>
  <c r="E127" i="19"/>
  <c r="D127" i="19"/>
  <c r="A127" i="19"/>
  <c r="P126" i="19"/>
  <c r="N126" i="19"/>
  <c r="L126" i="19"/>
  <c r="K126" i="19"/>
  <c r="J126" i="19"/>
  <c r="I126" i="19"/>
  <c r="H126" i="19"/>
  <c r="G126" i="19"/>
  <c r="E126" i="19"/>
  <c r="D126" i="19"/>
  <c r="A126" i="19" s="1"/>
  <c r="V125" i="19"/>
  <c r="P125" i="19"/>
  <c r="N125" i="19"/>
  <c r="L125" i="19"/>
  <c r="K125" i="19"/>
  <c r="J125" i="19"/>
  <c r="I125" i="19"/>
  <c r="H125" i="19"/>
  <c r="G125" i="19"/>
  <c r="E125" i="19"/>
  <c r="D125" i="19"/>
  <c r="A125" i="19"/>
  <c r="V124" i="19"/>
  <c r="P124" i="19"/>
  <c r="O124" i="19"/>
  <c r="N124" i="19"/>
  <c r="L124" i="19"/>
  <c r="K124" i="19"/>
  <c r="J124" i="19"/>
  <c r="I124" i="19"/>
  <c r="H124" i="19"/>
  <c r="G124" i="19"/>
  <c r="E124" i="19"/>
  <c r="D124" i="19"/>
  <c r="A124" i="19"/>
  <c r="P123" i="19"/>
  <c r="O123" i="19"/>
  <c r="N123" i="19"/>
  <c r="L123" i="19"/>
  <c r="K123" i="19"/>
  <c r="J123" i="19"/>
  <c r="I123" i="19"/>
  <c r="H123" i="19"/>
  <c r="G123" i="19"/>
  <c r="F123" i="19"/>
  <c r="E123" i="19"/>
  <c r="D123" i="19"/>
  <c r="A123" i="19" s="1"/>
  <c r="P122" i="19"/>
  <c r="N122" i="19"/>
  <c r="L122" i="19"/>
  <c r="K122" i="19"/>
  <c r="J122" i="19"/>
  <c r="I122" i="19"/>
  <c r="H122" i="19"/>
  <c r="G122" i="19"/>
  <c r="E122" i="19"/>
  <c r="D122" i="19"/>
  <c r="V122" i="19" s="1"/>
  <c r="A122" i="19"/>
  <c r="Q121" i="19"/>
  <c r="P121" i="19"/>
  <c r="O121" i="19"/>
  <c r="N121" i="19"/>
  <c r="M121" i="19"/>
  <c r="L121" i="19"/>
  <c r="K121" i="19"/>
  <c r="J121" i="19"/>
  <c r="I121" i="19"/>
  <c r="H121" i="19"/>
  <c r="G121" i="19"/>
  <c r="E121" i="19"/>
  <c r="D121" i="19"/>
  <c r="V121" i="19" s="1"/>
  <c r="Q120" i="19"/>
  <c r="P120" i="19"/>
  <c r="O120" i="19"/>
  <c r="N120" i="19"/>
  <c r="L120" i="19"/>
  <c r="K120" i="19"/>
  <c r="J120" i="19"/>
  <c r="I120" i="19"/>
  <c r="H120" i="19"/>
  <c r="G120" i="19"/>
  <c r="F120" i="19"/>
  <c r="E120" i="19"/>
  <c r="D120" i="19"/>
  <c r="A120" i="19" s="1"/>
  <c r="V119" i="19"/>
  <c r="P119" i="19"/>
  <c r="N119" i="19"/>
  <c r="L119" i="19"/>
  <c r="K119" i="19"/>
  <c r="J119" i="19"/>
  <c r="I119" i="19"/>
  <c r="H119" i="19"/>
  <c r="G119" i="19"/>
  <c r="E119" i="19"/>
  <c r="D119" i="19"/>
  <c r="A119" i="19" s="1"/>
  <c r="Q118" i="19"/>
  <c r="P118" i="19"/>
  <c r="O118" i="19"/>
  <c r="N118" i="19"/>
  <c r="L118" i="19"/>
  <c r="K118" i="19"/>
  <c r="J118" i="19"/>
  <c r="I118" i="19"/>
  <c r="H118" i="19"/>
  <c r="G118" i="19"/>
  <c r="F118" i="19"/>
  <c r="E118" i="19"/>
  <c r="D118" i="19"/>
  <c r="V118" i="19" s="1"/>
  <c r="A118" i="19"/>
  <c r="P117" i="19"/>
  <c r="O117" i="19"/>
  <c r="N117" i="19"/>
  <c r="M117" i="19"/>
  <c r="L117" i="19"/>
  <c r="K117" i="19"/>
  <c r="J117" i="19"/>
  <c r="I117" i="19"/>
  <c r="H117" i="19"/>
  <c r="G117" i="19"/>
  <c r="E117" i="19"/>
  <c r="D117" i="19"/>
  <c r="V117" i="19" s="1"/>
  <c r="P116" i="19"/>
  <c r="N116" i="19"/>
  <c r="L116" i="19"/>
  <c r="K116" i="19"/>
  <c r="J116" i="19"/>
  <c r="I116" i="19"/>
  <c r="H116" i="19"/>
  <c r="G116" i="19"/>
  <c r="E116" i="19"/>
  <c r="D116" i="19"/>
  <c r="V116" i="19" s="1"/>
  <c r="A116" i="19"/>
  <c r="Q115" i="19"/>
  <c r="P115" i="19"/>
  <c r="N115" i="19"/>
  <c r="L115" i="19"/>
  <c r="K115" i="19"/>
  <c r="J115" i="19"/>
  <c r="I115" i="19"/>
  <c r="H115" i="19"/>
  <c r="G115" i="19"/>
  <c r="F115" i="19"/>
  <c r="E115" i="19"/>
  <c r="D115" i="19"/>
  <c r="V115" i="19" s="1"/>
  <c r="A115" i="19"/>
  <c r="P114" i="19"/>
  <c r="O114" i="19"/>
  <c r="N114" i="19"/>
  <c r="L114" i="19"/>
  <c r="K114" i="19"/>
  <c r="J114" i="19"/>
  <c r="I114" i="19"/>
  <c r="H114" i="19"/>
  <c r="G114" i="19"/>
  <c r="E114" i="19"/>
  <c r="D114" i="19"/>
  <c r="V114" i="19" s="1"/>
  <c r="A114" i="19"/>
  <c r="V113" i="19"/>
  <c r="P113" i="19"/>
  <c r="N113" i="19"/>
  <c r="L113" i="19"/>
  <c r="K113" i="19"/>
  <c r="J113" i="19"/>
  <c r="I113" i="19"/>
  <c r="H113" i="19"/>
  <c r="G113" i="19"/>
  <c r="E113" i="19"/>
  <c r="D113" i="19"/>
  <c r="A113" i="19"/>
  <c r="Q112" i="19"/>
  <c r="P112" i="19"/>
  <c r="O112" i="19"/>
  <c r="N112" i="19"/>
  <c r="L112" i="19"/>
  <c r="K112" i="19"/>
  <c r="J112" i="19"/>
  <c r="I112" i="19"/>
  <c r="H112" i="19"/>
  <c r="G112" i="19"/>
  <c r="E112" i="19"/>
  <c r="D112" i="19"/>
  <c r="V112" i="19" s="1"/>
  <c r="A112" i="19"/>
  <c r="P111" i="19"/>
  <c r="O111" i="19"/>
  <c r="N111" i="19"/>
  <c r="L111" i="19"/>
  <c r="K111" i="19"/>
  <c r="J111" i="19"/>
  <c r="I111" i="19"/>
  <c r="H111" i="19"/>
  <c r="G111" i="19"/>
  <c r="F111" i="19"/>
  <c r="E111" i="19"/>
  <c r="D111" i="19"/>
  <c r="A111" i="19" s="1"/>
  <c r="P110" i="19"/>
  <c r="N110" i="19"/>
  <c r="L110" i="19"/>
  <c r="K110" i="19"/>
  <c r="J110" i="19"/>
  <c r="I110" i="19"/>
  <c r="H110" i="19"/>
  <c r="G110" i="19"/>
  <c r="E110" i="19"/>
  <c r="D110" i="19"/>
  <c r="V110" i="19" s="1"/>
  <c r="A110" i="19"/>
  <c r="Q109" i="19"/>
  <c r="P109" i="19"/>
  <c r="O109" i="19"/>
  <c r="N109" i="19"/>
  <c r="M109" i="19"/>
  <c r="L109" i="19"/>
  <c r="K109" i="19"/>
  <c r="J109" i="19"/>
  <c r="I109" i="19"/>
  <c r="H109" i="19"/>
  <c r="G109" i="19"/>
  <c r="E109" i="19"/>
  <c r="D109" i="19"/>
  <c r="V109" i="19" s="1"/>
  <c r="P108" i="19"/>
  <c r="N108" i="19"/>
  <c r="L108" i="19"/>
  <c r="K108" i="19"/>
  <c r="J108" i="19"/>
  <c r="I108" i="19"/>
  <c r="H108" i="19"/>
  <c r="G108" i="19"/>
  <c r="F108" i="19"/>
  <c r="E108" i="19"/>
  <c r="D108" i="19"/>
  <c r="A108" i="19" s="1"/>
  <c r="P107" i="19"/>
  <c r="N107" i="19"/>
  <c r="L107" i="19"/>
  <c r="K107" i="19"/>
  <c r="J107" i="19"/>
  <c r="I107" i="19"/>
  <c r="H107" i="19"/>
  <c r="G107" i="19"/>
  <c r="E107" i="19"/>
  <c r="D107" i="19"/>
  <c r="A107" i="19" s="1"/>
  <c r="P106" i="19"/>
  <c r="O106" i="19"/>
  <c r="N106" i="19"/>
  <c r="L106" i="19"/>
  <c r="K106" i="19"/>
  <c r="J106" i="19"/>
  <c r="I106" i="19"/>
  <c r="H106" i="19"/>
  <c r="G106" i="19"/>
  <c r="E106" i="19"/>
  <c r="D106" i="19"/>
  <c r="V106" i="19" s="1"/>
  <c r="P105" i="19"/>
  <c r="N105" i="19"/>
  <c r="M105" i="19"/>
  <c r="L105" i="19"/>
  <c r="K105" i="19"/>
  <c r="J105" i="19"/>
  <c r="I105" i="19"/>
  <c r="H105" i="19"/>
  <c r="G105" i="19"/>
  <c r="E105" i="19"/>
  <c r="D105" i="19"/>
  <c r="V105" i="19" s="1"/>
  <c r="Q104" i="19"/>
  <c r="P104" i="19"/>
  <c r="O104" i="19"/>
  <c r="N104" i="19"/>
  <c r="L104" i="19"/>
  <c r="K104" i="19"/>
  <c r="J104" i="19"/>
  <c r="I104" i="19"/>
  <c r="H104" i="19"/>
  <c r="G104" i="19"/>
  <c r="E104" i="19"/>
  <c r="D104" i="19"/>
  <c r="V104" i="19" s="1"/>
  <c r="A104" i="19"/>
  <c r="Q103" i="19"/>
  <c r="P103" i="19"/>
  <c r="N103" i="19"/>
  <c r="L103" i="19"/>
  <c r="K103" i="19"/>
  <c r="J103" i="19"/>
  <c r="I103" i="19"/>
  <c r="H103" i="19"/>
  <c r="G103" i="19"/>
  <c r="F103" i="19"/>
  <c r="E103" i="19"/>
  <c r="D103" i="19"/>
  <c r="V103" i="19" s="1"/>
  <c r="A103" i="19"/>
  <c r="P102" i="19"/>
  <c r="N102" i="19"/>
  <c r="L102" i="19"/>
  <c r="K102" i="19"/>
  <c r="J102" i="19"/>
  <c r="I102" i="19"/>
  <c r="H102" i="19"/>
  <c r="G102" i="19"/>
  <c r="E102" i="19"/>
  <c r="D102" i="19"/>
  <c r="A102" i="19" s="1"/>
  <c r="Q101" i="19"/>
  <c r="P101" i="19"/>
  <c r="O101" i="19"/>
  <c r="N101" i="19"/>
  <c r="L101" i="19"/>
  <c r="K101" i="19"/>
  <c r="J101" i="19"/>
  <c r="I101" i="19"/>
  <c r="H101" i="19"/>
  <c r="G101" i="19"/>
  <c r="F101" i="19"/>
  <c r="E101" i="19"/>
  <c r="D101" i="19"/>
  <c r="V101" i="19" s="1"/>
  <c r="A101" i="19"/>
  <c r="Q100" i="19"/>
  <c r="P100" i="19"/>
  <c r="N100" i="19"/>
  <c r="L100" i="19"/>
  <c r="K100" i="19"/>
  <c r="J100" i="19"/>
  <c r="I100" i="19"/>
  <c r="H100" i="19"/>
  <c r="G100" i="19"/>
  <c r="E100" i="19"/>
  <c r="D100" i="19"/>
  <c r="V100" i="19" s="1"/>
  <c r="A100" i="19"/>
  <c r="P99" i="19"/>
  <c r="O99" i="19"/>
  <c r="N99" i="19"/>
  <c r="M99" i="19"/>
  <c r="L99" i="19"/>
  <c r="K99" i="19"/>
  <c r="J99" i="19"/>
  <c r="I99" i="19"/>
  <c r="H99" i="19"/>
  <c r="G99" i="19"/>
  <c r="F99" i="19"/>
  <c r="E99" i="19"/>
  <c r="D99" i="19"/>
  <c r="V99" i="19" s="1"/>
  <c r="A99" i="19"/>
  <c r="V98" i="19"/>
  <c r="P98" i="19"/>
  <c r="N98" i="19"/>
  <c r="L98" i="19"/>
  <c r="K98" i="19"/>
  <c r="J98" i="19"/>
  <c r="I98" i="19"/>
  <c r="H98" i="19"/>
  <c r="G98" i="19"/>
  <c r="E98" i="19"/>
  <c r="D98" i="19"/>
  <c r="A98" i="19" s="1"/>
  <c r="Q97" i="19"/>
  <c r="P97" i="19"/>
  <c r="O97" i="19"/>
  <c r="N97" i="19"/>
  <c r="M97" i="19"/>
  <c r="L97" i="19"/>
  <c r="K97" i="19"/>
  <c r="J97" i="19"/>
  <c r="I97" i="19"/>
  <c r="H97" i="19"/>
  <c r="G97" i="19"/>
  <c r="E97" i="19"/>
  <c r="D97" i="19"/>
  <c r="A97" i="19" s="1"/>
  <c r="Q96" i="19"/>
  <c r="P96" i="19"/>
  <c r="N96" i="19"/>
  <c r="L96" i="19"/>
  <c r="K96" i="19"/>
  <c r="J96" i="19"/>
  <c r="I96" i="19"/>
  <c r="H96" i="19"/>
  <c r="G96" i="19"/>
  <c r="F96" i="19"/>
  <c r="E96" i="19"/>
  <c r="D96" i="19"/>
  <c r="A96" i="19" s="1"/>
  <c r="P95" i="19"/>
  <c r="N95" i="19"/>
  <c r="L95" i="19"/>
  <c r="K95" i="19"/>
  <c r="J95" i="19"/>
  <c r="I95" i="19"/>
  <c r="H95" i="19"/>
  <c r="G95" i="19"/>
  <c r="E95" i="19"/>
  <c r="D95" i="19"/>
  <c r="A95" i="19" s="1"/>
  <c r="Q94" i="19"/>
  <c r="P94" i="19"/>
  <c r="O94" i="19"/>
  <c r="N94" i="19"/>
  <c r="L94" i="19"/>
  <c r="K94" i="19"/>
  <c r="J94" i="19"/>
  <c r="I94" i="19"/>
  <c r="H94" i="19"/>
  <c r="G94" i="19"/>
  <c r="E94" i="19"/>
  <c r="D94" i="19"/>
  <c r="V94" i="19" s="1"/>
  <c r="A94" i="19"/>
  <c r="P93" i="19"/>
  <c r="N93" i="19"/>
  <c r="M93" i="19"/>
  <c r="L93" i="19"/>
  <c r="K93" i="19"/>
  <c r="J93" i="19"/>
  <c r="I93" i="19"/>
  <c r="H93" i="19"/>
  <c r="G93" i="19"/>
  <c r="E93" i="19"/>
  <c r="D93" i="19"/>
  <c r="V93" i="19" s="1"/>
  <c r="P92" i="19"/>
  <c r="O92" i="19"/>
  <c r="N92" i="19"/>
  <c r="L92" i="19"/>
  <c r="K92" i="19"/>
  <c r="J92" i="19"/>
  <c r="I92" i="19"/>
  <c r="H92" i="19"/>
  <c r="G92" i="19"/>
  <c r="E92" i="19"/>
  <c r="D92" i="19"/>
  <c r="V92" i="19" s="1"/>
  <c r="P91" i="19"/>
  <c r="N91" i="19"/>
  <c r="L91" i="19"/>
  <c r="K91" i="19"/>
  <c r="J91" i="19"/>
  <c r="I91" i="19"/>
  <c r="H91" i="19"/>
  <c r="G91" i="19"/>
  <c r="F91" i="19"/>
  <c r="E91" i="19"/>
  <c r="D91" i="19"/>
  <c r="V91" i="19" s="1"/>
  <c r="A91" i="19"/>
  <c r="P90" i="19"/>
  <c r="O90" i="19"/>
  <c r="N90" i="19"/>
  <c r="L90" i="19"/>
  <c r="K90" i="19"/>
  <c r="J90" i="19"/>
  <c r="I90" i="19"/>
  <c r="H90" i="19"/>
  <c r="G90" i="19"/>
  <c r="E90" i="19"/>
  <c r="D90" i="19"/>
  <c r="V90" i="19" s="1"/>
  <c r="A90" i="19"/>
  <c r="P89" i="19"/>
  <c r="N89" i="19"/>
  <c r="L89" i="19"/>
  <c r="K89" i="19"/>
  <c r="J89" i="19"/>
  <c r="I89" i="19"/>
  <c r="H89" i="19"/>
  <c r="G89" i="19"/>
  <c r="F89" i="19"/>
  <c r="E89" i="19"/>
  <c r="D89" i="19"/>
  <c r="V89" i="19" s="1"/>
  <c r="V88" i="19"/>
  <c r="P88" i="19"/>
  <c r="O88" i="19"/>
  <c r="N88" i="19"/>
  <c r="L88" i="19"/>
  <c r="K88" i="19"/>
  <c r="J88" i="19"/>
  <c r="I88" i="19"/>
  <c r="H88" i="19"/>
  <c r="G88" i="19"/>
  <c r="E88" i="19"/>
  <c r="D88" i="19"/>
  <c r="A88" i="19"/>
  <c r="P87" i="19"/>
  <c r="O87" i="19"/>
  <c r="N87" i="19"/>
  <c r="L87" i="19"/>
  <c r="K87" i="19"/>
  <c r="J87" i="19"/>
  <c r="I87" i="19"/>
  <c r="H87" i="19"/>
  <c r="G87" i="19"/>
  <c r="F87" i="19"/>
  <c r="E87" i="19"/>
  <c r="D87" i="19"/>
  <c r="V87" i="19" s="1"/>
  <c r="P86" i="19"/>
  <c r="N86" i="19"/>
  <c r="L86" i="19"/>
  <c r="K86" i="19"/>
  <c r="J86" i="19"/>
  <c r="I86" i="19"/>
  <c r="H86" i="19"/>
  <c r="G86" i="19"/>
  <c r="E86" i="19"/>
  <c r="D86" i="19"/>
  <c r="Q85" i="19"/>
  <c r="P85" i="19"/>
  <c r="O85" i="19"/>
  <c r="N85" i="19"/>
  <c r="M85" i="19"/>
  <c r="L85" i="19"/>
  <c r="K85" i="19"/>
  <c r="J85" i="19"/>
  <c r="I85" i="19"/>
  <c r="H85" i="19"/>
  <c r="G85" i="19"/>
  <c r="E85" i="19"/>
  <c r="D85" i="19"/>
  <c r="V85" i="19" s="1"/>
  <c r="Q84" i="19"/>
  <c r="P84" i="19"/>
  <c r="O84" i="19"/>
  <c r="N84" i="19"/>
  <c r="L84" i="19"/>
  <c r="K84" i="19"/>
  <c r="J84" i="19"/>
  <c r="I84" i="19"/>
  <c r="H84" i="19"/>
  <c r="G84" i="19"/>
  <c r="E84" i="19"/>
  <c r="D84" i="19"/>
  <c r="V84" i="19" s="1"/>
  <c r="A84" i="19"/>
  <c r="P83" i="19"/>
  <c r="N83" i="19"/>
  <c r="L83" i="19"/>
  <c r="K83" i="19"/>
  <c r="J83" i="19"/>
  <c r="I83" i="19"/>
  <c r="H83" i="19"/>
  <c r="G83" i="19"/>
  <c r="E83" i="19"/>
  <c r="D83" i="19"/>
  <c r="V83" i="19" s="1"/>
  <c r="A83" i="19"/>
  <c r="Q82" i="19"/>
  <c r="P82" i="19"/>
  <c r="O82" i="19"/>
  <c r="N82" i="19"/>
  <c r="M82" i="19"/>
  <c r="L82" i="19"/>
  <c r="K82" i="19"/>
  <c r="J82" i="19"/>
  <c r="I82" i="19"/>
  <c r="H82" i="19"/>
  <c r="G82" i="19"/>
  <c r="E82" i="19"/>
  <c r="D82" i="19"/>
  <c r="V82" i="19" s="1"/>
  <c r="P81" i="19"/>
  <c r="O81" i="19"/>
  <c r="N81" i="19"/>
  <c r="M81" i="19"/>
  <c r="L81" i="19"/>
  <c r="K81" i="19"/>
  <c r="J81" i="19"/>
  <c r="I81" i="19"/>
  <c r="H81" i="19"/>
  <c r="G81" i="19"/>
  <c r="F81" i="19"/>
  <c r="E81" i="19"/>
  <c r="D81" i="19"/>
  <c r="V81" i="19" s="1"/>
  <c r="P80" i="19"/>
  <c r="N80" i="19"/>
  <c r="M80" i="19"/>
  <c r="L80" i="19"/>
  <c r="K80" i="19"/>
  <c r="J80" i="19"/>
  <c r="I80" i="19"/>
  <c r="H80" i="19"/>
  <c r="G80" i="19"/>
  <c r="E80" i="19"/>
  <c r="D80" i="19"/>
  <c r="V80" i="19" s="1"/>
  <c r="P79" i="19"/>
  <c r="N79" i="19"/>
  <c r="M79" i="19"/>
  <c r="L79" i="19"/>
  <c r="K79" i="19"/>
  <c r="J79" i="19"/>
  <c r="I79" i="19"/>
  <c r="H79" i="19"/>
  <c r="G79" i="19"/>
  <c r="E79" i="19"/>
  <c r="D79" i="19"/>
  <c r="A78" i="19"/>
  <c r="P77" i="19"/>
  <c r="L77" i="19"/>
  <c r="K77" i="19"/>
  <c r="J77" i="19"/>
  <c r="G77" i="19"/>
  <c r="P76" i="19"/>
  <c r="L76" i="19"/>
  <c r="K76" i="19"/>
  <c r="J76" i="19"/>
  <c r="G76" i="19"/>
  <c r="P75" i="19"/>
  <c r="L75" i="19"/>
  <c r="K75" i="19"/>
  <c r="J75" i="19"/>
  <c r="G75" i="19"/>
  <c r="O74" i="19"/>
  <c r="N74" i="19"/>
  <c r="M74" i="19"/>
  <c r="L74" i="19"/>
  <c r="G74" i="19"/>
  <c r="U573" i="19"/>
  <c r="Q573" i="19"/>
  <c r="O573" i="19"/>
  <c r="M573" i="19"/>
  <c r="F573" i="19"/>
  <c r="U572" i="19"/>
  <c r="Q572" i="19"/>
  <c r="O572" i="19"/>
  <c r="M572" i="19"/>
  <c r="F572" i="19"/>
  <c r="U571" i="19"/>
  <c r="Q571" i="19"/>
  <c r="O571" i="19"/>
  <c r="M571" i="19"/>
  <c r="F571" i="19"/>
  <c r="U570" i="19"/>
  <c r="Q570" i="19"/>
  <c r="O570" i="19"/>
  <c r="M570" i="19"/>
  <c r="F570" i="19"/>
  <c r="U569" i="19"/>
  <c r="Q569" i="19"/>
  <c r="O569" i="19"/>
  <c r="M569" i="19"/>
  <c r="F569" i="19"/>
  <c r="U568" i="19"/>
  <c r="Q568" i="19"/>
  <c r="O568" i="19"/>
  <c r="M568" i="19"/>
  <c r="F568" i="19"/>
  <c r="U567" i="19"/>
  <c r="Q567" i="19"/>
  <c r="O567" i="19"/>
  <c r="M567" i="19"/>
  <c r="F567" i="19"/>
  <c r="U566" i="19"/>
  <c r="Q566" i="19"/>
  <c r="O566" i="19"/>
  <c r="M566" i="19"/>
  <c r="F566" i="19"/>
  <c r="U565" i="19"/>
  <c r="Q565" i="19"/>
  <c r="O565" i="19"/>
  <c r="M565" i="19"/>
  <c r="F565" i="19"/>
  <c r="U564" i="19"/>
  <c r="Q564" i="19"/>
  <c r="O564" i="19"/>
  <c r="M564" i="19"/>
  <c r="F564" i="19"/>
  <c r="U563" i="19"/>
  <c r="Q563" i="19"/>
  <c r="O563" i="19"/>
  <c r="M563" i="19"/>
  <c r="F563" i="19"/>
  <c r="U562" i="19"/>
  <c r="Q562" i="19"/>
  <c r="M562" i="19"/>
  <c r="F562" i="19"/>
  <c r="U561" i="19"/>
  <c r="Q561" i="19"/>
  <c r="O561" i="19"/>
  <c r="M561" i="19"/>
  <c r="F561" i="19"/>
  <c r="U560" i="19"/>
  <c r="O560" i="19"/>
  <c r="M560" i="19"/>
  <c r="F560" i="19"/>
  <c r="U559" i="19"/>
  <c r="Q559" i="19"/>
  <c r="O559" i="19"/>
  <c r="M559" i="19"/>
  <c r="U558" i="19"/>
  <c r="Q558" i="19"/>
  <c r="O558" i="19"/>
  <c r="M558" i="19"/>
  <c r="F558" i="19"/>
  <c r="U557" i="19"/>
  <c r="Q557" i="19"/>
  <c r="O557" i="19"/>
  <c r="M557" i="19"/>
  <c r="F557" i="19"/>
  <c r="U556" i="19"/>
  <c r="Q556" i="19"/>
  <c r="O556" i="19"/>
  <c r="M556" i="19"/>
  <c r="U555" i="19"/>
  <c r="Q555" i="19"/>
  <c r="O555" i="19"/>
  <c r="M555" i="19"/>
  <c r="F555" i="19"/>
  <c r="U554" i="19"/>
  <c r="Q554" i="19"/>
  <c r="O554" i="19"/>
  <c r="M554" i="19"/>
  <c r="F554" i="19"/>
  <c r="U553" i="19"/>
  <c r="Q553" i="19"/>
  <c r="M553" i="19"/>
  <c r="F553" i="19"/>
  <c r="U552" i="19"/>
  <c r="Q552" i="19"/>
  <c r="O552" i="19"/>
  <c r="M552" i="19"/>
  <c r="F552" i="19"/>
  <c r="U551" i="19"/>
  <c r="Q551" i="19"/>
  <c r="O551" i="19"/>
  <c r="M551" i="19"/>
  <c r="F551" i="19"/>
  <c r="U550" i="19"/>
  <c r="Q550" i="19"/>
  <c r="O550" i="19"/>
  <c r="M550" i="19"/>
  <c r="F550" i="19"/>
  <c r="U549" i="19"/>
  <c r="Q549" i="19"/>
  <c r="O549" i="19"/>
  <c r="M549" i="19"/>
  <c r="F549" i="19"/>
  <c r="U548" i="19"/>
  <c r="Q548" i="19"/>
  <c r="M548" i="19"/>
  <c r="F548" i="19"/>
  <c r="U547" i="19"/>
  <c r="Q547" i="19"/>
  <c r="O547" i="19"/>
  <c r="M547" i="19"/>
  <c r="F547" i="19"/>
  <c r="U546" i="19"/>
  <c r="Q546" i="19"/>
  <c r="M546" i="19"/>
  <c r="F546" i="19"/>
  <c r="U545" i="19"/>
  <c r="Q545" i="19"/>
  <c r="F545" i="19"/>
  <c r="U544" i="19"/>
  <c r="Q544" i="19"/>
  <c r="O544" i="19"/>
  <c r="M544" i="19"/>
  <c r="U543" i="19"/>
  <c r="Q543" i="19"/>
  <c r="O543" i="19"/>
  <c r="M543" i="19"/>
  <c r="U542" i="19"/>
  <c r="Q542" i="19"/>
  <c r="O542" i="19"/>
  <c r="M542" i="19"/>
  <c r="F542" i="19"/>
  <c r="U541" i="19"/>
  <c r="Q541" i="19"/>
  <c r="O541" i="19"/>
  <c r="M541" i="19"/>
  <c r="F541" i="19"/>
  <c r="U540" i="19"/>
  <c r="Q540" i="19"/>
  <c r="O540" i="19"/>
  <c r="M540" i="19"/>
  <c r="U539" i="19"/>
  <c r="Q539" i="19"/>
  <c r="O539" i="19"/>
  <c r="M539" i="19"/>
  <c r="F539" i="19"/>
  <c r="U538" i="19"/>
  <c r="Q538" i="19"/>
  <c r="O538" i="19"/>
  <c r="M538" i="19"/>
  <c r="F538" i="19"/>
  <c r="U537" i="19"/>
  <c r="Q537" i="19"/>
  <c r="O537" i="19"/>
  <c r="M537" i="19"/>
  <c r="F537" i="19"/>
  <c r="U536" i="19"/>
  <c r="Q536" i="19"/>
  <c r="O536" i="19"/>
  <c r="M536" i="19"/>
  <c r="F536" i="19"/>
  <c r="U535" i="19"/>
  <c r="Q535" i="19"/>
  <c r="O535" i="19"/>
  <c r="M535" i="19"/>
  <c r="F535" i="19"/>
  <c r="U534" i="19"/>
  <c r="Q534" i="19"/>
  <c r="O534" i="19"/>
  <c r="M534" i="19"/>
  <c r="F534" i="19"/>
  <c r="U533" i="19"/>
  <c r="Q533" i="19"/>
  <c r="O533" i="19"/>
  <c r="M533" i="19"/>
  <c r="F533" i="19"/>
  <c r="U532" i="19"/>
  <c r="Q532" i="19"/>
  <c r="O532" i="19"/>
  <c r="M532" i="19"/>
  <c r="F532" i="19"/>
  <c r="U531" i="19"/>
  <c r="Q531" i="19"/>
  <c r="O531" i="19"/>
  <c r="M531" i="19"/>
  <c r="F531" i="19"/>
  <c r="U530" i="19"/>
  <c r="Q530" i="19"/>
  <c r="O530" i="19"/>
  <c r="M530" i="19"/>
  <c r="F530" i="19"/>
  <c r="U529" i="19"/>
  <c r="Q529" i="19"/>
  <c r="O529" i="19"/>
  <c r="M529" i="19"/>
  <c r="F529" i="19"/>
  <c r="U528" i="19"/>
  <c r="O528" i="19"/>
  <c r="M528" i="19"/>
  <c r="F528" i="19"/>
  <c r="U527" i="19"/>
  <c r="Q527" i="19"/>
  <c r="O527" i="19"/>
  <c r="M527" i="19"/>
  <c r="F527" i="19"/>
  <c r="U526" i="19"/>
  <c r="Q526" i="19"/>
  <c r="O526" i="19"/>
  <c r="M526" i="19"/>
  <c r="U525" i="19"/>
  <c r="Q525" i="19"/>
  <c r="O525" i="19"/>
  <c r="M525" i="19"/>
  <c r="F525" i="19"/>
  <c r="U524" i="19"/>
  <c r="Q524" i="19"/>
  <c r="O524" i="19"/>
  <c r="M524" i="19"/>
  <c r="F524" i="19"/>
  <c r="U523" i="19"/>
  <c r="Q523" i="19"/>
  <c r="O523" i="19"/>
  <c r="M523" i="19"/>
  <c r="U522" i="19"/>
  <c r="Q522" i="19"/>
  <c r="O522" i="19"/>
  <c r="M522" i="19"/>
  <c r="F522" i="19"/>
  <c r="U521" i="19"/>
  <c r="Q521" i="19"/>
  <c r="O521" i="19"/>
  <c r="M521" i="19"/>
  <c r="F521" i="19"/>
  <c r="U520" i="19"/>
  <c r="Q520" i="19"/>
  <c r="O520" i="19"/>
  <c r="M520" i="19"/>
  <c r="U519" i="19"/>
  <c r="Q519" i="19"/>
  <c r="O519" i="19"/>
  <c r="M519" i="19"/>
  <c r="F519" i="19"/>
  <c r="U518" i="19"/>
  <c r="Q518" i="19"/>
  <c r="O518" i="19"/>
  <c r="M518" i="19"/>
  <c r="F518" i="19"/>
  <c r="U517" i="19"/>
  <c r="Q517" i="19"/>
  <c r="O517" i="19"/>
  <c r="M517" i="19"/>
  <c r="F517" i="19"/>
  <c r="U516" i="19"/>
  <c r="Q516" i="19"/>
  <c r="O516" i="19"/>
  <c r="M516" i="19"/>
  <c r="F516" i="19"/>
  <c r="U515" i="19"/>
  <c r="Q515" i="19"/>
  <c r="O515" i="19"/>
  <c r="M515" i="19"/>
  <c r="F515" i="19"/>
  <c r="U514" i="19"/>
  <c r="Q514" i="19"/>
  <c r="O514" i="19"/>
  <c r="M514" i="19"/>
  <c r="F514" i="19"/>
  <c r="U513" i="19"/>
  <c r="Q513" i="19"/>
  <c r="O513" i="19"/>
  <c r="M513" i="19"/>
  <c r="F513" i="19"/>
  <c r="U512" i="19"/>
  <c r="Q512" i="19"/>
  <c r="O512" i="19"/>
  <c r="M512" i="19"/>
  <c r="F512" i="19"/>
  <c r="U511" i="19"/>
  <c r="Q511" i="19"/>
  <c r="O511" i="19"/>
  <c r="M511" i="19"/>
  <c r="F511" i="19"/>
  <c r="U510" i="19"/>
  <c r="Q510" i="19"/>
  <c r="O510" i="19"/>
  <c r="M510" i="19"/>
  <c r="F510" i="19"/>
  <c r="U509" i="19"/>
  <c r="Q509" i="19"/>
  <c r="O509" i="19"/>
  <c r="M509" i="19"/>
  <c r="F509" i="19"/>
  <c r="U508" i="19"/>
  <c r="Q508" i="19"/>
  <c r="O508" i="19"/>
  <c r="M508" i="19"/>
  <c r="U507" i="19"/>
  <c r="Q507" i="19"/>
  <c r="O507" i="19"/>
  <c r="M507" i="19"/>
  <c r="F507" i="19"/>
  <c r="U506" i="19"/>
  <c r="Q506" i="19"/>
  <c r="O506" i="19"/>
  <c r="M506" i="19"/>
  <c r="F506" i="19"/>
  <c r="U505" i="19"/>
  <c r="Q505" i="19"/>
  <c r="O505" i="19"/>
  <c r="M505" i="19"/>
  <c r="F505" i="19"/>
  <c r="U504" i="19"/>
  <c r="Q504" i="19"/>
  <c r="O504" i="19"/>
  <c r="M504" i="19"/>
  <c r="F504" i="19"/>
  <c r="U503" i="19"/>
  <c r="Q503" i="19"/>
  <c r="O503" i="19"/>
  <c r="M503" i="19"/>
  <c r="F503" i="19"/>
  <c r="U502" i="19"/>
  <c r="O502" i="19"/>
  <c r="M502" i="19"/>
  <c r="F502" i="19"/>
  <c r="U501" i="19"/>
  <c r="Q501" i="19"/>
  <c r="O501" i="19"/>
  <c r="M501" i="19"/>
  <c r="F501" i="19"/>
  <c r="U500" i="19"/>
  <c r="Q500" i="19"/>
  <c r="O500" i="19"/>
  <c r="M500" i="19"/>
  <c r="F500" i="19"/>
  <c r="U499" i="19"/>
  <c r="O499" i="19"/>
  <c r="M499" i="19"/>
  <c r="F499" i="19"/>
  <c r="U498" i="19"/>
  <c r="Q498" i="19"/>
  <c r="O498" i="19"/>
  <c r="M498" i="19"/>
  <c r="F498" i="19"/>
  <c r="U497" i="19"/>
  <c r="Q497" i="19"/>
  <c r="O497" i="19"/>
  <c r="M497" i="19"/>
  <c r="F497" i="19"/>
  <c r="U496" i="19"/>
  <c r="Q496" i="19"/>
  <c r="O496" i="19"/>
  <c r="M496" i="19"/>
  <c r="U495" i="19"/>
  <c r="Q495" i="19"/>
  <c r="O495" i="19"/>
  <c r="M495" i="19"/>
  <c r="F495" i="19"/>
  <c r="U494" i="19"/>
  <c r="Q494" i="19"/>
  <c r="O494" i="19"/>
  <c r="M494" i="19"/>
  <c r="F494" i="19"/>
  <c r="U493" i="19"/>
  <c r="Q493" i="19"/>
  <c r="O493" i="19"/>
  <c r="M493" i="19"/>
  <c r="F493" i="19"/>
  <c r="U492" i="19"/>
  <c r="Q492" i="19"/>
  <c r="O492" i="19"/>
  <c r="M492" i="19"/>
  <c r="F492" i="19"/>
  <c r="U491" i="19"/>
  <c r="Q491" i="19"/>
  <c r="O491" i="19"/>
  <c r="M491" i="19"/>
  <c r="F491" i="19"/>
  <c r="U490" i="19"/>
  <c r="Q490" i="19"/>
  <c r="O490" i="19"/>
  <c r="M490" i="19"/>
  <c r="F490" i="19"/>
  <c r="U489" i="19"/>
  <c r="Q489" i="19"/>
  <c r="O489" i="19"/>
  <c r="F489" i="19"/>
  <c r="U488" i="19"/>
  <c r="Q488" i="19"/>
  <c r="O488" i="19"/>
  <c r="M488" i="19"/>
  <c r="F488" i="19"/>
  <c r="U487" i="19"/>
  <c r="Q487" i="19"/>
  <c r="O487" i="19"/>
  <c r="M487" i="19"/>
  <c r="F487" i="19"/>
  <c r="U486" i="19"/>
  <c r="Q486" i="19"/>
  <c r="O486" i="19"/>
  <c r="M486" i="19"/>
  <c r="F486" i="19"/>
  <c r="U485" i="19"/>
  <c r="Q485" i="19"/>
  <c r="O485" i="19"/>
  <c r="M485" i="19"/>
  <c r="F485" i="19"/>
  <c r="U484" i="19"/>
  <c r="Q484" i="19"/>
  <c r="O484" i="19"/>
  <c r="M484" i="19"/>
  <c r="F484" i="19"/>
  <c r="U483" i="19"/>
  <c r="Q483" i="19"/>
  <c r="O483" i="19"/>
  <c r="F483" i="19"/>
  <c r="U482" i="19"/>
  <c r="Q482" i="19"/>
  <c r="O482" i="19"/>
  <c r="M482" i="19"/>
  <c r="F482" i="19"/>
  <c r="U481" i="19"/>
  <c r="Q481" i="19"/>
  <c r="O481" i="19"/>
  <c r="U480" i="19"/>
  <c r="Q480" i="19"/>
  <c r="O480" i="19"/>
  <c r="M480" i="19"/>
  <c r="U479" i="19"/>
  <c r="Q479" i="19"/>
  <c r="O479" i="19"/>
  <c r="M479" i="19"/>
  <c r="F479" i="19"/>
  <c r="U478" i="19"/>
  <c r="Q478" i="19"/>
  <c r="O478" i="19"/>
  <c r="M478" i="19"/>
  <c r="F478" i="19"/>
  <c r="U477" i="19"/>
  <c r="Q477" i="19"/>
  <c r="O477" i="19"/>
  <c r="M477" i="19"/>
  <c r="F477" i="19"/>
  <c r="U476" i="19"/>
  <c r="Q476" i="19"/>
  <c r="M476" i="19"/>
  <c r="F476" i="19"/>
  <c r="U475" i="19"/>
  <c r="Q475" i="19"/>
  <c r="O475" i="19"/>
  <c r="M475" i="19"/>
  <c r="F475" i="19"/>
  <c r="U474" i="19"/>
  <c r="Q474" i="19"/>
  <c r="O474" i="19"/>
  <c r="M474" i="19"/>
  <c r="F474" i="19"/>
  <c r="U473" i="19"/>
  <c r="Q473" i="19"/>
  <c r="O473" i="19"/>
  <c r="M473" i="19"/>
  <c r="F473" i="19"/>
  <c r="U472" i="19"/>
  <c r="O472" i="19"/>
  <c r="M472" i="19"/>
  <c r="U471" i="19"/>
  <c r="Q471" i="19"/>
  <c r="O471" i="19"/>
  <c r="M471" i="19"/>
  <c r="F471" i="19"/>
  <c r="U470" i="19"/>
  <c r="Q470" i="19"/>
  <c r="O470" i="19"/>
  <c r="M470" i="19"/>
  <c r="F470" i="19"/>
  <c r="U469" i="19"/>
  <c r="Q469" i="19"/>
  <c r="O469" i="19"/>
  <c r="M469" i="19"/>
  <c r="U468" i="19"/>
  <c r="Q468" i="19"/>
  <c r="O468" i="19"/>
  <c r="M468" i="19"/>
  <c r="F468" i="19"/>
  <c r="U467" i="19"/>
  <c r="Q467" i="19"/>
  <c r="O467" i="19"/>
  <c r="F467" i="19"/>
  <c r="U466" i="19"/>
  <c r="Q466" i="19"/>
  <c r="O466" i="19"/>
  <c r="M466" i="19"/>
  <c r="F466" i="19"/>
  <c r="U465" i="19"/>
  <c r="O465" i="19"/>
  <c r="M465" i="19"/>
  <c r="F465" i="19"/>
  <c r="U464" i="19"/>
  <c r="Q464" i="19"/>
  <c r="O464" i="19"/>
  <c r="M464" i="19"/>
  <c r="U463" i="19"/>
  <c r="Q463" i="19"/>
  <c r="O463" i="19"/>
  <c r="M463" i="19"/>
  <c r="F463" i="19"/>
  <c r="U462" i="19"/>
  <c r="Q462" i="19"/>
  <c r="O462" i="19"/>
  <c r="M462" i="19"/>
  <c r="F462" i="19"/>
  <c r="U461" i="19"/>
  <c r="Q461" i="19"/>
  <c r="O461" i="19"/>
  <c r="M461" i="19"/>
  <c r="F461" i="19"/>
  <c r="U460" i="19"/>
  <c r="Q460" i="19"/>
  <c r="O460" i="19"/>
  <c r="M460" i="19"/>
  <c r="F460" i="19"/>
  <c r="U459" i="19"/>
  <c r="Q459" i="19"/>
  <c r="O459" i="19"/>
  <c r="M459" i="19"/>
  <c r="F459" i="19"/>
  <c r="U458" i="19"/>
  <c r="Q458" i="19"/>
  <c r="O458" i="19"/>
  <c r="M458" i="19"/>
  <c r="F458" i="19"/>
  <c r="U457" i="19"/>
  <c r="Q457" i="19"/>
  <c r="O457" i="19"/>
  <c r="M457" i="19"/>
  <c r="F457" i="19"/>
  <c r="U456" i="19"/>
  <c r="O456" i="19"/>
  <c r="M456" i="19"/>
  <c r="F456" i="19"/>
  <c r="U455" i="19"/>
  <c r="Q455" i="19"/>
  <c r="O455" i="19"/>
  <c r="M455" i="19"/>
  <c r="F455" i="19"/>
  <c r="U454" i="19"/>
  <c r="Q454" i="19"/>
  <c r="O454" i="19"/>
  <c r="M454" i="19"/>
  <c r="F454" i="19"/>
  <c r="U453" i="19"/>
  <c r="Q453" i="19"/>
  <c r="O453" i="19"/>
  <c r="M453" i="19"/>
  <c r="F453" i="19"/>
  <c r="U452" i="19"/>
  <c r="Q452" i="19"/>
  <c r="O452" i="19"/>
  <c r="M452" i="19"/>
  <c r="F452" i="19"/>
  <c r="U451" i="19"/>
  <c r="Q451" i="19"/>
  <c r="O451" i="19"/>
  <c r="M451" i="19"/>
  <c r="F451" i="19"/>
  <c r="U450" i="19"/>
  <c r="Q450" i="19"/>
  <c r="O450" i="19"/>
  <c r="M450" i="19"/>
  <c r="F450" i="19"/>
  <c r="U449" i="19"/>
  <c r="Q449" i="19"/>
  <c r="O449" i="19"/>
  <c r="M449" i="19"/>
  <c r="F449" i="19"/>
  <c r="U448" i="19"/>
  <c r="Q448" i="19"/>
  <c r="O448" i="19"/>
  <c r="M448" i="19"/>
  <c r="F448" i="19"/>
  <c r="U447" i="19"/>
  <c r="Q447" i="19"/>
  <c r="O447" i="19"/>
  <c r="M447" i="19"/>
  <c r="F447" i="19"/>
  <c r="U446" i="19"/>
  <c r="Q446" i="19"/>
  <c r="O446" i="19"/>
  <c r="M446" i="19"/>
  <c r="F446" i="19"/>
  <c r="U445" i="19"/>
  <c r="Q445" i="19"/>
  <c r="O445" i="19"/>
  <c r="M445" i="19"/>
  <c r="F445" i="19"/>
  <c r="U444" i="19"/>
  <c r="Q444" i="19"/>
  <c r="O444" i="19"/>
  <c r="M444" i="19"/>
  <c r="F444" i="19"/>
  <c r="U443" i="19"/>
  <c r="O443" i="19"/>
  <c r="M443" i="19"/>
  <c r="F443" i="19"/>
  <c r="U442" i="19"/>
  <c r="Q442" i="19"/>
  <c r="O442" i="19"/>
  <c r="M442" i="19"/>
  <c r="U441" i="19"/>
  <c r="Q441" i="19"/>
  <c r="O441" i="19"/>
  <c r="M441" i="19"/>
  <c r="F441" i="19"/>
  <c r="U440" i="19"/>
  <c r="Q440" i="19"/>
  <c r="O440" i="19"/>
  <c r="M440" i="19"/>
  <c r="F440" i="19"/>
  <c r="U439" i="19"/>
  <c r="Q439" i="19"/>
  <c r="O439" i="19"/>
  <c r="M439" i="19"/>
  <c r="F439" i="19"/>
  <c r="U438" i="19"/>
  <c r="Q438" i="19"/>
  <c r="O438" i="19"/>
  <c r="M438" i="19"/>
  <c r="F438" i="19"/>
  <c r="U437" i="19"/>
  <c r="Q437" i="19"/>
  <c r="O437" i="19"/>
  <c r="M437" i="19"/>
  <c r="F437" i="19"/>
  <c r="U436" i="19"/>
  <c r="Q436" i="19"/>
  <c r="M436" i="19"/>
  <c r="F436" i="19"/>
  <c r="U435" i="19"/>
  <c r="Q435" i="19"/>
  <c r="O435" i="19"/>
  <c r="M435" i="19"/>
  <c r="F435" i="19"/>
  <c r="U434" i="19"/>
  <c r="Q434" i="19"/>
  <c r="O434" i="19"/>
  <c r="M434" i="19"/>
  <c r="F434" i="19"/>
  <c r="U433" i="19"/>
  <c r="Q433" i="19"/>
  <c r="O433" i="19"/>
  <c r="M433" i="19"/>
  <c r="U432" i="19"/>
  <c r="Q432" i="19"/>
  <c r="O432" i="19"/>
  <c r="M432" i="19"/>
  <c r="F432" i="19"/>
  <c r="U431" i="19"/>
  <c r="Q431" i="19"/>
  <c r="F431" i="19"/>
  <c r="U430" i="19"/>
  <c r="Q430" i="19"/>
  <c r="O430" i="19"/>
  <c r="M430" i="19"/>
  <c r="F430" i="19"/>
  <c r="U429" i="19"/>
  <c r="Q429" i="19"/>
  <c r="O429" i="19"/>
  <c r="F429" i="19"/>
  <c r="U428" i="19"/>
  <c r="O428" i="19"/>
  <c r="M428" i="19"/>
  <c r="U427" i="19"/>
  <c r="Q427" i="19"/>
  <c r="O427" i="19"/>
  <c r="M427" i="19"/>
  <c r="U426" i="19"/>
  <c r="Q426" i="19"/>
  <c r="O426" i="19"/>
  <c r="M426" i="19"/>
  <c r="F426" i="19"/>
  <c r="U425" i="19"/>
  <c r="Q425" i="19"/>
  <c r="O425" i="19"/>
  <c r="M425" i="19"/>
  <c r="F425" i="19"/>
  <c r="U424" i="19"/>
  <c r="Q424" i="19"/>
  <c r="O424" i="19"/>
  <c r="M424" i="19"/>
  <c r="F424" i="19"/>
  <c r="U423" i="19"/>
  <c r="Q423" i="19"/>
  <c r="O423" i="19"/>
  <c r="M423" i="19"/>
  <c r="F423" i="19"/>
  <c r="U422" i="19"/>
  <c r="Q422" i="19"/>
  <c r="O422" i="19"/>
  <c r="M422" i="19"/>
  <c r="F422" i="19"/>
  <c r="U421" i="19"/>
  <c r="Q421" i="19"/>
  <c r="O421" i="19"/>
  <c r="M421" i="19"/>
  <c r="F421" i="19"/>
  <c r="U420" i="19"/>
  <c r="Q420" i="19"/>
  <c r="M420" i="19"/>
  <c r="F420" i="19"/>
  <c r="U419" i="19"/>
  <c r="Q419" i="19"/>
  <c r="O419" i="19"/>
  <c r="M419" i="19"/>
  <c r="F419" i="19"/>
  <c r="U418" i="19"/>
  <c r="Q418" i="19"/>
  <c r="O418" i="19"/>
  <c r="M418" i="19"/>
  <c r="U417" i="19"/>
  <c r="Q417" i="19"/>
  <c r="O417" i="19"/>
  <c r="F417" i="19"/>
  <c r="U416" i="19"/>
  <c r="Q416" i="19"/>
  <c r="O416" i="19"/>
  <c r="M416" i="19"/>
  <c r="F416" i="19"/>
  <c r="U415" i="19"/>
  <c r="Q415" i="19"/>
  <c r="O415" i="19"/>
  <c r="M415" i="19"/>
  <c r="F415" i="19"/>
  <c r="U414" i="19"/>
  <c r="Q414" i="19"/>
  <c r="O414" i="19"/>
  <c r="M414" i="19"/>
  <c r="F414" i="19"/>
  <c r="U413" i="19"/>
  <c r="Q413" i="19"/>
  <c r="O413" i="19"/>
  <c r="M413" i="19"/>
  <c r="F413" i="19"/>
  <c r="U412" i="19"/>
  <c r="Q412" i="19"/>
  <c r="O412" i="19"/>
  <c r="M412" i="19"/>
  <c r="U411" i="19"/>
  <c r="Q411" i="19"/>
  <c r="O411" i="19"/>
  <c r="M411" i="19"/>
  <c r="F411" i="19"/>
  <c r="U410" i="19"/>
  <c r="Q410" i="19"/>
  <c r="O410" i="19"/>
  <c r="M410" i="19"/>
  <c r="F410" i="19"/>
  <c r="U409" i="19"/>
  <c r="Q409" i="19"/>
  <c r="O409" i="19"/>
  <c r="M409" i="19"/>
  <c r="F409" i="19"/>
  <c r="U408" i="19"/>
  <c r="Q408" i="19"/>
  <c r="O408" i="19"/>
  <c r="M408" i="19"/>
  <c r="F408" i="19"/>
  <c r="U407" i="19"/>
  <c r="Q407" i="19"/>
  <c r="O407" i="19"/>
  <c r="M407" i="19"/>
  <c r="F407" i="19"/>
  <c r="U406" i="19"/>
  <c r="Q406" i="19"/>
  <c r="O406" i="19"/>
  <c r="M406" i="19"/>
  <c r="F406" i="19"/>
  <c r="U405" i="19"/>
  <c r="Q405" i="19"/>
  <c r="O405" i="19"/>
  <c r="F405" i="19"/>
  <c r="U404" i="19"/>
  <c r="Q404" i="19"/>
  <c r="O404" i="19"/>
  <c r="M404" i="19"/>
  <c r="F404" i="19"/>
  <c r="U403" i="19"/>
  <c r="Q403" i="19"/>
  <c r="O403" i="19"/>
  <c r="M403" i="19"/>
  <c r="F403" i="19"/>
  <c r="U402" i="19"/>
  <c r="Q402" i="19"/>
  <c r="O402" i="19"/>
  <c r="M402" i="19"/>
  <c r="F402" i="19"/>
  <c r="U401" i="19"/>
  <c r="Q401" i="19"/>
  <c r="O401" i="19"/>
  <c r="M401" i="19"/>
  <c r="F401" i="19"/>
  <c r="U400" i="19"/>
  <c r="Q400" i="19"/>
  <c r="O400" i="19"/>
  <c r="M400" i="19"/>
  <c r="F400" i="19"/>
  <c r="U399" i="19"/>
  <c r="Q399" i="19"/>
  <c r="O399" i="19"/>
  <c r="M399" i="19"/>
  <c r="F399" i="19"/>
  <c r="U398" i="19"/>
  <c r="Q398" i="19"/>
  <c r="O398" i="19"/>
  <c r="M398" i="19"/>
  <c r="F398" i="19"/>
  <c r="U397" i="19"/>
  <c r="Q397" i="19"/>
  <c r="O397" i="19"/>
  <c r="F397" i="19"/>
  <c r="U396" i="19"/>
  <c r="Q396" i="19"/>
  <c r="F396" i="19"/>
  <c r="U395" i="19"/>
  <c r="Q395" i="19"/>
  <c r="O395" i="19"/>
  <c r="M395" i="19"/>
  <c r="F395" i="19"/>
  <c r="U394" i="19"/>
  <c r="Q394" i="19"/>
  <c r="O394" i="19"/>
  <c r="M394" i="19"/>
  <c r="F394" i="19"/>
  <c r="U393" i="19"/>
  <c r="Q393" i="19"/>
  <c r="O393" i="19"/>
  <c r="M393" i="19"/>
  <c r="F393" i="19"/>
  <c r="U392" i="19"/>
  <c r="Q392" i="19"/>
  <c r="O392" i="19"/>
  <c r="M392" i="19"/>
  <c r="F392" i="19"/>
  <c r="U391" i="19"/>
  <c r="Q391" i="19"/>
  <c r="O391" i="19"/>
  <c r="M391" i="19"/>
  <c r="F391" i="19"/>
  <c r="U390" i="19"/>
  <c r="Q390" i="19"/>
  <c r="O390" i="19"/>
  <c r="F390" i="19"/>
  <c r="U389" i="19"/>
  <c r="Q389" i="19"/>
  <c r="O389" i="19"/>
  <c r="M389" i="19"/>
  <c r="F389" i="19"/>
  <c r="U388" i="19"/>
  <c r="Q388" i="19"/>
  <c r="O388" i="19"/>
  <c r="M388" i="19"/>
  <c r="F388" i="19"/>
  <c r="U387" i="19"/>
  <c r="Q387" i="19"/>
  <c r="O387" i="19"/>
  <c r="F387" i="19"/>
  <c r="U386" i="19"/>
  <c r="Q386" i="19"/>
  <c r="O386" i="19"/>
  <c r="M386" i="19"/>
  <c r="F386" i="19"/>
  <c r="U385" i="19"/>
  <c r="Q385" i="19"/>
  <c r="O385" i="19"/>
  <c r="M385" i="19"/>
  <c r="F385" i="19"/>
  <c r="U384" i="19"/>
  <c r="Q384" i="19"/>
  <c r="O384" i="19"/>
  <c r="M384" i="19"/>
  <c r="U383" i="19"/>
  <c r="Q383" i="19"/>
  <c r="O383" i="19"/>
  <c r="M383" i="19"/>
  <c r="F383" i="19"/>
  <c r="U382" i="19"/>
  <c r="Q382" i="19"/>
  <c r="O382" i="19"/>
  <c r="M382" i="19"/>
  <c r="F382" i="19"/>
  <c r="U381" i="19"/>
  <c r="Q381" i="19"/>
  <c r="O381" i="19"/>
  <c r="M381" i="19"/>
  <c r="F381" i="19"/>
  <c r="U380" i="19"/>
  <c r="Q380" i="19"/>
  <c r="O380" i="19"/>
  <c r="M380" i="19"/>
  <c r="F380" i="19"/>
  <c r="U379" i="19"/>
  <c r="Q379" i="19"/>
  <c r="O379" i="19"/>
  <c r="M379" i="19"/>
  <c r="F379" i="19"/>
  <c r="U378" i="19"/>
  <c r="Q378" i="19"/>
  <c r="O378" i="19"/>
  <c r="M378" i="19"/>
  <c r="F378" i="19"/>
  <c r="U377" i="19"/>
  <c r="Q377" i="19"/>
  <c r="O377" i="19"/>
  <c r="M377" i="19"/>
  <c r="F377" i="19"/>
  <c r="U376" i="19"/>
  <c r="Q376" i="19"/>
  <c r="O376" i="19"/>
  <c r="M376" i="19"/>
  <c r="F376" i="19"/>
  <c r="U375" i="19"/>
  <c r="Q375" i="19"/>
  <c r="O375" i="19"/>
  <c r="F375" i="19"/>
  <c r="U374" i="19"/>
  <c r="Q374" i="19"/>
  <c r="O374" i="19"/>
  <c r="M374" i="19"/>
  <c r="F374" i="19"/>
  <c r="U373" i="19"/>
  <c r="Q373" i="19"/>
  <c r="O373" i="19"/>
  <c r="M373" i="19"/>
  <c r="F373" i="19"/>
  <c r="U372" i="19"/>
  <c r="Q372" i="19"/>
  <c r="F372" i="19"/>
  <c r="U371" i="19"/>
  <c r="Q371" i="19"/>
  <c r="O371" i="19"/>
  <c r="M371" i="19"/>
  <c r="F371" i="19"/>
  <c r="U370" i="19"/>
  <c r="Q370" i="19"/>
  <c r="O370" i="19"/>
  <c r="M370" i="19"/>
  <c r="F370" i="19"/>
  <c r="U369" i="19"/>
  <c r="Q369" i="19"/>
  <c r="O369" i="19"/>
  <c r="M369" i="19"/>
  <c r="F369" i="19"/>
  <c r="U368" i="19"/>
  <c r="Q368" i="19"/>
  <c r="O368" i="19"/>
  <c r="M368" i="19"/>
  <c r="F368" i="19"/>
  <c r="U367" i="19"/>
  <c r="Q367" i="19"/>
  <c r="O367" i="19"/>
  <c r="M367" i="19"/>
  <c r="F367" i="19"/>
  <c r="U366" i="19"/>
  <c r="Q366" i="19"/>
  <c r="M366" i="19"/>
  <c r="F366" i="19"/>
  <c r="U365" i="19"/>
  <c r="Q365" i="19"/>
  <c r="O365" i="19"/>
  <c r="M365" i="19"/>
  <c r="F365" i="19"/>
  <c r="U364" i="19"/>
  <c r="Q364" i="19"/>
  <c r="O364" i="19"/>
  <c r="M364" i="19"/>
  <c r="F364" i="19"/>
  <c r="U363" i="19"/>
  <c r="Q363" i="19"/>
  <c r="O363" i="19"/>
  <c r="M363" i="19"/>
  <c r="F363" i="19"/>
  <c r="U362" i="19"/>
  <c r="Q362" i="19"/>
  <c r="O362" i="19"/>
  <c r="M362" i="19"/>
  <c r="F362" i="19"/>
  <c r="U361" i="19"/>
  <c r="O361" i="19"/>
  <c r="M361" i="19"/>
  <c r="F361" i="19"/>
  <c r="U360" i="19"/>
  <c r="Q360" i="19"/>
  <c r="O360" i="19"/>
  <c r="M360" i="19"/>
  <c r="F360" i="19"/>
  <c r="U359" i="19"/>
  <c r="Q359" i="19"/>
  <c r="O359" i="19"/>
  <c r="M359" i="19"/>
  <c r="F359" i="19"/>
  <c r="U358" i="19"/>
  <c r="Q358" i="19"/>
  <c r="M358" i="19"/>
  <c r="F358" i="19"/>
  <c r="U357" i="19"/>
  <c r="Q357" i="19"/>
  <c r="O357" i="19"/>
  <c r="M357" i="19"/>
  <c r="F357" i="19"/>
  <c r="U356" i="19"/>
  <c r="Q356" i="19"/>
  <c r="O356" i="19"/>
  <c r="M356" i="19"/>
  <c r="F356" i="19"/>
  <c r="U355" i="19"/>
  <c r="Q355" i="19"/>
  <c r="O355" i="19"/>
  <c r="M355" i="19"/>
  <c r="F355" i="19"/>
  <c r="U354" i="19"/>
  <c r="Q354" i="19"/>
  <c r="O354" i="19"/>
  <c r="M354" i="19"/>
  <c r="F354" i="19"/>
  <c r="U353" i="19"/>
  <c r="Q353" i="19"/>
  <c r="O353" i="19"/>
  <c r="M353" i="19"/>
  <c r="F353" i="19"/>
  <c r="U352" i="19"/>
  <c r="Q352" i="19"/>
  <c r="O352" i="19"/>
  <c r="F352" i="19"/>
  <c r="U351" i="19"/>
  <c r="Q351" i="19"/>
  <c r="F351" i="19"/>
  <c r="U350" i="19"/>
  <c r="O350" i="19"/>
  <c r="M350" i="19"/>
  <c r="F350" i="19"/>
  <c r="U349" i="19"/>
  <c r="Q349" i="19"/>
  <c r="O349" i="19"/>
  <c r="M349" i="19"/>
  <c r="F349" i="19"/>
  <c r="U348" i="19"/>
  <c r="Q348" i="19"/>
  <c r="O348" i="19"/>
  <c r="F348" i="19"/>
  <c r="U347" i="19"/>
  <c r="Q347" i="19"/>
  <c r="O347" i="19"/>
  <c r="M347" i="19"/>
  <c r="F347" i="19"/>
  <c r="U346" i="19"/>
  <c r="Q346" i="19"/>
  <c r="O346" i="19"/>
  <c r="U345" i="19"/>
  <c r="Q345" i="19"/>
  <c r="M345" i="19"/>
  <c r="F345" i="19"/>
  <c r="U344" i="19"/>
  <c r="Q344" i="19"/>
  <c r="O344" i="19"/>
  <c r="M344" i="19"/>
  <c r="F344" i="19"/>
  <c r="U343" i="19"/>
  <c r="Q343" i="19"/>
  <c r="O343" i="19"/>
  <c r="M343" i="19"/>
  <c r="F343" i="19"/>
  <c r="U342" i="19"/>
  <c r="Q342" i="19"/>
  <c r="M342" i="19"/>
  <c r="F342" i="19"/>
  <c r="U341" i="19"/>
  <c r="Q341" i="19"/>
  <c r="O341" i="19"/>
  <c r="M341" i="19"/>
  <c r="F341" i="19"/>
  <c r="U340" i="19"/>
  <c r="Q340" i="19"/>
  <c r="O340" i="19"/>
  <c r="M340" i="19"/>
  <c r="U339" i="19"/>
  <c r="Q339" i="19"/>
  <c r="O339" i="19"/>
  <c r="F339" i="19"/>
  <c r="U338" i="19"/>
  <c r="Q338" i="19"/>
  <c r="O338" i="19"/>
  <c r="M338" i="19"/>
  <c r="F338" i="19"/>
  <c r="U337" i="19"/>
  <c r="Q337" i="19"/>
  <c r="O337" i="19"/>
  <c r="F337" i="19"/>
  <c r="U336" i="19"/>
  <c r="Q336" i="19"/>
  <c r="M336" i="19"/>
  <c r="F336" i="19"/>
  <c r="U335" i="19"/>
  <c r="Q335" i="19"/>
  <c r="O335" i="19"/>
  <c r="M335" i="19"/>
  <c r="F335" i="19"/>
  <c r="U334" i="19"/>
  <c r="Q334" i="19"/>
  <c r="O334" i="19"/>
  <c r="U333" i="19"/>
  <c r="Q333" i="19"/>
  <c r="M333" i="19"/>
  <c r="F333" i="19"/>
  <c r="U332" i="19"/>
  <c r="Q332" i="19"/>
  <c r="O332" i="19"/>
  <c r="M332" i="19"/>
  <c r="F332" i="19"/>
  <c r="U331" i="19"/>
  <c r="O331" i="19"/>
  <c r="M331" i="19"/>
  <c r="F331" i="19"/>
  <c r="U330" i="19"/>
  <c r="Q330" i="19"/>
  <c r="O330" i="19"/>
  <c r="M330" i="19"/>
  <c r="F330" i="19"/>
  <c r="U329" i="19"/>
  <c r="Q329" i="19"/>
  <c r="O329" i="19"/>
  <c r="M329" i="19"/>
  <c r="F329" i="19"/>
  <c r="U328" i="19"/>
  <c r="Q328" i="19"/>
  <c r="O328" i="19"/>
  <c r="F328" i="19"/>
  <c r="U327" i="19"/>
  <c r="Q327" i="19"/>
  <c r="F327" i="19"/>
  <c r="U326" i="19"/>
  <c r="O326" i="19"/>
  <c r="M326" i="19"/>
  <c r="F326" i="19"/>
  <c r="U325" i="19"/>
  <c r="Q325" i="19"/>
  <c r="O325" i="19"/>
  <c r="M325" i="19"/>
  <c r="F325" i="19"/>
  <c r="U324" i="19"/>
  <c r="Q324" i="19"/>
  <c r="O324" i="19"/>
  <c r="M324" i="19"/>
  <c r="F324" i="19"/>
  <c r="U323" i="19"/>
  <c r="Q323" i="19"/>
  <c r="O323" i="19"/>
  <c r="M323" i="19"/>
  <c r="F323" i="19"/>
  <c r="U322" i="19"/>
  <c r="Q322" i="19"/>
  <c r="O322" i="19"/>
  <c r="M322" i="19"/>
  <c r="U321" i="19"/>
  <c r="Q321" i="19"/>
  <c r="M321" i="19"/>
  <c r="F321" i="19"/>
  <c r="U320" i="19"/>
  <c r="Q320" i="19"/>
  <c r="O320" i="19"/>
  <c r="M320" i="19"/>
  <c r="F320" i="19"/>
  <c r="U319" i="19"/>
  <c r="Q319" i="19"/>
  <c r="O319" i="19"/>
  <c r="M319" i="19"/>
  <c r="F319" i="19"/>
  <c r="U318" i="19"/>
  <c r="Q318" i="19"/>
  <c r="M318" i="19"/>
  <c r="F318" i="19"/>
  <c r="U317" i="19"/>
  <c r="Q317" i="19"/>
  <c r="M317" i="19"/>
  <c r="F317" i="19"/>
  <c r="U316" i="19"/>
  <c r="Q316" i="19"/>
  <c r="O316" i="19"/>
  <c r="M316" i="19"/>
  <c r="U315" i="19"/>
  <c r="Q315" i="19"/>
  <c r="O315" i="19"/>
  <c r="M315" i="19"/>
  <c r="F315" i="19"/>
  <c r="U314" i="19"/>
  <c r="Q314" i="19"/>
  <c r="O314" i="19"/>
  <c r="M314" i="19"/>
  <c r="F314" i="19"/>
  <c r="U313" i="19"/>
  <c r="Q313" i="19"/>
  <c r="O313" i="19"/>
  <c r="M313" i="19"/>
  <c r="F313" i="19"/>
  <c r="U312" i="19"/>
  <c r="Q312" i="19"/>
  <c r="M312" i="19"/>
  <c r="F312" i="19"/>
  <c r="U311" i="19"/>
  <c r="Q311" i="19"/>
  <c r="O311" i="19"/>
  <c r="M311" i="19"/>
  <c r="F311" i="19"/>
  <c r="U310" i="19"/>
  <c r="Q310" i="19"/>
  <c r="O310" i="19"/>
  <c r="U309" i="19"/>
  <c r="Q309" i="19"/>
  <c r="M309" i="19"/>
  <c r="F309" i="19"/>
  <c r="U308" i="19"/>
  <c r="Q308" i="19"/>
  <c r="O308" i="19"/>
  <c r="M308" i="19"/>
  <c r="F308" i="19"/>
  <c r="U307" i="19"/>
  <c r="O307" i="19"/>
  <c r="M307" i="19"/>
  <c r="F307" i="19"/>
  <c r="U306" i="19"/>
  <c r="Q306" i="19"/>
  <c r="O306" i="19"/>
  <c r="M306" i="19"/>
  <c r="F306" i="19"/>
  <c r="U305" i="19"/>
  <c r="Q305" i="19"/>
  <c r="O305" i="19"/>
  <c r="M305" i="19"/>
  <c r="F305" i="19"/>
  <c r="U304" i="19"/>
  <c r="Q304" i="19"/>
  <c r="O304" i="19"/>
  <c r="M304" i="19"/>
  <c r="F304" i="19"/>
  <c r="U303" i="19"/>
  <c r="Q303" i="19"/>
  <c r="F303" i="19"/>
  <c r="U302" i="19"/>
  <c r="Q302" i="19"/>
  <c r="O302" i="19"/>
  <c r="M302" i="19"/>
  <c r="F302" i="19"/>
  <c r="U301" i="19"/>
  <c r="Q301" i="19"/>
  <c r="O301" i="19"/>
  <c r="F301" i="19"/>
  <c r="U300" i="19"/>
  <c r="Q300" i="19"/>
  <c r="M300" i="19"/>
  <c r="F300" i="19"/>
  <c r="U299" i="19"/>
  <c r="Q299" i="19"/>
  <c r="O299" i="19"/>
  <c r="M299" i="19"/>
  <c r="F299" i="19"/>
  <c r="U298" i="19"/>
  <c r="Q298" i="19"/>
  <c r="O298" i="19"/>
  <c r="M298" i="19"/>
  <c r="U297" i="19"/>
  <c r="Q297" i="19"/>
  <c r="O297" i="19"/>
  <c r="M297" i="19"/>
  <c r="F297" i="19"/>
  <c r="U296" i="19"/>
  <c r="Q296" i="19"/>
  <c r="O296" i="19"/>
  <c r="M296" i="19"/>
  <c r="F296" i="19"/>
  <c r="U295" i="19"/>
  <c r="Q295" i="19"/>
  <c r="M295" i="19"/>
  <c r="U294" i="19"/>
  <c r="Q294" i="19"/>
  <c r="O294" i="19"/>
  <c r="M294" i="19"/>
  <c r="U293" i="19"/>
  <c r="Q293" i="19"/>
  <c r="O293" i="19"/>
  <c r="M293" i="19"/>
  <c r="F293" i="19"/>
  <c r="U292" i="19"/>
  <c r="Q292" i="19"/>
  <c r="U291" i="19"/>
  <c r="Q291" i="19"/>
  <c r="O291" i="19"/>
  <c r="M291" i="19"/>
  <c r="U290" i="19"/>
  <c r="Q290" i="19"/>
  <c r="O290" i="19"/>
  <c r="M290" i="19"/>
  <c r="F290" i="19"/>
  <c r="U289" i="19"/>
  <c r="Q289" i="19"/>
  <c r="O289" i="19"/>
  <c r="M289" i="19"/>
  <c r="U288" i="19"/>
  <c r="Q288" i="19"/>
  <c r="O288" i="19"/>
  <c r="M288" i="19"/>
  <c r="F288" i="19"/>
  <c r="U287" i="19"/>
  <c r="Q287" i="19"/>
  <c r="O287" i="19"/>
  <c r="M287" i="19"/>
  <c r="F287" i="19"/>
  <c r="U286" i="19"/>
  <c r="M286" i="19"/>
  <c r="U285" i="19"/>
  <c r="Q285" i="19"/>
  <c r="O285" i="19"/>
  <c r="M285" i="19"/>
  <c r="F285" i="19"/>
  <c r="U284" i="19"/>
  <c r="Q284" i="19"/>
  <c r="M284" i="19"/>
  <c r="F284" i="19"/>
  <c r="U283" i="19"/>
  <c r="Q283" i="19"/>
  <c r="M283" i="19"/>
  <c r="U282" i="19"/>
  <c r="Q282" i="19"/>
  <c r="O282" i="19"/>
  <c r="M282" i="19"/>
  <c r="U281" i="19"/>
  <c r="Q281" i="19"/>
  <c r="O281" i="19"/>
  <c r="M281" i="19"/>
  <c r="F281" i="19"/>
  <c r="U280" i="19"/>
  <c r="Q280" i="19"/>
  <c r="U279" i="19"/>
  <c r="Q279" i="19"/>
  <c r="O279" i="19"/>
  <c r="M279" i="19"/>
  <c r="U278" i="19"/>
  <c r="Q278" i="19"/>
  <c r="M278" i="19"/>
  <c r="F278" i="19"/>
  <c r="U277" i="19"/>
  <c r="Q277" i="19"/>
  <c r="O277" i="19"/>
  <c r="M277" i="19"/>
  <c r="U276" i="19"/>
  <c r="Q276" i="19"/>
  <c r="O276" i="19"/>
  <c r="M276" i="19"/>
  <c r="F276" i="19"/>
  <c r="U275" i="19"/>
  <c r="Q275" i="19"/>
  <c r="O275" i="19"/>
  <c r="M275" i="19"/>
  <c r="F275" i="19"/>
  <c r="U274" i="19"/>
  <c r="M274" i="19"/>
  <c r="U273" i="19"/>
  <c r="Q273" i="19"/>
  <c r="O273" i="19"/>
  <c r="M273" i="19"/>
  <c r="F273" i="19"/>
  <c r="U272" i="19"/>
  <c r="Q272" i="19"/>
  <c r="O272" i="19"/>
  <c r="M272" i="19"/>
  <c r="F272" i="19"/>
  <c r="U271" i="19"/>
  <c r="Q271" i="19"/>
  <c r="M271" i="19"/>
  <c r="U270" i="19"/>
  <c r="Q270" i="19"/>
  <c r="O270" i="19"/>
  <c r="M270" i="19"/>
  <c r="U269" i="19"/>
  <c r="Q269" i="19"/>
  <c r="O269" i="19"/>
  <c r="M269" i="19"/>
  <c r="F269" i="19"/>
  <c r="U268" i="19"/>
  <c r="O268" i="19"/>
  <c r="M268" i="19"/>
  <c r="U267" i="19"/>
  <c r="Q267" i="19"/>
  <c r="O267" i="19"/>
  <c r="M267" i="19"/>
  <c r="F267" i="19"/>
  <c r="U266" i="19"/>
  <c r="Q266" i="19"/>
  <c r="O266" i="19"/>
  <c r="M266" i="19"/>
  <c r="F266" i="19"/>
  <c r="U265" i="19"/>
  <c r="M265" i="19"/>
  <c r="F265" i="19"/>
  <c r="U264" i="19"/>
  <c r="Q264" i="19"/>
  <c r="O264" i="19"/>
  <c r="M264" i="19"/>
  <c r="U263" i="19"/>
  <c r="Q263" i="19"/>
  <c r="O263" i="19"/>
  <c r="M263" i="19"/>
  <c r="F263" i="19"/>
  <c r="U262" i="19"/>
  <c r="Q262" i="19"/>
  <c r="O262" i="19"/>
  <c r="M262" i="19"/>
  <c r="F262" i="19"/>
  <c r="U261" i="19"/>
  <c r="Q261" i="19"/>
  <c r="M261" i="19"/>
  <c r="F261" i="19"/>
  <c r="U260" i="19"/>
  <c r="Q260" i="19"/>
  <c r="O260" i="19"/>
  <c r="M260" i="19"/>
  <c r="F260" i="19"/>
  <c r="U259" i="19"/>
  <c r="Q259" i="19"/>
  <c r="O259" i="19"/>
  <c r="M259" i="19"/>
  <c r="U258" i="19"/>
  <c r="Q258" i="19"/>
  <c r="O258" i="19"/>
  <c r="F258" i="19"/>
  <c r="U257" i="19"/>
  <c r="Q257" i="19"/>
  <c r="O257" i="19"/>
  <c r="M257" i="19"/>
  <c r="F257" i="19"/>
  <c r="U256" i="19"/>
  <c r="Q256" i="19"/>
  <c r="F256" i="19"/>
  <c r="U255" i="19"/>
  <c r="Q255" i="19"/>
  <c r="M255" i="19"/>
  <c r="U254" i="19"/>
  <c r="Q254" i="19"/>
  <c r="O254" i="19"/>
  <c r="M254" i="19"/>
  <c r="F254" i="19"/>
  <c r="U253" i="19"/>
  <c r="Q253" i="19"/>
  <c r="O253" i="19"/>
  <c r="M253" i="19"/>
  <c r="U252" i="19"/>
  <c r="Q252" i="19"/>
  <c r="O252" i="19"/>
  <c r="M252" i="19"/>
  <c r="F252" i="19"/>
  <c r="U251" i="19"/>
  <c r="Q251" i="19"/>
  <c r="M251" i="19"/>
  <c r="F251" i="19"/>
  <c r="U250" i="19"/>
  <c r="M250" i="19"/>
  <c r="U249" i="19"/>
  <c r="Q249" i="19"/>
  <c r="O249" i="19"/>
  <c r="M249" i="19"/>
  <c r="F249" i="19"/>
  <c r="U248" i="19"/>
  <c r="Q248" i="19"/>
  <c r="O248" i="19"/>
  <c r="M248" i="19"/>
  <c r="F248" i="19"/>
  <c r="U247" i="19"/>
  <c r="Q247" i="19"/>
  <c r="O247" i="19"/>
  <c r="M247" i="19"/>
  <c r="F247" i="19"/>
  <c r="U246" i="19"/>
  <c r="Q246" i="19"/>
  <c r="U245" i="19"/>
  <c r="Q245" i="19"/>
  <c r="O245" i="19"/>
  <c r="M245" i="19"/>
  <c r="U244" i="19"/>
  <c r="Q244" i="19"/>
  <c r="O244" i="19"/>
  <c r="M244" i="19"/>
  <c r="F244" i="19"/>
  <c r="U243" i="19"/>
  <c r="Q243" i="19"/>
  <c r="M243" i="19"/>
  <c r="F243" i="19"/>
  <c r="U242" i="19"/>
  <c r="Q242" i="19"/>
  <c r="O242" i="19"/>
  <c r="F242" i="19"/>
  <c r="U241" i="19"/>
  <c r="O241" i="19"/>
  <c r="M241" i="19"/>
  <c r="F241" i="19"/>
  <c r="U240" i="19"/>
  <c r="O240" i="19"/>
  <c r="M240" i="19"/>
  <c r="U239" i="19"/>
  <c r="Q239" i="19"/>
  <c r="O239" i="19"/>
  <c r="M239" i="19"/>
  <c r="F239" i="19"/>
  <c r="U238" i="19"/>
  <c r="M238" i="19"/>
  <c r="F238" i="19"/>
  <c r="U237" i="19"/>
  <c r="Q237" i="19"/>
  <c r="M237" i="19"/>
  <c r="F237" i="19"/>
  <c r="U236" i="19"/>
  <c r="Q236" i="19"/>
  <c r="O236" i="19"/>
  <c r="M236" i="19"/>
  <c r="F236" i="19"/>
  <c r="U235" i="19"/>
  <c r="Q235" i="19"/>
  <c r="O235" i="19"/>
  <c r="M235" i="19"/>
  <c r="U234" i="19"/>
  <c r="Q234" i="19"/>
  <c r="O234" i="19"/>
  <c r="F234" i="19"/>
  <c r="U233" i="19"/>
  <c r="Q233" i="19"/>
  <c r="O233" i="19"/>
  <c r="M233" i="19"/>
  <c r="F233" i="19"/>
  <c r="U232" i="19"/>
  <c r="Q232" i="19"/>
  <c r="O232" i="19"/>
  <c r="F232" i="19"/>
  <c r="U231" i="19"/>
  <c r="Q231" i="19"/>
  <c r="M231" i="19"/>
  <c r="U230" i="19"/>
  <c r="Q230" i="19"/>
  <c r="O230" i="19"/>
  <c r="M230" i="19"/>
  <c r="F230" i="19"/>
  <c r="U229" i="19"/>
  <c r="Q229" i="19"/>
  <c r="O229" i="19"/>
  <c r="M229" i="19"/>
  <c r="F229" i="19"/>
  <c r="U228" i="19"/>
  <c r="Q228" i="19"/>
  <c r="O228" i="19"/>
  <c r="M228" i="19"/>
  <c r="F228" i="19"/>
  <c r="U227" i="19"/>
  <c r="Q227" i="19"/>
  <c r="O227" i="19"/>
  <c r="M227" i="19"/>
  <c r="F227" i="19"/>
  <c r="U226" i="19"/>
  <c r="O226" i="19"/>
  <c r="M226" i="19"/>
  <c r="U225" i="19"/>
  <c r="Q225" i="19"/>
  <c r="O225" i="19"/>
  <c r="M225" i="19"/>
  <c r="F225" i="19"/>
  <c r="U224" i="19"/>
  <c r="Q224" i="19"/>
  <c r="O224" i="19"/>
  <c r="M224" i="19"/>
  <c r="F224" i="19"/>
  <c r="U223" i="19"/>
  <c r="Q223" i="19"/>
  <c r="F223" i="19"/>
  <c r="U222" i="19"/>
  <c r="Q222" i="19"/>
  <c r="M222" i="19"/>
  <c r="U221" i="19"/>
  <c r="Q221" i="19"/>
  <c r="O221" i="19"/>
  <c r="M221" i="19"/>
  <c r="F221" i="19"/>
  <c r="U220" i="19"/>
  <c r="M220" i="19"/>
  <c r="F220" i="19"/>
  <c r="U219" i="19"/>
  <c r="Q219" i="19"/>
  <c r="M219" i="19"/>
  <c r="F219" i="19"/>
  <c r="U218" i="19"/>
  <c r="Q218" i="19"/>
  <c r="O218" i="19"/>
  <c r="M218" i="19"/>
  <c r="F218" i="19"/>
  <c r="U217" i="19"/>
  <c r="Q217" i="19"/>
  <c r="F217" i="19"/>
  <c r="U216" i="19"/>
  <c r="M216" i="19"/>
  <c r="U215" i="19"/>
  <c r="Q215" i="19"/>
  <c r="O215" i="19"/>
  <c r="M215" i="19"/>
  <c r="F215" i="19"/>
  <c r="U214" i="19"/>
  <c r="M214" i="19"/>
  <c r="F214" i="19"/>
  <c r="U213" i="19"/>
  <c r="Q213" i="19"/>
  <c r="F213" i="19"/>
  <c r="U212" i="19"/>
  <c r="Q212" i="19"/>
  <c r="O212" i="19"/>
  <c r="M212" i="19"/>
  <c r="F212" i="19"/>
  <c r="U211" i="19"/>
  <c r="Q211" i="19"/>
  <c r="O211" i="19"/>
  <c r="F211" i="19"/>
  <c r="U210" i="19"/>
  <c r="Q210" i="19"/>
  <c r="M210" i="19"/>
  <c r="U209" i="19"/>
  <c r="Q209" i="19"/>
  <c r="O209" i="19"/>
  <c r="M209" i="19"/>
  <c r="F209" i="19"/>
  <c r="U208" i="19"/>
  <c r="Q208" i="19"/>
  <c r="O208" i="19"/>
  <c r="M208" i="19"/>
  <c r="F208" i="19"/>
  <c r="U207" i="19"/>
  <c r="Q207" i="19"/>
  <c r="F207" i="19"/>
  <c r="U206" i="19"/>
  <c r="Q206" i="19"/>
  <c r="O206" i="19"/>
  <c r="M206" i="19"/>
  <c r="F206" i="19"/>
  <c r="U205" i="19"/>
  <c r="Q205" i="19"/>
  <c r="O205" i="19"/>
  <c r="M205" i="19"/>
  <c r="F205" i="19"/>
  <c r="U204" i="19"/>
  <c r="Q204" i="19"/>
  <c r="M204" i="19"/>
  <c r="F204" i="19"/>
  <c r="U203" i="19"/>
  <c r="Q203" i="19"/>
  <c r="O203" i="19"/>
  <c r="F203" i="19"/>
  <c r="U202" i="19"/>
  <c r="Q202" i="19"/>
  <c r="O202" i="19"/>
  <c r="M202" i="19"/>
  <c r="U201" i="19"/>
  <c r="Q201" i="19"/>
  <c r="F201" i="19"/>
  <c r="U200" i="19"/>
  <c r="Q200" i="19"/>
  <c r="O200" i="19"/>
  <c r="M200" i="19"/>
  <c r="F200" i="19"/>
  <c r="U199" i="19"/>
  <c r="Q199" i="19"/>
  <c r="O199" i="19"/>
  <c r="M199" i="19"/>
  <c r="F199" i="19"/>
  <c r="U198" i="19"/>
  <c r="Q198" i="19"/>
  <c r="M198" i="19"/>
  <c r="F198" i="19"/>
  <c r="U197" i="19"/>
  <c r="Q197" i="19"/>
  <c r="O197" i="19"/>
  <c r="F197" i="19"/>
  <c r="U196" i="19"/>
  <c r="O196" i="19"/>
  <c r="M196" i="19"/>
  <c r="U195" i="19"/>
  <c r="Q195" i="19"/>
  <c r="O195" i="19"/>
  <c r="F195" i="19"/>
  <c r="U194" i="19"/>
  <c r="Q194" i="19"/>
  <c r="O194" i="19"/>
  <c r="M194" i="19"/>
  <c r="F194" i="19"/>
  <c r="U193" i="19"/>
  <c r="Q193" i="19"/>
  <c r="M193" i="19"/>
  <c r="F193" i="19"/>
  <c r="U192" i="19"/>
  <c r="Q192" i="19"/>
  <c r="O192" i="19"/>
  <c r="M192" i="19"/>
  <c r="U191" i="19"/>
  <c r="Q191" i="19"/>
  <c r="O191" i="19"/>
  <c r="M191" i="19"/>
  <c r="F191" i="19"/>
  <c r="U190" i="19"/>
  <c r="M190" i="19"/>
  <c r="F190" i="19"/>
  <c r="U189" i="19"/>
  <c r="Q189" i="19"/>
  <c r="M189" i="19"/>
  <c r="F189" i="19"/>
  <c r="U188" i="19"/>
  <c r="Q188" i="19"/>
  <c r="O188" i="19"/>
  <c r="M188" i="19"/>
  <c r="F188" i="19"/>
  <c r="U187" i="19"/>
  <c r="Q187" i="19"/>
  <c r="F187" i="19"/>
  <c r="U186" i="19"/>
  <c r="Q186" i="19"/>
  <c r="M186" i="19"/>
  <c r="U185" i="19"/>
  <c r="Q185" i="19"/>
  <c r="O185" i="19"/>
  <c r="M185" i="19"/>
  <c r="F185" i="19"/>
  <c r="U184" i="19"/>
  <c r="M184" i="19"/>
  <c r="F184" i="19"/>
  <c r="U183" i="19"/>
  <c r="Q183" i="19"/>
  <c r="M183" i="19"/>
  <c r="F183" i="19"/>
  <c r="U182" i="19"/>
  <c r="Q182" i="19"/>
  <c r="O182" i="19"/>
  <c r="M182" i="19"/>
  <c r="F182" i="19"/>
  <c r="U181" i="19"/>
  <c r="Q181" i="19"/>
  <c r="F181" i="19"/>
  <c r="U180" i="19"/>
  <c r="M180" i="19"/>
  <c r="U179" i="19"/>
  <c r="Q179" i="19"/>
  <c r="O179" i="19"/>
  <c r="M179" i="19"/>
  <c r="F179" i="19"/>
  <c r="U178" i="19"/>
  <c r="M178" i="19"/>
  <c r="F178" i="19"/>
  <c r="U177" i="19"/>
  <c r="Q177" i="19"/>
  <c r="F177" i="19"/>
  <c r="U176" i="19"/>
  <c r="Q176" i="19"/>
  <c r="O176" i="19"/>
  <c r="M176" i="19"/>
  <c r="F176" i="19"/>
  <c r="U175" i="19"/>
  <c r="Q175" i="19"/>
  <c r="O175" i="19"/>
  <c r="F175" i="19"/>
  <c r="U174" i="19"/>
  <c r="Q174" i="19"/>
  <c r="M174" i="19"/>
  <c r="U173" i="19"/>
  <c r="Q173" i="19"/>
  <c r="O173" i="19"/>
  <c r="M173" i="19"/>
  <c r="F173" i="19"/>
  <c r="U172" i="19"/>
  <c r="Q172" i="19"/>
  <c r="O172" i="19"/>
  <c r="M172" i="19"/>
  <c r="F172" i="19"/>
  <c r="U171" i="19"/>
  <c r="Q171" i="19"/>
  <c r="F171" i="19"/>
  <c r="U170" i="19"/>
  <c r="Q170" i="19"/>
  <c r="O170" i="19"/>
  <c r="M170" i="19"/>
  <c r="U169" i="19"/>
  <c r="Q169" i="19"/>
  <c r="O169" i="19"/>
  <c r="F169" i="19"/>
  <c r="U168" i="19"/>
  <c r="Q168" i="19"/>
  <c r="M168" i="19"/>
  <c r="U167" i="19"/>
  <c r="O167" i="19"/>
  <c r="M167" i="19"/>
  <c r="F167" i="19"/>
  <c r="U166" i="19"/>
  <c r="M166" i="19"/>
  <c r="F166" i="19"/>
  <c r="U165" i="19"/>
  <c r="O165" i="19"/>
  <c r="F165" i="19"/>
  <c r="U164" i="19"/>
  <c r="Q164" i="19"/>
  <c r="O164" i="19"/>
  <c r="M164" i="19"/>
  <c r="U163" i="19"/>
  <c r="F163" i="19"/>
  <c r="U162" i="19"/>
  <c r="Q162" i="19"/>
  <c r="M162" i="19"/>
  <c r="U161" i="19"/>
  <c r="Q161" i="19"/>
  <c r="O161" i="19"/>
  <c r="M161" i="19"/>
  <c r="F161" i="19"/>
  <c r="U160" i="19"/>
  <c r="M160" i="19"/>
  <c r="F160" i="19"/>
  <c r="U159" i="19"/>
  <c r="M159" i="19"/>
  <c r="F159" i="19"/>
  <c r="U158" i="19"/>
  <c r="Q158" i="19"/>
  <c r="O158" i="19"/>
  <c r="M158" i="19"/>
  <c r="F158" i="19"/>
  <c r="U157" i="19"/>
  <c r="O157" i="19"/>
  <c r="F157" i="19"/>
  <c r="U156" i="19"/>
  <c r="Q156" i="19"/>
  <c r="O156" i="19"/>
  <c r="M156" i="19"/>
  <c r="U155" i="19"/>
  <c r="Q155" i="19"/>
  <c r="O155" i="19"/>
  <c r="M155" i="19"/>
  <c r="F155" i="19"/>
  <c r="U154" i="19"/>
  <c r="Q154" i="19"/>
  <c r="M154" i="19"/>
  <c r="F154" i="19"/>
  <c r="U153" i="19"/>
  <c r="O153" i="19"/>
  <c r="M153" i="19"/>
  <c r="F153" i="19"/>
  <c r="U152" i="19"/>
  <c r="Q152" i="19"/>
  <c r="O152" i="19"/>
  <c r="M152" i="19"/>
  <c r="F152" i="19"/>
  <c r="U151" i="19"/>
  <c r="F151" i="19"/>
  <c r="U150" i="19"/>
  <c r="Q150" i="19"/>
  <c r="M150" i="19"/>
  <c r="U149" i="19"/>
  <c r="Q149" i="19"/>
  <c r="O149" i="19"/>
  <c r="M149" i="19"/>
  <c r="F149" i="19"/>
  <c r="U148" i="19"/>
  <c r="M148" i="19"/>
  <c r="F148" i="19"/>
  <c r="U147" i="19"/>
  <c r="Q147" i="19"/>
  <c r="F147" i="19"/>
  <c r="U146" i="19"/>
  <c r="Q146" i="19"/>
  <c r="O146" i="19"/>
  <c r="M146" i="19"/>
  <c r="F146" i="19"/>
  <c r="U145" i="19"/>
  <c r="M145" i="19"/>
  <c r="F145" i="19"/>
  <c r="U144" i="19"/>
  <c r="Q144" i="19"/>
  <c r="O144" i="19"/>
  <c r="M144" i="19"/>
  <c r="U143" i="19"/>
  <c r="Q143" i="19"/>
  <c r="O143" i="19"/>
  <c r="M143" i="19"/>
  <c r="F143" i="19"/>
  <c r="U142" i="19"/>
  <c r="O142" i="19"/>
  <c r="M142" i="19"/>
  <c r="U141" i="19"/>
  <c r="Q141" i="19"/>
  <c r="F141" i="19"/>
  <c r="U140" i="19"/>
  <c r="O140" i="19"/>
  <c r="M140" i="19"/>
  <c r="U139" i="19"/>
  <c r="O139" i="19"/>
  <c r="M139" i="19"/>
  <c r="F139" i="19"/>
  <c r="U138" i="19"/>
  <c r="Q138" i="19"/>
  <c r="M138" i="19"/>
  <c r="U137" i="19"/>
  <c r="O137" i="19"/>
  <c r="M137" i="19"/>
  <c r="F137" i="19"/>
  <c r="U136" i="19"/>
  <c r="M136" i="19"/>
  <c r="F136" i="19"/>
  <c r="U135" i="19"/>
  <c r="Q135" i="19"/>
  <c r="O135" i="19"/>
  <c r="M135" i="19"/>
  <c r="U134" i="19"/>
  <c r="Q134" i="19"/>
  <c r="O134" i="19"/>
  <c r="M134" i="19"/>
  <c r="F134" i="19"/>
  <c r="U133" i="19"/>
  <c r="F133" i="19"/>
  <c r="U132" i="19"/>
  <c r="M132" i="19"/>
  <c r="U131" i="19"/>
  <c r="Q131" i="19"/>
  <c r="O131" i="19"/>
  <c r="F131" i="19"/>
  <c r="U130" i="19"/>
  <c r="Q130" i="19"/>
  <c r="M130" i="19"/>
  <c r="U129" i="19"/>
  <c r="Q129" i="19"/>
  <c r="F129" i="19"/>
  <c r="U128" i="19"/>
  <c r="Q128" i="19"/>
  <c r="M128" i="19"/>
  <c r="F128" i="19"/>
  <c r="U127" i="19"/>
  <c r="Q127" i="19"/>
  <c r="O127" i="19"/>
  <c r="M127" i="19"/>
  <c r="U126" i="19"/>
  <c r="Q126" i="19"/>
  <c r="O126" i="19"/>
  <c r="M126" i="19"/>
  <c r="F126" i="19"/>
  <c r="U125" i="19"/>
  <c r="Q125" i="19"/>
  <c r="O125" i="19"/>
  <c r="M125" i="19"/>
  <c r="F125" i="19"/>
  <c r="U124" i="19"/>
  <c r="Q124" i="19"/>
  <c r="M124" i="19"/>
  <c r="F124" i="19"/>
  <c r="U123" i="19"/>
  <c r="Q123" i="19"/>
  <c r="M123" i="19"/>
  <c r="U122" i="19"/>
  <c r="Q122" i="19"/>
  <c r="O122" i="19"/>
  <c r="M122" i="19"/>
  <c r="F122" i="19"/>
  <c r="U121" i="19"/>
  <c r="F121" i="19"/>
  <c r="U120" i="19"/>
  <c r="M120" i="19"/>
  <c r="U119" i="19"/>
  <c r="Q119" i="19"/>
  <c r="O119" i="19"/>
  <c r="M119" i="19"/>
  <c r="F119" i="19"/>
  <c r="U118" i="19"/>
  <c r="M118" i="19"/>
  <c r="U117" i="19"/>
  <c r="Q117" i="19"/>
  <c r="F117" i="19"/>
  <c r="U116" i="19"/>
  <c r="Q116" i="19"/>
  <c r="O116" i="19"/>
  <c r="M116" i="19"/>
  <c r="F116" i="19"/>
  <c r="U115" i="19"/>
  <c r="O115" i="19"/>
  <c r="M115" i="19"/>
  <c r="U114" i="19"/>
  <c r="Q114" i="19"/>
  <c r="M114" i="19"/>
  <c r="F114" i="19"/>
  <c r="U113" i="19"/>
  <c r="Q113" i="19"/>
  <c r="O113" i="19"/>
  <c r="M113" i="19"/>
  <c r="F113" i="19"/>
  <c r="U112" i="19"/>
  <c r="M112" i="19"/>
  <c r="F112" i="19"/>
  <c r="U111" i="19"/>
  <c r="Q111" i="19"/>
  <c r="M111" i="19"/>
  <c r="U110" i="19"/>
  <c r="Q110" i="19"/>
  <c r="O110" i="19"/>
  <c r="M110" i="19"/>
  <c r="F110" i="19"/>
  <c r="U109" i="19"/>
  <c r="F109" i="19"/>
  <c r="U108" i="19"/>
  <c r="Q108" i="19"/>
  <c r="O108" i="19"/>
  <c r="M108" i="19"/>
  <c r="U107" i="19"/>
  <c r="Q107" i="19"/>
  <c r="O107" i="19"/>
  <c r="M107" i="19"/>
  <c r="F107" i="19"/>
  <c r="U106" i="19"/>
  <c r="Q106" i="19"/>
  <c r="M106" i="19"/>
  <c r="F106" i="19"/>
  <c r="U105" i="19"/>
  <c r="Q105" i="19"/>
  <c r="O105" i="19"/>
  <c r="F105" i="19"/>
  <c r="U104" i="19"/>
  <c r="M104" i="19"/>
  <c r="F104" i="19"/>
  <c r="U103" i="19"/>
  <c r="O103" i="19"/>
  <c r="M103" i="19"/>
  <c r="U102" i="19"/>
  <c r="Q102" i="19"/>
  <c r="O102" i="19"/>
  <c r="M102" i="19"/>
  <c r="F102" i="19"/>
  <c r="U101" i="19"/>
  <c r="M101" i="19"/>
  <c r="U100" i="19"/>
  <c r="O100" i="19"/>
  <c r="M100" i="19"/>
  <c r="F100" i="19"/>
  <c r="U99" i="19"/>
  <c r="Q99" i="19"/>
  <c r="U98" i="19"/>
  <c r="Q98" i="19"/>
  <c r="O98" i="19"/>
  <c r="M98" i="19"/>
  <c r="F98" i="19"/>
  <c r="U97" i="19"/>
  <c r="F97" i="19"/>
  <c r="U96" i="19"/>
  <c r="O96" i="19"/>
  <c r="M96" i="19"/>
  <c r="U95" i="19"/>
  <c r="Q95" i="19"/>
  <c r="O95" i="19"/>
  <c r="M95" i="19"/>
  <c r="F95" i="19"/>
  <c r="U94" i="19"/>
  <c r="M94" i="19"/>
  <c r="F94" i="19"/>
  <c r="U93" i="19"/>
  <c r="Q93" i="19"/>
  <c r="O93" i="19"/>
  <c r="F93" i="19"/>
  <c r="V63" i="19"/>
  <c r="U63" i="19"/>
  <c r="U92" i="19" s="1"/>
  <c r="Q92" i="19"/>
  <c r="M92" i="19"/>
  <c r="F92" i="19"/>
  <c r="A63" i="19"/>
  <c r="V62" i="19"/>
  <c r="U62" i="19"/>
  <c r="U91" i="19" s="1"/>
  <c r="Q91" i="19"/>
  <c r="O91" i="19"/>
  <c r="M91" i="19"/>
  <c r="A62" i="19"/>
  <c r="V61" i="19"/>
  <c r="U61" i="19"/>
  <c r="U90" i="19" s="1"/>
  <c r="Q90" i="19"/>
  <c r="M90" i="19"/>
  <c r="F90" i="19"/>
  <c r="A61" i="19"/>
  <c r="V60" i="19"/>
  <c r="U60" i="19"/>
  <c r="U89" i="19" s="1"/>
  <c r="Q89" i="19"/>
  <c r="O89" i="19"/>
  <c r="M89" i="19"/>
  <c r="A60" i="19"/>
  <c r="V59" i="19"/>
  <c r="U59" i="19"/>
  <c r="U88" i="19" s="1"/>
  <c r="Q88" i="19"/>
  <c r="M88" i="19"/>
  <c r="F88" i="19"/>
  <c r="A59" i="19"/>
  <c r="V58" i="19"/>
  <c r="U58" i="19"/>
  <c r="U87" i="19" s="1"/>
  <c r="Q87" i="19"/>
  <c r="M87" i="19"/>
  <c r="A58" i="19"/>
  <c r="V57" i="19"/>
  <c r="U57" i="19"/>
  <c r="U86" i="19" s="1"/>
  <c r="Q86" i="19"/>
  <c r="O86" i="19"/>
  <c r="M86" i="19"/>
  <c r="F86" i="19"/>
  <c r="A57" i="19"/>
  <c r="V56" i="19"/>
  <c r="U56" i="19"/>
  <c r="U85" i="19" s="1"/>
  <c r="F85" i="19"/>
  <c r="A56" i="19"/>
  <c r="V55" i="19"/>
  <c r="U55" i="19"/>
  <c r="U84" i="19" s="1"/>
  <c r="M84" i="19"/>
  <c r="F84" i="19"/>
  <c r="A55" i="19"/>
  <c r="V54" i="19"/>
  <c r="U54" i="19"/>
  <c r="U83" i="19" s="1"/>
  <c r="Q83" i="19"/>
  <c r="O83" i="19"/>
  <c r="M83" i="19"/>
  <c r="F83" i="19"/>
  <c r="A54" i="19"/>
  <c r="V53" i="19"/>
  <c r="U53" i="19"/>
  <c r="U82" i="19" s="1"/>
  <c r="F82" i="19"/>
  <c r="A53" i="19"/>
  <c r="V52" i="19"/>
  <c r="U52" i="19"/>
  <c r="U81" i="19" s="1"/>
  <c r="Q81" i="19"/>
  <c r="A52" i="19"/>
  <c r="V51" i="19"/>
  <c r="U51" i="19"/>
  <c r="U80" i="19" s="1"/>
  <c r="O80" i="19"/>
  <c r="F80" i="19"/>
  <c r="A51" i="19"/>
  <c r="V50" i="19"/>
  <c r="U50" i="19"/>
  <c r="U79" i="19" s="1"/>
  <c r="Q50" i="19"/>
  <c r="Q79" i="19" s="1"/>
  <c r="O79" i="19"/>
  <c r="F50" i="19"/>
  <c r="F79" i="19" s="1"/>
  <c r="A50" i="19"/>
  <c r="B46" i="19"/>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B126" i="19" s="1"/>
  <c r="B127" i="19" s="1"/>
  <c r="B128" i="19" s="1"/>
  <c r="B129" i="19" s="1"/>
  <c r="B130" i="19" s="1"/>
  <c r="B131" i="19" s="1"/>
  <c r="B132" i="19" s="1"/>
  <c r="B133" i="19" s="1"/>
  <c r="B134" i="19" s="1"/>
  <c r="B135" i="19" s="1"/>
  <c r="B136" i="19" s="1"/>
  <c r="B137" i="19" s="1"/>
  <c r="B138" i="19" s="1"/>
  <c r="B139" i="19" s="1"/>
  <c r="B140" i="19" s="1"/>
  <c r="B141" i="19" s="1"/>
  <c r="B142" i="19" s="1"/>
  <c r="B143" i="19" s="1"/>
  <c r="B144" i="19" s="1"/>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B224" i="19" s="1"/>
  <c r="B225" i="19" s="1"/>
  <c r="B226" i="19" s="1"/>
  <c r="B227" i="19" s="1"/>
  <c r="B228" i="19" s="1"/>
  <c r="B229" i="19" s="1"/>
  <c r="B230" i="19" s="1"/>
  <c r="B231" i="19" s="1"/>
  <c r="B232" i="19" s="1"/>
  <c r="B233" i="19" s="1"/>
  <c r="B234" i="19" s="1"/>
  <c r="B235" i="19" s="1"/>
  <c r="B236" i="19" s="1"/>
  <c r="B237" i="19" s="1"/>
  <c r="B238" i="19" s="1"/>
  <c r="B239" i="19" s="1"/>
  <c r="B240" i="19" s="1"/>
  <c r="B241" i="19" s="1"/>
  <c r="B242" i="19" s="1"/>
  <c r="B243" i="19" s="1"/>
  <c r="B244" i="19" s="1"/>
  <c r="B245" i="19" s="1"/>
  <c r="B246" i="19" s="1"/>
  <c r="B247" i="19" s="1"/>
  <c r="B248" i="19" s="1"/>
  <c r="B249" i="19" s="1"/>
  <c r="B250" i="19" s="1"/>
  <c r="B251" i="19" s="1"/>
  <c r="B252" i="19" s="1"/>
  <c r="B253" i="19" s="1"/>
  <c r="B254" i="19" s="1"/>
  <c r="B255" i="19" s="1"/>
  <c r="B256" i="19" s="1"/>
  <c r="B257" i="19" s="1"/>
  <c r="B258" i="19" s="1"/>
  <c r="B259" i="19" s="1"/>
  <c r="B260" i="19" s="1"/>
  <c r="B261" i="19" s="1"/>
  <c r="B262" i="19" s="1"/>
  <c r="B263" i="19" s="1"/>
  <c r="B264" i="19" s="1"/>
  <c r="B265" i="19" s="1"/>
  <c r="B266" i="19" s="1"/>
  <c r="B267" i="19" s="1"/>
  <c r="B268" i="19" s="1"/>
  <c r="B269" i="19" s="1"/>
  <c r="B270" i="19" s="1"/>
  <c r="B271" i="19" s="1"/>
  <c r="B272" i="19" s="1"/>
  <c r="B273" i="19" s="1"/>
  <c r="B274" i="19" s="1"/>
  <c r="B275" i="19" s="1"/>
  <c r="B276" i="19" s="1"/>
  <c r="B277" i="19" s="1"/>
  <c r="B278" i="19" s="1"/>
  <c r="B279" i="19" s="1"/>
  <c r="B280" i="19" s="1"/>
  <c r="B281" i="19" s="1"/>
  <c r="B282" i="19" s="1"/>
  <c r="B283" i="19" s="1"/>
  <c r="B284" i="19" s="1"/>
  <c r="B285" i="19" s="1"/>
  <c r="B286" i="19" s="1"/>
  <c r="B287" i="19" s="1"/>
  <c r="B288" i="19" s="1"/>
  <c r="B289" i="19" s="1"/>
  <c r="B290" i="19" s="1"/>
  <c r="B291" i="19" s="1"/>
  <c r="B292" i="19" s="1"/>
  <c r="B293" i="19" s="1"/>
  <c r="B294" i="19" s="1"/>
  <c r="B295" i="19" s="1"/>
  <c r="B296" i="19" s="1"/>
  <c r="B297" i="19" s="1"/>
  <c r="B298" i="19" s="1"/>
  <c r="B299" i="19" s="1"/>
  <c r="B300" i="19" s="1"/>
  <c r="B301" i="19" s="1"/>
  <c r="B302" i="19" s="1"/>
  <c r="B303" i="19" s="1"/>
  <c r="B304" i="19" s="1"/>
  <c r="B305" i="19" s="1"/>
  <c r="B306" i="19" s="1"/>
  <c r="B307" i="19" s="1"/>
  <c r="B308" i="19" s="1"/>
  <c r="B309" i="19" s="1"/>
  <c r="B310" i="19" s="1"/>
  <c r="B311" i="19" s="1"/>
  <c r="B312" i="19" s="1"/>
  <c r="B313" i="19" s="1"/>
  <c r="B314" i="19" s="1"/>
  <c r="B315" i="19" s="1"/>
  <c r="B316" i="19" s="1"/>
  <c r="B317" i="19" s="1"/>
  <c r="B318" i="19" s="1"/>
  <c r="B319" i="19" s="1"/>
  <c r="B320" i="19" s="1"/>
  <c r="B321" i="19" s="1"/>
  <c r="B322" i="19" s="1"/>
  <c r="B323" i="19" s="1"/>
  <c r="B324" i="19" s="1"/>
  <c r="B325" i="19" s="1"/>
  <c r="B326" i="19" s="1"/>
  <c r="B327" i="19" s="1"/>
  <c r="B328" i="19" s="1"/>
  <c r="B329" i="19" s="1"/>
  <c r="B330" i="19" s="1"/>
  <c r="B331" i="19" s="1"/>
  <c r="B332" i="19" s="1"/>
  <c r="B333" i="19" s="1"/>
  <c r="B334" i="19" s="1"/>
  <c r="B335" i="19" s="1"/>
  <c r="B336" i="19" s="1"/>
  <c r="B337" i="19" s="1"/>
  <c r="B338" i="19" s="1"/>
  <c r="B339" i="19" s="1"/>
  <c r="B340" i="19" s="1"/>
  <c r="B341" i="19" s="1"/>
  <c r="B342" i="19" s="1"/>
  <c r="B343" i="19" s="1"/>
  <c r="B344" i="19" s="1"/>
  <c r="B345" i="19" s="1"/>
  <c r="B346" i="19" s="1"/>
  <c r="B347" i="19" s="1"/>
  <c r="B348" i="19" s="1"/>
  <c r="B349" i="19" s="1"/>
  <c r="B350" i="19" s="1"/>
  <c r="B351" i="19" s="1"/>
  <c r="B352" i="19" s="1"/>
  <c r="B353" i="19" s="1"/>
  <c r="B354" i="19" s="1"/>
  <c r="B355" i="19" s="1"/>
  <c r="B356" i="19" s="1"/>
  <c r="B357" i="19" s="1"/>
  <c r="B358" i="19" s="1"/>
  <c r="B359" i="19" s="1"/>
  <c r="B360" i="19" s="1"/>
  <c r="B361" i="19" s="1"/>
  <c r="B362" i="19" s="1"/>
  <c r="B363" i="19" s="1"/>
  <c r="B364" i="19" s="1"/>
  <c r="B365" i="19" s="1"/>
  <c r="B366" i="19" s="1"/>
  <c r="B367" i="19" s="1"/>
  <c r="B368" i="19" s="1"/>
  <c r="B369" i="19" s="1"/>
  <c r="B370" i="19" s="1"/>
  <c r="B371" i="19" s="1"/>
  <c r="B372" i="19" s="1"/>
  <c r="B373" i="19" s="1"/>
  <c r="B374" i="19" s="1"/>
  <c r="B375" i="19" s="1"/>
  <c r="B376" i="19" s="1"/>
  <c r="B377" i="19" s="1"/>
  <c r="B378" i="19" s="1"/>
  <c r="B379" i="19" s="1"/>
  <c r="B380" i="19" s="1"/>
  <c r="B381" i="19" s="1"/>
  <c r="B382" i="19" s="1"/>
  <c r="B383" i="19" s="1"/>
  <c r="B384" i="19" s="1"/>
  <c r="B385" i="19" s="1"/>
  <c r="B386" i="19" s="1"/>
  <c r="B387" i="19" s="1"/>
  <c r="B388" i="19" s="1"/>
  <c r="B389" i="19" s="1"/>
  <c r="B390" i="19" s="1"/>
  <c r="B391" i="19" s="1"/>
  <c r="B392" i="19" s="1"/>
  <c r="B393" i="19" s="1"/>
  <c r="B394" i="19" s="1"/>
  <c r="B395" i="19" s="1"/>
  <c r="B396" i="19" s="1"/>
  <c r="B397" i="19" s="1"/>
  <c r="B398" i="19" s="1"/>
  <c r="B399" i="19" s="1"/>
  <c r="B400" i="19" s="1"/>
  <c r="B401" i="19" s="1"/>
  <c r="B402" i="19" s="1"/>
  <c r="B403" i="19" s="1"/>
  <c r="B404" i="19" s="1"/>
  <c r="B405" i="19" s="1"/>
  <c r="B406" i="19" s="1"/>
  <c r="B407" i="19" s="1"/>
  <c r="B408" i="19" s="1"/>
  <c r="B409" i="19" s="1"/>
  <c r="B410" i="19" s="1"/>
  <c r="B411" i="19" s="1"/>
  <c r="B412" i="19" s="1"/>
  <c r="B413" i="19" s="1"/>
  <c r="B414" i="19" s="1"/>
  <c r="B415" i="19" s="1"/>
  <c r="B416" i="19" s="1"/>
  <c r="B417" i="19" s="1"/>
  <c r="B418" i="19" s="1"/>
  <c r="B419" i="19" s="1"/>
  <c r="B420" i="19" s="1"/>
  <c r="B421" i="19" s="1"/>
  <c r="B422" i="19" s="1"/>
  <c r="B423" i="19" s="1"/>
  <c r="B424" i="19" s="1"/>
  <c r="B425" i="19" s="1"/>
  <c r="B426" i="19" s="1"/>
  <c r="B427" i="19" s="1"/>
  <c r="B428" i="19" s="1"/>
  <c r="B429" i="19" s="1"/>
  <c r="B430" i="19" s="1"/>
  <c r="B431" i="19" s="1"/>
  <c r="B432" i="19" s="1"/>
  <c r="B433" i="19" s="1"/>
  <c r="B434" i="19" s="1"/>
  <c r="B435" i="19" s="1"/>
  <c r="B436" i="19" s="1"/>
  <c r="B437" i="19" s="1"/>
  <c r="B438" i="19" s="1"/>
  <c r="B439" i="19" s="1"/>
  <c r="B440" i="19" s="1"/>
  <c r="B441" i="19" s="1"/>
  <c r="B442" i="19" s="1"/>
  <c r="B443" i="19" s="1"/>
  <c r="B444" i="19" s="1"/>
  <c r="B445" i="19" s="1"/>
  <c r="B446" i="19" s="1"/>
  <c r="B447" i="19" s="1"/>
  <c r="B448" i="19" s="1"/>
  <c r="B449" i="19" s="1"/>
  <c r="B450" i="19" s="1"/>
  <c r="B451" i="19" s="1"/>
  <c r="B452" i="19" s="1"/>
  <c r="B453" i="19" s="1"/>
  <c r="B454" i="19" s="1"/>
  <c r="B455" i="19" s="1"/>
  <c r="B456" i="19" s="1"/>
  <c r="B457" i="19" s="1"/>
  <c r="B458" i="19" s="1"/>
  <c r="B459" i="19" s="1"/>
  <c r="B460" i="19" s="1"/>
  <c r="B461" i="19" s="1"/>
  <c r="B462" i="19" s="1"/>
  <c r="B463" i="19" s="1"/>
  <c r="B464" i="19" s="1"/>
  <c r="B465" i="19" s="1"/>
  <c r="B466" i="19" s="1"/>
  <c r="B467" i="19" s="1"/>
  <c r="B468" i="19" s="1"/>
  <c r="B469" i="19" s="1"/>
  <c r="B470" i="19" s="1"/>
  <c r="B471" i="19" s="1"/>
  <c r="B472" i="19" s="1"/>
  <c r="B473" i="19" s="1"/>
  <c r="B474" i="19" s="1"/>
  <c r="B475" i="19" s="1"/>
  <c r="B476" i="19" s="1"/>
  <c r="B477" i="19" s="1"/>
  <c r="B478" i="19" s="1"/>
  <c r="B479" i="19" s="1"/>
  <c r="B480" i="19" s="1"/>
  <c r="B481" i="19" s="1"/>
  <c r="B482" i="19" s="1"/>
  <c r="B483" i="19" s="1"/>
  <c r="B484" i="19" s="1"/>
  <c r="B485" i="19" s="1"/>
  <c r="B486" i="19" s="1"/>
  <c r="B487" i="19" s="1"/>
  <c r="B488" i="19" s="1"/>
  <c r="B489" i="19" s="1"/>
  <c r="B490" i="19" s="1"/>
  <c r="B491" i="19" s="1"/>
  <c r="B492" i="19" s="1"/>
  <c r="B493" i="19" s="1"/>
  <c r="B494" i="19" s="1"/>
  <c r="B495" i="19" s="1"/>
  <c r="B496" i="19" s="1"/>
  <c r="B497" i="19" s="1"/>
  <c r="B498" i="19" s="1"/>
  <c r="B499" i="19" s="1"/>
  <c r="B500" i="19" s="1"/>
  <c r="B501" i="19" s="1"/>
  <c r="B502" i="19" s="1"/>
  <c r="B503" i="19" s="1"/>
  <c r="B504" i="19" s="1"/>
  <c r="B505" i="19" s="1"/>
  <c r="B506" i="19" s="1"/>
  <c r="B507" i="19" s="1"/>
  <c r="B508" i="19" s="1"/>
  <c r="B509" i="19" s="1"/>
  <c r="B510" i="19" s="1"/>
  <c r="B511" i="19" s="1"/>
  <c r="B512" i="19" s="1"/>
  <c r="B513" i="19" s="1"/>
  <c r="B514" i="19" s="1"/>
  <c r="B515" i="19" s="1"/>
  <c r="B516" i="19" s="1"/>
  <c r="B517" i="19" s="1"/>
  <c r="B518" i="19" s="1"/>
  <c r="B519" i="19" s="1"/>
  <c r="B520" i="19" s="1"/>
  <c r="B521" i="19" s="1"/>
  <c r="B522" i="19" s="1"/>
  <c r="B523" i="19" s="1"/>
  <c r="B524" i="19" s="1"/>
  <c r="B525" i="19" s="1"/>
  <c r="B526" i="19" s="1"/>
  <c r="B527" i="19" s="1"/>
  <c r="B528" i="19" s="1"/>
  <c r="B529" i="19" s="1"/>
  <c r="B530" i="19" s="1"/>
  <c r="B531" i="19" s="1"/>
  <c r="B532" i="19" s="1"/>
  <c r="B533" i="19" s="1"/>
  <c r="B534" i="19" s="1"/>
  <c r="B535" i="19" s="1"/>
  <c r="B536" i="19" s="1"/>
  <c r="B537" i="19" s="1"/>
  <c r="B538" i="19" s="1"/>
  <c r="B539" i="19" s="1"/>
  <c r="B540" i="19" s="1"/>
  <c r="B541" i="19" s="1"/>
  <c r="B542" i="19" s="1"/>
  <c r="B543" i="19" s="1"/>
  <c r="B544" i="19" s="1"/>
  <c r="B545" i="19" s="1"/>
  <c r="B546" i="19" s="1"/>
  <c r="B547" i="19" s="1"/>
  <c r="B548" i="19" s="1"/>
  <c r="B549" i="19" s="1"/>
  <c r="B550" i="19" s="1"/>
  <c r="B551" i="19" s="1"/>
  <c r="B552" i="19" s="1"/>
  <c r="B553" i="19" s="1"/>
  <c r="B554" i="19" s="1"/>
  <c r="B555" i="19" s="1"/>
  <c r="B556" i="19" s="1"/>
  <c r="B557" i="19" s="1"/>
  <c r="B558" i="19" s="1"/>
  <c r="B559" i="19" s="1"/>
  <c r="B560" i="19" s="1"/>
  <c r="B561" i="19" s="1"/>
  <c r="B562" i="19" s="1"/>
  <c r="B563" i="19" s="1"/>
  <c r="B564" i="19" s="1"/>
  <c r="B565" i="19" s="1"/>
  <c r="B566" i="19" s="1"/>
  <c r="B567" i="19" s="1"/>
  <c r="B568" i="19" s="1"/>
  <c r="B569" i="19" s="1"/>
  <c r="B570" i="19" s="1"/>
  <c r="B571" i="19" s="1"/>
  <c r="B572" i="19" s="1"/>
  <c r="B573" i="19" s="1"/>
  <c r="U45" i="19"/>
  <c r="U77" i="19" s="1"/>
  <c r="Q45" i="19"/>
  <c r="Q77" i="19" s="1"/>
  <c r="D45" i="19"/>
  <c r="A45" i="19" s="1"/>
  <c r="U44" i="19"/>
  <c r="U76" i="19" s="1"/>
  <c r="Q44" i="19"/>
  <c r="Q76" i="19" s="1"/>
  <c r="D44" i="19"/>
  <c r="U43" i="19"/>
  <c r="U75" i="19" s="1"/>
  <c r="Q43" i="19"/>
  <c r="Q75" i="19" s="1"/>
  <c r="D43" i="19"/>
  <c r="A43" i="19" s="1"/>
  <c r="U42" i="19"/>
  <c r="U74" i="19" s="1"/>
  <c r="P42" i="19"/>
  <c r="P74" i="19" s="1"/>
  <c r="O42" i="19"/>
  <c r="BU38" i="19"/>
  <c r="BT38" i="19"/>
  <c r="BS38" i="19"/>
  <c r="BR38" i="19"/>
  <c r="BQ38" i="19"/>
  <c r="BP38" i="19"/>
  <c r="BO38" i="19"/>
  <c r="BN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D38" i="19"/>
  <c r="G27" i="19"/>
  <c r="F27" i="19" s="1"/>
  <c r="A27" i="19" s="1"/>
  <c r="A26" i="19"/>
  <c r="A25" i="19"/>
  <c r="F24" i="19"/>
  <c r="E24" i="19" s="1"/>
  <c r="A24" i="19" s="1"/>
  <c r="A23" i="19"/>
  <c r="A22" i="19"/>
  <c r="F21" i="19"/>
  <c r="E21" i="19" s="1"/>
  <c r="A21" i="19" s="1"/>
  <c r="A20" i="19"/>
  <c r="A19" i="19"/>
  <c r="A17" i="19"/>
  <c r="A16" i="19"/>
  <c r="E15" i="19"/>
  <c r="A15" i="19" s="1"/>
  <c r="E14" i="19"/>
  <c r="A14" i="19" s="1"/>
  <c r="E13" i="19"/>
  <c r="A13" i="19" s="1"/>
  <c r="E12" i="19"/>
  <c r="A12" i="19" s="1"/>
  <c r="E11" i="19"/>
  <c r="A11" i="19" s="1"/>
  <c r="E10" i="19"/>
  <c r="A10" i="19" s="1"/>
  <c r="E9" i="19"/>
  <c r="A9" i="19" s="1"/>
  <c r="H8" i="19"/>
  <c r="G8" i="19"/>
  <c r="E8" i="19"/>
  <c r="A8" i="19" s="1"/>
  <c r="H7" i="19"/>
  <c r="G7" i="19"/>
  <c r="A7" i="19"/>
  <c r="G6" i="19"/>
  <c r="H6" i="19" s="1"/>
  <c r="K42" i="19" s="1"/>
  <c r="K74" i="19" s="1"/>
  <c r="A6" i="19"/>
  <c r="H5" i="19"/>
  <c r="J42" i="19" s="1"/>
  <c r="J74" i="19" s="1"/>
  <c r="G5" i="19"/>
  <c r="A5" i="19"/>
  <c r="G4" i="19"/>
  <c r="H4" i="19" s="1"/>
  <c r="I42" i="19" s="1"/>
  <c r="I74" i="19" s="1"/>
  <c r="A4" i="19"/>
  <c r="G3" i="19"/>
  <c r="H3" i="19" s="1"/>
  <c r="H42" i="19" s="1"/>
  <c r="A3" i="19"/>
  <c r="G2" i="19"/>
  <c r="H2" i="19" s="1"/>
  <c r="E42" i="19" s="1"/>
  <c r="E74" i="19" s="1"/>
  <c r="A2" i="19"/>
  <c r="G1" i="19"/>
  <c r="H1" i="19" s="1"/>
  <c r="D42" i="19" s="1"/>
  <c r="A1" i="19"/>
  <c r="P574" i="17"/>
  <c r="N574" i="17"/>
  <c r="L574" i="17"/>
  <c r="K574" i="17"/>
  <c r="J574" i="17"/>
  <c r="I574" i="17"/>
  <c r="H574" i="17"/>
  <c r="G574" i="17"/>
  <c r="E574" i="17"/>
  <c r="D574" i="17"/>
  <c r="V574" i="17" s="1"/>
  <c r="A574" i="17"/>
  <c r="P573" i="17"/>
  <c r="N573" i="17"/>
  <c r="L573" i="17"/>
  <c r="K573" i="17"/>
  <c r="J573" i="17"/>
  <c r="I573" i="17"/>
  <c r="H573" i="17"/>
  <c r="G573" i="17"/>
  <c r="E573" i="17"/>
  <c r="D573" i="17"/>
  <c r="V572" i="17"/>
  <c r="P572" i="17"/>
  <c r="N572" i="17"/>
  <c r="L572" i="17"/>
  <c r="K572" i="17"/>
  <c r="J572" i="17"/>
  <c r="I572" i="17"/>
  <c r="H572" i="17"/>
  <c r="G572" i="17"/>
  <c r="E572" i="17"/>
  <c r="D572" i="17"/>
  <c r="A572" i="17"/>
  <c r="Q571" i="17"/>
  <c r="P571" i="17"/>
  <c r="N571" i="17"/>
  <c r="L571" i="17"/>
  <c r="K571" i="17"/>
  <c r="J571" i="17"/>
  <c r="I571" i="17"/>
  <c r="H571" i="17"/>
  <c r="G571" i="17"/>
  <c r="E571" i="17"/>
  <c r="D571" i="17"/>
  <c r="V571" i="17" s="1"/>
  <c r="A571" i="17"/>
  <c r="V570" i="17"/>
  <c r="P570" i="17"/>
  <c r="N570" i="17"/>
  <c r="L570" i="17"/>
  <c r="K570" i="17"/>
  <c r="J570" i="17"/>
  <c r="I570" i="17"/>
  <c r="H570" i="17"/>
  <c r="G570" i="17"/>
  <c r="F570" i="17"/>
  <c r="E570" i="17"/>
  <c r="D570" i="17"/>
  <c r="A570" i="17"/>
  <c r="V569" i="17"/>
  <c r="P569" i="17"/>
  <c r="N569" i="17"/>
  <c r="L569" i="17"/>
  <c r="K569" i="17"/>
  <c r="J569" i="17"/>
  <c r="I569" i="17"/>
  <c r="H569" i="17"/>
  <c r="G569" i="17"/>
  <c r="E569" i="17"/>
  <c r="D569" i="17"/>
  <c r="A569" i="17"/>
  <c r="V568" i="17"/>
  <c r="P568" i="17"/>
  <c r="N568" i="17"/>
  <c r="L568" i="17"/>
  <c r="K568" i="17"/>
  <c r="J568" i="17"/>
  <c r="I568" i="17"/>
  <c r="H568" i="17"/>
  <c r="G568" i="17"/>
  <c r="E568" i="17"/>
  <c r="D568" i="17"/>
  <c r="A568" i="17"/>
  <c r="V567" i="17"/>
  <c r="P567" i="17"/>
  <c r="N567" i="17"/>
  <c r="L567" i="17"/>
  <c r="K567" i="17"/>
  <c r="J567" i="17"/>
  <c r="I567" i="17"/>
  <c r="H567" i="17"/>
  <c r="G567" i="17"/>
  <c r="E567" i="17"/>
  <c r="D567" i="17"/>
  <c r="A567" i="17" s="1"/>
  <c r="V566" i="17"/>
  <c r="P566" i="17"/>
  <c r="N566" i="17"/>
  <c r="L566" i="17"/>
  <c r="K566" i="17"/>
  <c r="J566" i="17"/>
  <c r="I566" i="17"/>
  <c r="H566" i="17"/>
  <c r="G566" i="17"/>
  <c r="E566" i="17"/>
  <c r="D566" i="17"/>
  <c r="A566" i="17"/>
  <c r="P565" i="17"/>
  <c r="N565" i="17"/>
  <c r="L565" i="17"/>
  <c r="K565" i="17"/>
  <c r="J565" i="17"/>
  <c r="I565" i="17"/>
  <c r="H565" i="17"/>
  <c r="G565" i="17"/>
  <c r="E565" i="17"/>
  <c r="D565" i="17"/>
  <c r="A565" i="17" s="1"/>
  <c r="V564" i="17"/>
  <c r="P564" i="17"/>
  <c r="N564" i="17"/>
  <c r="L564" i="17"/>
  <c r="K564" i="17"/>
  <c r="J564" i="17"/>
  <c r="I564" i="17"/>
  <c r="H564" i="17"/>
  <c r="G564" i="17"/>
  <c r="E564" i="17"/>
  <c r="D564" i="17"/>
  <c r="A564" i="17"/>
  <c r="P563" i="17"/>
  <c r="N563" i="17"/>
  <c r="L563" i="17"/>
  <c r="K563" i="17"/>
  <c r="J563" i="17"/>
  <c r="I563" i="17"/>
  <c r="H563" i="17"/>
  <c r="G563" i="17"/>
  <c r="E563" i="17"/>
  <c r="D563" i="17"/>
  <c r="A563" i="17" s="1"/>
  <c r="V562" i="17"/>
  <c r="P562" i="17"/>
  <c r="N562" i="17"/>
  <c r="L562" i="17"/>
  <c r="K562" i="17"/>
  <c r="J562" i="17"/>
  <c r="I562" i="17"/>
  <c r="H562" i="17"/>
  <c r="G562" i="17"/>
  <c r="E562" i="17"/>
  <c r="D562" i="17"/>
  <c r="A562" i="17"/>
  <c r="P561" i="17"/>
  <c r="O561" i="17"/>
  <c r="N561" i="17"/>
  <c r="L561" i="17"/>
  <c r="K561" i="17"/>
  <c r="J561" i="17"/>
  <c r="I561" i="17"/>
  <c r="H561" i="17"/>
  <c r="G561" i="17"/>
  <c r="E561" i="17"/>
  <c r="D561" i="17"/>
  <c r="V561" i="17" s="1"/>
  <c r="A561" i="17"/>
  <c r="V560" i="17"/>
  <c r="P560" i="17"/>
  <c r="N560" i="17"/>
  <c r="L560" i="17"/>
  <c r="K560" i="17"/>
  <c r="J560" i="17"/>
  <c r="I560" i="17"/>
  <c r="H560" i="17"/>
  <c r="G560" i="17"/>
  <c r="E560" i="17"/>
  <c r="D560" i="17"/>
  <c r="A560" i="17"/>
  <c r="Q559" i="17"/>
  <c r="P559" i="17"/>
  <c r="N559" i="17"/>
  <c r="L559" i="17"/>
  <c r="K559" i="17"/>
  <c r="J559" i="17"/>
  <c r="I559" i="17"/>
  <c r="H559" i="17"/>
  <c r="G559" i="17"/>
  <c r="E559" i="17"/>
  <c r="D559" i="17"/>
  <c r="V559" i="17" s="1"/>
  <c r="A559" i="17"/>
  <c r="V558" i="17"/>
  <c r="P558" i="17"/>
  <c r="N558" i="17"/>
  <c r="L558" i="17"/>
  <c r="K558" i="17"/>
  <c r="J558" i="17"/>
  <c r="I558" i="17"/>
  <c r="H558" i="17"/>
  <c r="G558" i="17"/>
  <c r="E558" i="17"/>
  <c r="D558" i="17"/>
  <c r="A558" i="17"/>
  <c r="V557" i="17"/>
  <c r="P557" i="17"/>
  <c r="N557" i="17"/>
  <c r="L557" i="17"/>
  <c r="K557" i="17"/>
  <c r="J557" i="17"/>
  <c r="I557" i="17"/>
  <c r="H557" i="17"/>
  <c r="G557" i="17"/>
  <c r="E557" i="17"/>
  <c r="D557" i="17"/>
  <c r="A557" i="17"/>
  <c r="V556" i="17"/>
  <c r="P556" i="17"/>
  <c r="N556" i="17"/>
  <c r="L556" i="17"/>
  <c r="K556" i="17"/>
  <c r="J556" i="17"/>
  <c r="I556" i="17"/>
  <c r="H556" i="17"/>
  <c r="G556" i="17"/>
  <c r="E556" i="17"/>
  <c r="D556" i="17"/>
  <c r="A556" i="17"/>
  <c r="V555" i="17"/>
  <c r="P555" i="17"/>
  <c r="N555" i="17"/>
  <c r="L555" i="17"/>
  <c r="K555" i="17"/>
  <c r="J555" i="17"/>
  <c r="I555" i="17"/>
  <c r="H555" i="17"/>
  <c r="G555" i="17"/>
  <c r="F555" i="17"/>
  <c r="E555" i="17"/>
  <c r="D555" i="17"/>
  <c r="A555" i="17" s="1"/>
  <c r="V554" i="17"/>
  <c r="P554" i="17"/>
  <c r="N554" i="17"/>
  <c r="L554" i="17"/>
  <c r="K554" i="17"/>
  <c r="J554" i="17"/>
  <c r="I554" i="17"/>
  <c r="H554" i="17"/>
  <c r="G554" i="17"/>
  <c r="E554" i="17"/>
  <c r="D554" i="17"/>
  <c r="A554" i="17"/>
  <c r="P553" i="17"/>
  <c r="N553" i="17"/>
  <c r="L553" i="17"/>
  <c r="K553" i="17"/>
  <c r="J553" i="17"/>
  <c r="I553" i="17"/>
  <c r="H553" i="17"/>
  <c r="G553" i="17"/>
  <c r="E553" i="17"/>
  <c r="D553" i="17"/>
  <c r="A553" i="17" s="1"/>
  <c r="P552" i="17"/>
  <c r="N552" i="17"/>
  <c r="L552" i="17"/>
  <c r="K552" i="17"/>
  <c r="J552" i="17"/>
  <c r="I552" i="17"/>
  <c r="H552" i="17"/>
  <c r="G552" i="17"/>
  <c r="E552" i="17"/>
  <c r="D552" i="17"/>
  <c r="V552" i="17" s="1"/>
  <c r="A552" i="17"/>
  <c r="P551" i="17"/>
  <c r="O551" i="17"/>
  <c r="N551" i="17"/>
  <c r="L551" i="17"/>
  <c r="K551" i="17"/>
  <c r="J551" i="17"/>
  <c r="I551" i="17"/>
  <c r="H551" i="17"/>
  <c r="G551" i="17"/>
  <c r="E551" i="17"/>
  <c r="D551" i="17"/>
  <c r="V550" i="17"/>
  <c r="Q550" i="17"/>
  <c r="P550" i="17"/>
  <c r="N550" i="17"/>
  <c r="L550" i="17"/>
  <c r="K550" i="17"/>
  <c r="J550" i="17"/>
  <c r="I550" i="17"/>
  <c r="H550" i="17"/>
  <c r="G550" i="17"/>
  <c r="E550" i="17"/>
  <c r="D550" i="17"/>
  <c r="A550" i="17"/>
  <c r="P549" i="17"/>
  <c r="N549" i="17"/>
  <c r="L549" i="17"/>
  <c r="K549" i="17"/>
  <c r="J549" i="17"/>
  <c r="I549" i="17"/>
  <c r="H549" i="17"/>
  <c r="G549" i="17"/>
  <c r="E549" i="17"/>
  <c r="D549" i="17"/>
  <c r="A549" i="17" s="1"/>
  <c r="V548" i="17"/>
  <c r="P548" i="17"/>
  <c r="N548" i="17"/>
  <c r="L548" i="17"/>
  <c r="K548" i="17"/>
  <c r="J548" i="17"/>
  <c r="I548" i="17"/>
  <c r="H548" i="17"/>
  <c r="G548" i="17"/>
  <c r="E548" i="17"/>
  <c r="D548" i="17"/>
  <c r="A548" i="17"/>
  <c r="P547" i="17"/>
  <c r="N547" i="17"/>
  <c r="L547" i="17"/>
  <c r="K547" i="17"/>
  <c r="J547" i="17"/>
  <c r="I547" i="17"/>
  <c r="H547" i="17"/>
  <c r="G547" i="17"/>
  <c r="E547" i="17"/>
  <c r="D547" i="17"/>
  <c r="V547" i="17" s="1"/>
  <c r="P546" i="17"/>
  <c r="N546" i="17"/>
  <c r="L546" i="17"/>
  <c r="K546" i="17"/>
  <c r="J546" i="17"/>
  <c r="I546" i="17"/>
  <c r="H546" i="17"/>
  <c r="G546" i="17"/>
  <c r="E546" i="17"/>
  <c r="D546" i="17"/>
  <c r="A546" i="17" s="1"/>
  <c r="P545" i="17"/>
  <c r="N545" i="17"/>
  <c r="L545" i="17"/>
  <c r="K545" i="17"/>
  <c r="J545" i="17"/>
  <c r="I545" i="17"/>
  <c r="H545" i="17"/>
  <c r="G545" i="17"/>
  <c r="E545" i="17"/>
  <c r="D545" i="17"/>
  <c r="A545" i="17" s="1"/>
  <c r="P544" i="17"/>
  <c r="N544" i="17"/>
  <c r="L544" i="17"/>
  <c r="K544" i="17"/>
  <c r="J544" i="17"/>
  <c r="I544" i="17"/>
  <c r="H544" i="17"/>
  <c r="G544" i="17"/>
  <c r="E544" i="17"/>
  <c r="D544" i="17"/>
  <c r="A544" i="17" s="1"/>
  <c r="P543" i="17"/>
  <c r="N543" i="17"/>
  <c r="L543" i="17"/>
  <c r="K543" i="17"/>
  <c r="J543" i="17"/>
  <c r="I543" i="17"/>
  <c r="H543" i="17"/>
  <c r="G543" i="17"/>
  <c r="E543" i="17"/>
  <c r="D543" i="17"/>
  <c r="A543" i="17" s="1"/>
  <c r="P542" i="17"/>
  <c r="N542" i="17"/>
  <c r="M542" i="17"/>
  <c r="L542" i="17"/>
  <c r="K542" i="17"/>
  <c r="J542" i="17"/>
  <c r="I542" i="17"/>
  <c r="H542" i="17"/>
  <c r="G542" i="17"/>
  <c r="E542" i="17"/>
  <c r="D542" i="17"/>
  <c r="V542" i="17" s="1"/>
  <c r="P541" i="17"/>
  <c r="N541" i="17"/>
  <c r="L541" i="17"/>
  <c r="K541" i="17"/>
  <c r="J541" i="17"/>
  <c r="I541" i="17"/>
  <c r="H541" i="17"/>
  <c r="G541" i="17"/>
  <c r="E541" i="17"/>
  <c r="D541" i="17"/>
  <c r="P540" i="17"/>
  <c r="N540" i="17"/>
  <c r="L540" i="17"/>
  <c r="K540" i="17"/>
  <c r="J540" i="17"/>
  <c r="I540" i="17"/>
  <c r="H540" i="17"/>
  <c r="G540" i="17"/>
  <c r="E540" i="17"/>
  <c r="D540" i="17"/>
  <c r="V540" i="17" s="1"/>
  <c r="A540" i="17"/>
  <c r="Q539" i="17"/>
  <c r="P539" i="17"/>
  <c r="N539" i="17"/>
  <c r="L539" i="17"/>
  <c r="K539" i="17"/>
  <c r="J539" i="17"/>
  <c r="I539" i="17"/>
  <c r="H539" i="17"/>
  <c r="G539" i="17"/>
  <c r="E539" i="17"/>
  <c r="D539" i="17"/>
  <c r="A539" i="17" s="1"/>
  <c r="V538" i="17"/>
  <c r="P538" i="17"/>
  <c r="N538" i="17"/>
  <c r="L538" i="17"/>
  <c r="K538" i="17"/>
  <c r="J538" i="17"/>
  <c r="I538" i="17"/>
  <c r="H538" i="17"/>
  <c r="G538" i="17"/>
  <c r="E538" i="17"/>
  <c r="D538" i="17"/>
  <c r="A538" i="17"/>
  <c r="P537" i="17"/>
  <c r="O537" i="17"/>
  <c r="N537" i="17"/>
  <c r="L537" i="17"/>
  <c r="K537" i="17"/>
  <c r="J537" i="17"/>
  <c r="I537" i="17"/>
  <c r="H537" i="17"/>
  <c r="G537" i="17"/>
  <c r="E537" i="17"/>
  <c r="D537" i="17"/>
  <c r="V537" i="17" s="1"/>
  <c r="A537" i="17"/>
  <c r="V536" i="17"/>
  <c r="P536" i="17"/>
  <c r="N536" i="17"/>
  <c r="L536" i="17"/>
  <c r="K536" i="17"/>
  <c r="J536" i="17"/>
  <c r="I536" i="17"/>
  <c r="H536" i="17"/>
  <c r="G536" i="17"/>
  <c r="E536" i="17"/>
  <c r="D536" i="17"/>
  <c r="A536" i="17"/>
  <c r="V535" i="17"/>
  <c r="P535" i="17"/>
  <c r="N535" i="17"/>
  <c r="L535" i="17"/>
  <c r="K535" i="17"/>
  <c r="J535" i="17"/>
  <c r="I535" i="17"/>
  <c r="H535" i="17"/>
  <c r="G535" i="17"/>
  <c r="E535" i="17"/>
  <c r="D535" i="17"/>
  <c r="A535" i="17"/>
  <c r="V534" i="17"/>
  <c r="P534" i="17"/>
  <c r="N534" i="17"/>
  <c r="L534" i="17"/>
  <c r="K534" i="17"/>
  <c r="J534" i="17"/>
  <c r="I534" i="17"/>
  <c r="H534" i="17"/>
  <c r="G534" i="17"/>
  <c r="F534" i="17"/>
  <c r="E534" i="17"/>
  <c r="D534" i="17"/>
  <c r="A534" i="17"/>
  <c r="P533" i="17"/>
  <c r="N533" i="17"/>
  <c r="M533" i="17"/>
  <c r="L533" i="17"/>
  <c r="K533" i="17"/>
  <c r="J533" i="17"/>
  <c r="I533" i="17"/>
  <c r="H533" i="17"/>
  <c r="G533" i="17"/>
  <c r="E533" i="17"/>
  <c r="D533" i="17"/>
  <c r="V533" i="17" s="1"/>
  <c r="P532" i="17"/>
  <c r="N532" i="17"/>
  <c r="L532" i="17"/>
  <c r="K532" i="17"/>
  <c r="J532" i="17"/>
  <c r="I532" i="17"/>
  <c r="H532" i="17"/>
  <c r="G532" i="17"/>
  <c r="E532" i="17"/>
  <c r="D532" i="17"/>
  <c r="A532" i="17" s="1"/>
  <c r="P531" i="17"/>
  <c r="N531" i="17"/>
  <c r="L531" i="17"/>
  <c r="K531" i="17"/>
  <c r="J531" i="17"/>
  <c r="I531" i="17"/>
  <c r="H531" i="17"/>
  <c r="G531" i="17"/>
  <c r="E531" i="17"/>
  <c r="D531" i="17"/>
  <c r="A531" i="17" s="1"/>
  <c r="P530" i="17"/>
  <c r="N530" i="17"/>
  <c r="L530" i="17"/>
  <c r="K530" i="17"/>
  <c r="J530" i="17"/>
  <c r="I530" i="17"/>
  <c r="H530" i="17"/>
  <c r="G530" i="17"/>
  <c r="E530" i="17"/>
  <c r="D530" i="17"/>
  <c r="V530" i="17" s="1"/>
  <c r="A530" i="17"/>
  <c r="P529" i="17"/>
  <c r="N529" i="17"/>
  <c r="L529" i="17"/>
  <c r="K529" i="17"/>
  <c r="J529" i="17"/>
  <c r="I529" i="17"/>
  <c r="H529" i="17"/>
  <c r="G529" i="17"/>
  <c r="E529" i="17"/>
  <c r="D529" i="17"/>
  <c r="V528" i="17"/>
  <c r="P528" i="17"/>
  <c r="N528" i="17"/>
  <c r="L528" i="17"/>
  <c r="K528" i="17"/>
  <c r="J528" i="17"/>
  <c r="I528" i="17"/>
  <c r="H528" i="17"/>
  <c r="G528" i="17"/>
  <c r="E528" i="17"/>
  <c r="D528" i="17"/>
  <c r="A528" i="17"/>
  <c r="P527" i="17"/>
  <c r="N527" i="17"/>
  <c r="L527" i="17"/>
  <c r="K527" i="17"/>
  <c r="J527" i="17"/>
  <c r="I527" i="17"/>
  <c r="H527" i="17"/>
  <c r="G527" i="17"/>
  <c r="E527" i="17"/>
  <c r="D527" i="17"/>
  <c r="V527" i="17" s="1"/>
  <c r="A527" i="17"/>
  <c r="V526" i="17"/>
  <c r="P526" i="17"/>
  <c r="N526" i="17"/>
  <c r="L526" i="17"/>
  <c r="K526" i="17"/>
  <c r="J526" i="17"/>
  <c r="I526" i="17"/>
  <c r="H526" i="17"/>
  <c r="G526" i="17"/>
  <c r="E526" i="17"/>
  <c r="D526" i="17"/>
  <c r="A526" i="17"/>
  <c r="V525" i="17"/>
  <c r="P525" i="17"/>
  <c r="N525" i="17"/>
  <c r="L525" i="17"/>
  <c r="K525" i="17"/>
  <c r="J525" i="17"/>
  <c r="I525" i="17"/>
  <c r="H525" i="17"/>
  <c r="G525" i="17"/>
  <c r="E525" i="17"/>
  <c r="D525" i="17"/>
  <c r="A525" i="17"/>
  <c r="V524" i="17"/>
  <c r="P524" i="17"/>
  <c r="N524" i="17"/>
  <c r="L524" i="17"/>
  <c r="K524" i="17"/>
  <c r="J524" i="17"/>
  <c r="I524" i="17"/>
  <c r="H524" i="17"/>
  <c r="G524" i="17"/>
  <c r="E524" i="17"/>
  <c r="D524" i="17"/>
  <c r="A524" i="17"/>
  <c r="P523" i="17"/>
  <c r="N523" i="17"/>
  <c r="L523" i="17"/>
  <c r="K523" i="17"/>
  <c r="J523" i="17"/>
  <c r="I523" i="17"/>
  <c r="H523" i="17"/>
  <c r="G523" i="17"/>
  <c r="E523" i="17"/>
  <c r="D523" i="17"/>
  <c r="V522" i="17"/>
  <c r="P522" i="17"/>
  <c r="N522" i="17"/>
  <c r="L522" i="17"/>
  <c r="K522" i="17"/>
  <c r="J522" i="17"/>
  <c r="I522" i="17"/>
  <c r="H522" i="17"/>
  <c r="G522" i="17"/>
  <c r="F522" i="17"/>
  <c r="E522" i="17"/>
  <c r="D522" i="17"/>
  <c r="A522" i="17"/>
  <c r="V521" i="17"/>
  <c r="P521" i="17"/>
  <c r="N521" i="17"/>
  <c r="L521" i="17"/>
  <c r="K521" i="17"/>
  <c r="J521" i="17"/>
  <c r="I521" i="17"/>
  <c r="H521" i="17"/>
  <c r="G521" i="17"/>
  <c r="E521" i="17"/>
  <c r="D521" i="17"/>
  <c r="A521" i="17"/>
  <c r="V520" i="17"/>
  <c r="Q520" i="17"/>
  <c r="P520" i="17"/>
  <c r="N520" i="17"/>
  <c r="L520" i="17"/>
  <c r="K520" i="17"/>
  <c r="J520" i="17"/>
  <c r="I520" i="17"/>
  <c r="H520" i="17"/>
  <c r="G520" i="17"/>
  <c r="E520" i="17"/>
  <c r="D520" i="17"/>
  <c r="A520" i="17"/>
  <c r="P519" i="17"/>
  <c r="N519" i="17"/>
  <c r="M519" i="17"/>
  <c r="L519" i="17"/>
  <c r="K519" i="17"/>
  <c r="J519" i="17"/>
  <c r="I519" i="17"/>
  <c r="H519" i="17"/>
  <c r="G519" i="17"/>
  <c r="F519" i="17"/>
  <c r="E519" i="17"/>
  <c r="D519" i="17"/>
  <c r="V518" i="17"/>
  <c r="P518" i="17"/>
  <c r="N518" i="17"/>
  <c r="L518" i="17"/>
  <c r="K518" i="17"/>
  <c r="J518" i="17"/>
  <c r="I518" i="17"/>
  <c r="H518" i="17"/>
  <c r="G518" i="17"/>
  <c r="E518" i="17"/>
  <c r="D518" i="17"/>
  <c r="A518" i="17"/>
  <c r="V517" i="17"/>
  <c r="P517" i="17"/>
  <c r="N517" i="17"/>
  <c r="L517" i="17"/>
  <c r="K517" i="17"/>
  <c r="J517" i="17"/>
  <c r="I517" i="17"/>
  <c r="H517" i="17"/>
  <c r="G517" i="17"/>
  <c r="E517" i="17"/>
  <c r="D517" i="17"/>
  <c r="A517" i="17"/>
  <c r="V516" i="17"/>
  <c r="P516" i="17"/>
  <c r="N516" i="17"/>
  <c r="L516" i="17"/>
  <c r="K516" i="17"/>
  <c r="J516" i="17"/>
  <c r="I516" i="17"/>
  <c r="H516" i="17"/>
  <c r="G516" i="17"/>
  <c r="E516" i="17"/>
  <c r="D516" i="17"/>
  <c r="A516" i="17"/>
  <c r="V515" i="17"/>
  <c r="P515" i="17"/>
  <c r="N515" i="17"/>
  <c r="L515" i="17"/>
  <c r="K515" i="17"/>
  <c r="J515" i="17"/>
  <c r="I515" i="17"/>
  <c r="H515" i="17"/>
  <c r="G515" i="17"/>
  <c r="E515" i="17"/>
  <c r="D515" i="17"/>
  <c r="A515" i="17"/>
  <c r="V514" i="17"/>
  <c r="P514" i="17"/>
  <c r="N514" i="17"/>
  <c r="L514" i="17"/>
  <c r="K514" i="17"/>
  <c r="J514" i="17"/>
  <c r="I514" i="17"/>
  <c r="H514" i="17"/>
  <c r="G514" i="17"/>
  <c r="E514" i="17"/>
  <c r="D514" i="17"/>
  <c r="A514" i="17"/>
  <c r="V513" i="17"/>
  <c r="P513" i="17"/>
  <c r="N513" i="17"/>
  <c r="M513" i="17"/>
  <c r="L513" i="17"/>
  <c r="K513" i="17"/>
  <c r="J513" i="17"/>
  <c r="I513" i="17"/>
  <c r="H513" i="17"/>
  <c r="G513" i="17"/>
  <c r="E513" i="17"/>
  <c r="D513" i="17"/>
  <c r="A513" i="17" s="1"/>
  <c r="V512" i="17"/>
  <c r="P512" i="17"/>
  <c r="N512" i="17"/>
  <c r="L512" i="17"/>
  <c r="K512" i="17"/>
  <c r="J512" i="17"/>
  <c r="I512" i="17"/>
  <c r="H512" i="17"/>
  <c r="G512" i="17"/>
  <c r="E512" i="17"/>
  <c r="D512" i="17"/>
  <c r="A512" i="17"/>
  <c r="P511" i="17"/>
  <c r="O511" i="17"/>
  <c r="N511" i="17"/>
  <c r="L511" i="17"/>
  <c r="K511" i="17"/>
  <c r="J511" i="17"/>
  <c r="I511" i="17"/>
  <c r="H511" i="17"/>
  <c r="G511" i="17"/>
  <c r="E511" i="17"/>
  <c r="D511" i="17"/>
  <c r="V511" i="17" s="1"/>
  <c r="A511" i="17"/>
  <c r="V510" i="17"/>
  <c r="P510" i="17"/>
  <c r="N510" i="17"/>
  <c r="L510" i="17"/>
  <c r="K510" i="17"/>
  <c r="J510" i="17"/>
  <c r="I510" i="17"/>
  <c r="H510" i="17"/>
  <c r="G510" i="17"/>
  <c r="E510" i="17"/>
  <c r="D510" i="17"/>
  <c r="A510" i="17"/>
  <c r="P509" i="17"/>
  <c r="O509" i="17"/>
  <c r="N509" i="17"/>
  <c r="M509" i="17"/>
  <c r="L509" i="17"/>
  <c r="K509" i="17"/>
  <c r="J509" i="17"/>
  <c r="I509" i="17"/>
  <c r="H509" i="17"/>
  <c r="G509" i="17"/>
  <c r="E509" i="17"/>
  <c r="D509" i="17"/>
  <c r="V509" i="17" s="1"/>
  <c r="A509" i="17"/>
  <c r="V508" i="17"/>
  <c r="Q508" i="17"/>
  <c r="P508" i="17"/>
  <c r="N508" i="17"/>
  <c r="L508" i="17"/>
  <c r="K508" i="17"/>
  <c r="J508" i="17"/>
  <c r="I508" i="17"/>
  <c r="H508" i="17"/>
  <c r="G508" i="17"/>
  <c r="E508" i="17"/>
  <c r="D508" i="17"/>
  <c r="A508" i="17"/>
  <c r="P507" i="17"/>
  <c r="N507" i="17"/>
  <c r="L507" i="17"/>
  <c r="K507" i="17"/>
  <c r="J507" i="17"/>
  <c r="I507" i="17"/>
  <c r="H507" i="17"/>
  <c r="G507" i="17"/>
  <c r="E507" i="17"/>
  <c r="D507" i="17"/>
  <c r="A507" i="17" s="1"/>
  <c r="V506" i="17"/>
  <c r="Q506" i="17"/>
  <c r="P506" i="17"/>
  <c r="N506" i="17"/>
  <c r="L506" i="17"/>
  <c r="K506" i="17"/>
  <c r="J506" i="17"/>
  <c r="I506" i="17"/>
  <c r="H506" i="17"/>
  <c r="G506" i="17"/>
  <c r="E506" i="17"/>
  <c r="D506" i="17"/>
  <c r="A506" i="17"/>
  <c r="V505" i="17"/>
  <c r="P505" i="17"/>
  <c r="N505" i="17"/>
  <c r="L505" i="17"/>
  <c r="K505" i="17"/>
  <c r="J505" i="17"/>
  <c r="I505" i="17"/>
  <c r="H505" i="17"/>
  <c r="G505" i="17"/>
  <c r="F505" i="17"/>
  <c r="E505" i="17"/>
  <c r="D505" i="17"/>
  <c r="A505" i="17" s="1"/>
  <c r="V504" i="17"/>
  <c r="P504" i="17"/>
  <c r="N504" i="17"/>
  <c r="L504" i="17"/>
  <c r="K504" i="17"/>
  <c r="J504" i="17"/>
  <c r="I504" i="17"/>
  <c r="H504" i="17"/>
  <c r="G504" i="17"/>
  <c r="E504" i="17"/>
  <c r="D504" i="17"/>
  <c r="A504" i="17"/>
  <c r="P503" i="17"/>
  <c r="N503" i="17"/>
  <c r="L503" i="17"/>
  <c r="K503" i="17"/>
  <c r="J503" i="17"/>
  <c r="I503" i="17"/>
  <c r="H503" i="17"/>
  <c r="G503" i="17"/>
  <c r="E503" i="17"/>
  <c r="D503" i="17"/>
  <c r="V503" i="17" s="1"/>
  <c r="A503" i="17"/>
  <c r="V502" i="17"/>
  <c r="P502" i="17"/>
  <c r="N502" i="17"/>
  <c r="L502" i="17"/>
  <c r="K502" i="17"/>
  <c r="J502" i="17"/>
  <c r="I502" i="17"/>
  <c r="H502" i="17"/>
  <c r="G502" i="17"/>
  <c r="E502" i="17"/>
  <c r="D502" i="17"/>
  <c r="A502" i="17"/>
  <c r="P501" i="17"/>
  <c r="N501" i="17"/>
  <c r="L501" i="17"/>
  <c r="K501" i="17"/>
  <c r="J501" i="17"/>
  <c r="I501" i="17"/>
  <c r="H501" i="17"/>
  <c r="G501" i="17"/>
  <c r="E501" i="17"/>
  <c r="D501" i="17"/>
  <c r="A501" i="17" s="1"/>
  <c r="V500" i="17"/>
  <c r="P500" i="17"/>
  <c r="N500" i="17"/>
  <c r="L500" i="17"/>
  <c r="K500" i="17"/>
  <c r="J500" i="17"/>
  <c r="I500" i="17"/>
  <c r="H500" i="17"/>
  <c r="G500" i="17"/>
  <c r="E500" i="17"/>
  <c r="D500" i="17"/>
  <c r="A500" i="17"/>
  <c r="V499" i="17"/>
  <c r="P499" i="17"/>
  <c r="O499" i="17"/>
  <c r="N499" i="17"/>
  <c r="L499" i="17"/>
  <c r="K499" i="17"/>
  <c r="J499" i="17"/>
  <c r="I499" i="17"/>
  <c r="H499" i="17"/>
  <c r="G499" i="17"/>
  <c r="E499" i="17"/>
  <c r="D499" i="17"/>
  <c r="A499" i="17"/>
  <c r="V498" i="17"/>
  <c r="P498" i="17"/>
  <c r="N498" i="17"/>
  <c r="L498" i="17"/>
  <c r="K498" i="17"/>
  <c r="J498" i="17"/>
  <c r="I498" i="17"/>
  <c r="H498" i="17"/>
  <c r="G498" i="17"/>
  <c r="E498" i="17"/>
  <c r="D498" i="17"/>
  <c r="A498" i="17"/>
  <c r="V497" i="17"/>
  <c r="P497" i="17"/>
  <c r="N497" i="17"/>
  <c r="M497" i="17"/>
  <c r="L497" i="17"/>
  <c r="K497" i="17"/>
  <c r="J497" i="17"/>
  <c r="I497" i="17"/>
  <c r="H497" i="17"/>
  <c r="G497" i="17"/>
  <c r="E497" i="17"/>
  <c r="D497" i="17"/>
  <c r="A497" i="17"/>
  <c r="V496" i="17"/>
  <c r="P496" i="17"/>
  <c r="N496" i="17"/>
  <c r="M496" i="17"/>
  <c r="L496" i="17"/>
  <c r="K496" i="17"/>
  <c r="J496" i="17"/>
  <c r="I496" i="17"/>
  <c r="H496" i="17"/>
  <c r="G496" i="17"/>
  <c r="E496" i="17"/>
  <c r="D496" i="17"/>
  <c r="A496" i="17"/>
  <c r="P495" i="17"/>
  <c r="N495" i="17"/>
  <c r="L495" i="17"/>
  <c r="K495" i="17"/>
  <c r="J495" i="17"/>
  <c r="I495" i="17"/>
  <c r="H495" i="17"/>
  <c r="G495" i="17"/>
  <c r="F495" i="17"/>
  <c r="E495" i="17"/>
  <c r="D495" i="17"/>
  <c r="A495" i="17" s="1"/>
  <c r="V494" i="17"/>
  <c r="P494" i="17"/>
  <c r="N494" i="17"/>
  <c r="L494" i="17"/>
  <c r="K494" i="17"/>
  <c r="J494" i="17"/>
  <c r="I494" i="17"/>
  <c r="H494" i="17"/>
  <c r="G494" i="17"/>
  <c r="F494" i="17"/>
  <c r="E494" i="17"/>
  <c r="D494" i="17"/>
  <c r="A494" i="17"/>
  <c r="P493" i="17"/>
  <c r="N493" i="17"/>
  <c r="M493" i="17"/>
  <c r="L493" i="17"/>
  <c r="K493" i="17"/>
  <c r="J493" i="17"/>
  <c r="I493" i="17"/>
  <c r="H493" i="17"/>
  <c r="G493" i="17"/>
  <c r="E493" i="17"/>
  <c r="D493" i="17"/>
  <c r="V493" i="17" s="1"/>
  <c r="A493" i="17"/>
  <c r="V492" i="17"/>
  <c r="Q492" i="17"/>
  <c r="P492" i="17"/>
  <c r="N492" i="17"/>
  <c r="L492" i="17"/>
  <c r="K492" i="17"/>
  <c r="J492" i="17"/>
  <c r="I492" i="17"/>
  <c r="H492" i="17"/>
  <c r="G492" i="17"/>
  <c r="E492" i="17"/>
  <c r="D492" i="17"/>
  <c r="A492" i="17"/>
  <c r="P491" i="17"/>
  <c r="N491" i="17"/>
  <c r="L491" i="17"/>
  <c r="K491" i="17"/>
  <c r="J491" i="17"/>
  <c r="I491" i="17"/>
  <c r="H491" i="17"/>
  <c r="G491" i="17"/>
  <c r="E491" i="17"/>
  <c r="D491" i="17"/>
  <c r="V491" i="17" s="1"/>
  <c r="A491" i="17"/>
  <c r="P490" i="17"/>
  <c r="N490" i="17"/>
  <c r="L490" i="17"/>
  <c r="K490" i="17"/>
  <c r="J490" i="17"/>
  <c r="I490" i="17"/>
  <c r="H490" i="17"/>
  <c r="G490" i="17"/>
  <c r="E490" i="17"/>
  <c r="D490" i="17"/>
  <c r="V490" i="17" s="1"/>
  <c r="A490" i="17"/>
  <c r="P489" i="17"/>
  <c r="N489" i="17"/>
  <c r="L489" i="17"/>
  <c r="K489" i="17"/>
  <c r="J489" i="17"/>
  <c r="I489" i="17"/>
  <c r="H489" i="17"/>
  <c r="G489" i="17"/>
  <c r="E489" i="17"/>
  <c r="D489" i="17"/>
  <c r="V489" i="17" s="1"/>
  <c r="A489" i="17"/>
  <c r="P488" i="17"/>
  <c r="N488" i="17"/>
  <c r="L488" i="17"/>
  <c r="K488" i="17"/>
  <c r="J488" i="17"/>
  <c r="I488" i="17"/>
  <c r="H488" i="17"/>
  <c r="G488" i="17"/>
  <c r="E488" i="17"/>
  <c r="D488" i="17"/>
  <c r="V488" i="17" s="1"/>
  <c r="A488" i="17"/>
  <c r="V487" i="17"/>
  <c r="P487" i="17"/>
  <c r="N487" i="17"/>
  <c r="L487" i="17"/>
  <c r="K487" i="17"/>
  <c r="J487" i="17"/>
  <c r="I487" i="17"/>
  <c r="H487" i="17"/>
  <c r="G487" i="17"/>
  <c r="E487" i="17"/>
  <c r="D487" i="17"/>
  <c r="A487" i="17" s="1"/>
  <c r="V486" i="17"/>
  <c r="P486" i="17"/>
  <c r="N486" i="17"/>
  <c r="M486" i="17"/>
  <c r="L486" i="17"/>
  <c r="K486" i="17"/>
  <c r="J486" i="17"/>
  <c r="I486" i="17"/>
  <c r="H486" i="17"/>
  <c r="G486" i="17"/>
  <c r="E486" i="17"/>
  <c r="D486" i="17"/>
  <c r="A486" i="17"/>
  <c r="P485" i="17"/>
  <c r="N485" i="17"/>
  <c r="L485" i="17"/>
  <c r="K485" i="17"/>
  <c r="J485" i="17"/>
  <c r="I485" i="17"/>
  <c r="H485" i="17"/>
  <c r="G485" i="17"/>
  <c r="E485" i="17"/>
  <c r="D485" i="17"/>
  <c r="A485" i="17" s="1"/>
  <c r="V484" i="17"/>
  <c r="P484" i="17"/>
  <c r="N484" i="17"/>
  <c r="M484" i="17"/>
  <c r="L484" i="17"/>
  <c r="K484" i="17"/>
  <c r="J484" i="17"/>
  <c r="I484" i="17"/>
  <c r="H484" i="17"/>
  <c r="G484" i="17"/>
  <c r="E484" i="17"/>
  <c r="D484" i="17"/>
  <c r="A484" i="17"/>
  <c r="P483" i="17"/>
  <c r="N483" i="17"/>
  <c r="M483" i="17"/>
  <c r="L483" i="17"/>
  <c r="K483" i="17"/>
  <c r="J483" i="17"/>
  <c r="I483" i="17"/>
  <c r="H483" i="17"/>
  <c r="G483" i="17"/>
  <c r="E483" i="17"/>
  <c r="D483" i="17"/>
  <c r="Q482" i="17"/>
  <c r="P482" i="17"/>
  <c r="N482" i="17"/>
  <c r="L482" i="17"/>
  <c r="K482" i="17"/>
  <c r="J482" i="17"/>
  <c r="I482" i="17"/>
  <c r="H482" i="17"/>
  <c r="G482" i="17"/>
  <c r="E482" i="17"/>
  <c r="D482" i="17"/>
  <c r="A482" i="17" s="1"/>
  <c r="P481" i="17"/>
  <c r="O481" i="17"/>
  <c r="N481" i="17"/>
  <c r="L481" i="17"/>
  <c r="K481" i="17"/>
  <c r="J481" i="17"/>
  <c r="I481" i="17"/>
  <c r="H481" i="17"/>
  <c r="G481" i="17"/>
  <c r="F481" i="17"/>
  <c r="E481" i="17"/>
  <c r="D481" i="17"/>
  <c r="A481" i="17" s="1"/>
  <c r="P480" i="17"/>
  <c r="N480" i="17"/>
  <c r="L480" i="17"/>
  <c r="K480" i="17"/>
  <c r="J480" i="17"/>
  <c r="I480" i="17"/>
  <c r="H480" i="17"/>
  <c r="G480" i="17"/>
  <c r="E480" i="17"/>
  <c r="D480" i="17"/>
  <c r="A480" i="17" s="1"/>
  <c r="V479" i="17"/>
  <c r="P479" i="17"/>
  <c r="N479" i="17"/>
  <c r="L479" i="17"/>
  <c r="K479" i="17"/>
  <c r="J479" i="17"/>
  <c r="I479" i="17"/>
  <c r="H479" i="17"/>
  <c r="G479" i="17"/>
  <c r="E479" i="17"/>
  <c r="D479" i="17"/>
  <c r="A479" i="17"/>
  <c r="V478" i="17"/>
  <c r="P478" i="17"/>
  <c r="N478" i="17"/>
  <c r="L478" i="17"/>
  <c r="K478" i="17"/>
  <c r="J478" i="17"/>
  <c r="I478" i="17"/>
  <c r="H478" i="17"/>
  <c r="G478" i="17"/>
  <c r="F478" i="17"/>
  <c r="E478" i="17"/>
  <c r="D478" i="17"/>
  <c r="A478" i="17" s="1"/>
  <c r="V477" i="17"/>
  <c r="P477" i="17"/>
  <c r="N477" i="17"/>
  <c r="L477" i="17"/>
  <c r="K477" i="17"/>
  <c r="J477" i="17"/>
  <c r="I477" i="17"/>
  <c r="H477" i="17"/>
  <c r="G477" i="17"/>
  <c r="E477" i="17"/>
  <c r="D477" i="17"/>
  <c r="A477" i="17"/>
  <c r="P476" i="17"/>
  <c r="N476" i="17"/>
  <c r="L476" i="17"/>
  <c r="K476" i="17"/>
  <c r="J476" i="17"/>
  <c r="I476" i="17"/>
  <c r="H476" i="17"/>
  <c r="G476" i="17"/>
  <c r="E476" i="17"/>
  <c r="D476" i="17"/>
  <c r="V476" i="17" s="1"/>
  <c r="A476" i="17"/>
  <c r="V475" i="17"/>
  <c r="P475" i="17"/>
  <c r="N475" i="17"/>
  <c r="L475" i="17"/>
  <c r="K475" i="17"/>
  <c r="J475" i="17"/>
  <c r="I475" i="17"/>
  <c r="H475" i="17"/>
  <c r="G475" i="17"/>
  <c r="F475" i="17"/>
  <c r="E475" i="17"/>
  <c r="D475" i="17"/>
  <c r="A475" i="17" s="1"/>
  <c r="V474" i="17"/>
  <c r="P474" i="17"/>
  <c r="N474" i="17"/>
  <c r="L474" i="17"/>
  <c r="K474" i="17"/>
  <c r="J474" i="17"/>
  <c r="I474" i="17"/>
  <c r="H474" i="17"/>
  <c r="G474" i="17"/>
  <c r="E474" i="17"/>
  <c r="D474" i="17"/>
  <c r="A474" i="17"/>
  <c r="V473" i="17"/>
  <c r="P473" i="17"/>
  <c r="N473" i="17"/>
  <c r="L473" i="17"/>
  <c r="K473" i="17"/>
  <c r="J473" i="17"/>
  <c r="I473" i="17"/>
  <c r="H473" i="17"/>
  <c r="G473" i="17"/>
  <c r="E473" i="17"/>
  <c r="D473" i="17"/>
  <c r="A473" i="17" s="1"/>
  <c r="Q472" i="17"/>
  <c r="P472" i="17"/>
  <c r="N472" i="17"/>
  <c r="M472" i="17"/>
  <c r="L472" i="17"/>
  <c r="K472" i="17"/>
  <c r="J472" i="17"/>
  <c r="I472" i="17"/>
  <c r="H472" i="17"/>
  <c r="G472" i="17"/>
  <c r="E472" i="17"/>
  <c r="D472" i="17"/>
  <c r="A472" i="17" s="1"/>
  <c r="P471" i="17"/>
  <c r="O471" i="17"/>
  <c r="N471" i="17"/>
  <c r="L471" i="17"/>
  <c r="K471" i="17"/>
  <c r="J471" i="17"/>
  <c r="I471" i="17"/>
  <c r="H471" i="17"/>
  <c r="G471" i="17"/>
  <c r="E471" i="17"/>
  <c r="D471" i="17"/>
  <c r="V471" i="17" s="1"/>
  <c r="V470" i="17"/>
  <c r="P470" i="17"/>
  <c r="N470" i="17"/>
  <c r="M470" i="17"/>
  <c r="L470" i="17"/>
  <c r="K470" i="17"/>
  <c r="J470" i="17"/>
  <c r="I470" i="17"/>
  <c r="H470" i="17"/>
  <c r="G470" i="17"/>
  <c r="E470" i="17"/>
  <c r="D470" i="17"/>
  <c r="A470" i="17" s="1"/>
  <c r="P469" i="17"/>
  <c r="N469" i="17"/>
  <c r="L469" i="17"/>
  <c r="K469" i="17"/>
  <c r="J469" i="17"/>
  <c r="I469" i="17"/>
  <c r="H469" i="17"/>
  <c r="G469" i="17"/>
  <c r="E469" i="17"/>
  <c r="D469" i="17"/>
  <c r="A469" i="17" s="1"/>
  <c r="V468" i="17"/>
  <c r="P468" i="17"/>
  <c r="N468" i="17"/>
  <c r="L468" i="17"/>
  <c r="K468" i="17"/>
  <c r="J468" i="17"/>
  <c r="I468" i="17"/>
  <c r="H468" i="17"/>
  <c r="G468" i="17"/>
  <c r="E468" i="17"/>
  <c r="D468" i="17"/>
  <c r="A468" i="17"/>
  <c r="Q467" i="17"/>
  <c r="P467" i="17"/>
  <c r="N467" i="17"/>
  <c r="L467" i="17"/>
  <c r="K467" i="17"/>
  <c r="J467" i="17"/>
  <c r="I467" i="17"/>
  <c r="H467" i="17"/>
  <c r="G467" i="17"/>
  <c r="E467" i="17"/>
  <c r="D467" i="17"/>
  <c r="V467" i="17" s="1"/>
  <c r="A467" i="17"/>
  <c r="V466" i="17"/>
  <c r="P466" i="17"/>
  <c r="N466" i="17"/>
  <c r="L466" i="17"/>
  <c r="K466" i="17"/>
  <c r="J466" i="17"/>
  <c r="I466" i="17"/>
  <c r="H466" i="17"/>
  <c r="G466" i="17"/>
  <c r="E466" i="17"/>
  <c r="D466" i="17"/>
  <c r="A466" i="17" s="1"/>
  <c r="V465" i="17"/>
  <c r="P465" i="17"/>
  <c r="N465" i="17"/>
  <c r="L465" i="17"/>
  <c r="K465" i="17"/>
  <c r="J465" i="17"/>
  <c r="I465" i="17"/>
  <c r="H465" i="17"/>
  <c r="G465" i="17"/>
  <c r="F465" i="17"/>
  <c r="E465" i="17"/>
  <c r="D465" i="17"/>
  <c r="A465" i="17"/>
  <c r="P464" i="17"/>
  <c r="N464" i="17"/>
  <c r="L464" i="17"/>
  <c r="K464" i="17"/>
  <c r="J464" i="17"/>
  <c r="I464" i="17"/>
  <c r="H464" i="17"/>
  <c r="G464" i="17"/>
  <c r="E464" i="17"/>
  <c r="D464" i="17"/>
  <c r="P463" i="17"/>
  <c r="O463" i="17"/>
  <c r="N463" i="17"/>
  <c r="L463" i="17"/>
  <c r="K463" i="17"/>
  <c r="J463" i="17"/>
  <c r="I463" i="17"/>
  <c r="H463" i="17"/>
  <c r="G463" i="17"/>
  <c r="E463" i="17"/>
  <c r="D463" i="17"/>
  <c r="P462" i="17"/>
  <c r="N462" i="17"/>
  <c r="L462" i="17"/>
  <c r="K462" i="17"/>
  <c r="J462" i="17"/>
  <c r="I462" i="17"/>
  <c r="H462" i="17"/>
  <c r="G462" i="17"/>
  <c r="E462" i="17"/>
  <c r="D462" i="17"/>
  <c r="A462" i="17" s="1"/>
  <c r="P461" i="17"/>
  <c r="N461" i="17"/>
  <c r="L461" i="17"/>
  <c r="K461" i="17"/>
  <c r="J461" i="17"/>
  <c r="I461" i="17"/>
  <c r="H461" i="17"/>
  <c r="G461" i="17"/>
  <c r="E461" i="17"/>
  <c r="D461" i="17"/>
  <c r="V461" i="17" s="1"/>
  <c r="A461" i="17"/>
  <c r="P460" i="17"/>
  <c r="N460" i="17"/>
  <c r="L460" i="17"/>
  <c r="K460" i="17"/>
  <c r="J460" i="17"/>
  <c r="I460" i="17"/>
  <c r="H460" i="17"/>
  <c r="G460" i="17"/>
  <c r="E460" i="17"/>
  <c r="D460" i="17"/>
  <c r="A460" i="17" s="1"/>
  <c r="P459" i="17"/>
  <c r="N459" i="17"/>
  <c r="L459" i="17"/>
  <c r="K459" i="17"/>
  <c r="J459" i="17"/>
  <c r="I459" i="17"/>
  <c r="H459" i="17"/>
  <c r="G459" i="17"/>
  <c r="E459" i="17"/>
  <c r="D459" i="17"/>
  <c r="V459" i="17" s="1"/>
  <c r="P458" i="17"/>
  <c r="N458" i="17"/>
  <c r="L458" i="17"/>
  <c r="K458" i="17"/>
  <c r="J458" i="17"/>
  <c r="I458" i="17"/>
  <c r="H458" i="17"/>
  <c r="G458" i="17"/>
  <c r="E458" i="17"/>
  <c r="D458" i="17"/>
  <c r="P457" i="17"/>
  <c r="O457" i="17"/>
  <c r="N457" i="17"/>
  <c r="L457" i="17"/>
  <c r="K457" i="17"/>
  <c r="J457" i="17"/>
  <c r="I457" i="17"/>
  <c r="H457" i="17"/>
  <c r="G457" i="17"/>
  <c r="E457" i="17"/>
  <c r="D457" i="17"/>
  <c r="V457" i="17" s="1"/>
  <c r="A457" i="17"/>
  <c r="V456" i="17"/>
  <c r="P456" i="17"/>
  <c r="N456" i="17"/>
  <c r="L456" i="17"/>
  <c r="K456" i="17"/>
  <c r="J456" i="17"/>
  <c r="I456" i="17"/>
  <c r="H456" i="17"/>
  <c r="G456" i="17"/>
  <c r="E456" i="17"/>
  <c r="D456" i="17"/>
  <c r="A456" i="17"/>
  <c r="P455" i="17"/>
  <c r="N455" i="17"/>
  <c r="L455" i="17"/>
  <c r="K455" i="17"/>
  <c r="J455" i="17"/>
  <c r="I455" i="17"/>
  <c r="H455" i="17"/>
  <c r="G455" i="17"/>
  <c r="E455" i="17"/>
  <c r="D455" i="17"/>
  <c r="V455" i="17" s="1"/>
  <c r="A455" i="17"/>
  <c r="V454" i="17"/>
  <c r="P454" i="17"/>
  <c r="N454" i="17"/>
  <c r="L454" i="17"/>
  <c r="K454" i="17"/>
  <c r="J454" i="17"/>
  <c r="I454" i="17"/>
  <c r="H454" i="17"/>
  <c r="G454" i="17"/>
  <c r="F454" i="17"/>
  <c r="E454" i="17"/>
  <c r="D454" i="17"/>
  <c r="A454" i="17" s="1"/>
  <c r="V453" i="17"/>
  <c r="P453" i="17"/>
  <c r="N453" i="17"/>
  <c r="L453" i="17"/>
  <c r="K453" i="17"/>
  <c r="J453" i="17"/>
  <c r="I453" i="17"/>
  <c r="H453" i="17"/>
  <c r="G453" i="17"/>
  <c r="E453" i="17"/>
  <c r="D453" i="17"/>
  <c r="A453" i="17"/>
  <c r="P452" i="17"/>
  <c r="N452" i="17"/>
  <c r="L452" i="17"/>
  <c r="K452" i="17"/>
  <c r="J452" i="17"/>
  <c r="I452" i="17"/>
  <c r="H452" i="17"/>
  <c r="G452" i="17"/>
  <c r="E452" i="17"/>
  <c r="D452" i="17"/>
  <c r="Q451" i="17"/>
  <c r="P451" i="17"/>
  <c r="O451" i="17"/>
  <c r="N451" i="17"/>
  <c r="L451" i="17"/>
  <c r="K451" i="17"/>
  <c r="J451" i="17"/>
  <c r="I451" i="17"/>
  <c r="H451" i="17"/>
  <c r="G451" i="17"/>
  <c r="E451" i="17"/>
  <c r="D451" i="17"/>
  <c r="P450" i="17"/>
  <c r="N450" i="17"/>
  <c r="L450" i="17"/>
  <c r="K450" i="17"/>
  <c r="J450" i="17"/>
  <c r="I450" i="17"/>
  <c r="H450" i="17"/>
  <c r="G450" i="17"/>
  <c r="F450" i="17"/>
  <c r="E450" i="17"/>
  <c r="D450" i="17"/>
  <c r="V450" i="17" s="1"/>
  <c r="V449" i="17"/>
  <c r="P449" i="17"/>
  <c r="N449" i="17"/>
  <c r="L449" i="17"/>
  <c r="K449" i="17"/>
  <c r="J449" i="17"/>
  <c r="I449" i="17"/>
  <c r="H449" i="17"/>
  <c r="G449" i="17"/>
  <c r="E449" i="17"/>
  <c r="D449" i="17"/>
  <c r="A449" i="17" s="1"/>
  <c r="P448" i="17"/>
  <c r="N448" i="17"/>
  <c r="L448" i="17"/>
  <c r="K448" i="17"/>
  <c r="J448" i="17"/>
  <c r="I448" i="17"/>
  <c r="H448" i="17"/>
  <c r="G448" i="17"/>
  <c r="E448" i="17"/>
  <c r="D448" i="17"/>
  <c r="V448" i="17" s="1"/>
  <c r="P447" i="17"/>
  <c r="N447" i="17"/>
  <c r="M447" i="17"/>
  <c r="L447" i="17"/>
  <c r="K447" i="17"/>
  <c r="J447" i="17"/>
  <c r="I447" i="17"/>
  <c r="H447" i="17"/>
  <c r="G447" i="17"/>
  <c r="E447" i="17"/>
  <c r="D447" i="17"/>
  <c r="P446" i="17"/>
  <c r="N446" i="17"/>
  <c r="L446" i="17"/>
  <c r="K446" i="17"/>
  <c r="J446" i="17"/>
  <c r="I446" i="17"/>
  <c r="H446" i="17"/>
  <c r="G446" i="17"/>
  <c r="E446" i="17"/>
  <c r="D446" i="17"/>
  <c r="A446" i="17" s="1"/>
  <c r="P445" i="17"/>
  <c r="O445" i="17"/>
  <c r="N445" i="17"/>
  <c r="M445" i="17"/>
  <c r="L445" i="17"/>
  <c r="K445" i="17"/>
  <c r="J445" i="17"/>
  <c r="I445" i="17"/>
  <c r="H445" i="17"/>
  <c r="G445" i="17"/>
  <c r="E445" i="17"/>
  <c r="D445" i="17"/>
  <c r="V445" i="17" s="1"/>
  <c r="P444" i="17"/>
  <c r="N444" i="17"/>
  <c r="L444" i="17"/>
  <c r="K444" i="17"/>
  <c r="J444" i="17"/>
  <c r="I444" i="17"/>
  <c r="H444" i="17"/>
  <c r="G444" i="17"/>
  <c r="F444" i="17"/>
  <c r="E444" i="17"/>
  <c r="D444" i="17"/>
  <c r="A444" i="17" s="1"/>
  <c r="P443" i="17"/>
  <c r="N443" i="17"/>
  <c r="L443" i="17"/>
  <c r="K443" i="17"/>
  <c r="J443" i="17"/>
  <c r="I443" i="17"/>
  <c r="H443" i="17"/>
  <c r="G443" i="17"/>
  <c r="E443" i="17"/>
  <c r="D443" i="17"/>
  <c r="V443" i="17" s="1"/>
  <c r="P442" i="17"/>
  <c r="N442" i="17"/>
  <c r="L442" i="17"/>
  <c r="K442" i="17"/>
  <c r="J442" i="17"/>
  <c r="I442" i="17"/>
  <c r="H442" i="17"/>
  <c r="G442" i="17"/>
  <c r="E442" i="17"/>
  <c r="D442" i="17"/>
  <c r="V441" i="17"/>
  <c r="P441" i="17"/>
  <c r="O441" i="17"/>
  <c r="N441" i="17"/>
  <c r="L441" i="17"/>
  <c r="K441" i="17"/>
  <c r="J441" i="17"/>
  <c r="I441" i="17"/>
  <c r="H441" i="17"/>
  <c r="G441" i="17"/>
  <c r="E441" i="17"/>
  <c r="D441" i="17"/>
  <c r="A441" i="17"/>
  <c r="P440" i="17"/>
  <c r="N440" i="17"/>
  <c r="M440" i="17"/>
  <c r="L440" i="17"/>
  <c r="K440" i="17"/>
  <c r="J440" i="17"/>
  <c r="I440" i="17"/>
  <c r="H440" i="17"/>
  <c r="G440" i="17"/>
  <c r="E440" i="17"/>
  <c r="D440" i="17"/>
  <c r="V440" i="17" s="1"/>
  <c r="A440" i="17"/>
  <c r="Q439" i="17"/>
  <c r="P439" i="17"/>
  <c r="O439" i="17"/>
  <c r="N439" i="17"/>
  <c r="L439" i="17"/>
  <c r="K439" i="17"/>
  <c r="J439" i="17"/>
  <c r="I439" i="17"/>
  <c r="H439" i="17"/>
  <c r="G439" i="17"/>
  <c r="E439" i="17"/>
  <c r="D439" i="17"/>
  <c r="V439" i="17" s="1"/>
  <c r="P438" i="17"/>
  <c r="N438" i="17"/>
  <c r="L438" i="17"/>
  <c r="K438" i="17"/>
  <c r="J438" i="17"/>
  <c r="I438" i="17"/>
  <c r="H438" i="17"/>
  <c r="G438" i="17"/>
  <c r="E438" i="17"/>
  <c r="D438" i="17"/>
  <c r="A438" i="17" s="1"/>
  <c r="P437" i="17"/>
  <c r="O437" i="17"/>
  <c r="N437" i="17"/>
  <c r="L437" i="17"/>
  <c r="K437" i="17"/>
  <c r="J437" i="17"/>
  <c r="I437" i="17"/>
  <c r="H437" i="17"/>
  <c r="G437" i="17"/>
  <c r="E437" i="17"/>
  <c r="D437" i="17"/>
  <c r="V437" i="17" s="1"/>
  <c r="A437" i="17"/>
  <c r="P436" i="17"/>
  <c r="N436" i="17"/>
  <c r="L436" i="17"/>
  <c r="K436" i="17"/>
  <c r="J436" i="17"/>
  <c r="I436" i="17"/>
  <c r="H436" i="17"/>
  <c r="G436" i="17"/>
  <c r="E436" i="17"/>
  <c r="D436" i="17"/>
  <c r="V436" i="17" s="1"/>
  <c r="A436" i="17"/>
  <c r="P435" i="17"/>
  <c r="N435" i="17"/>
  <c r="L435" i="17"/>
  <c r="K435" i="17"/>
  <c r="J435" i="17"/>
  <c r="I435" i="17"/>
  <c r="H435" i="17"/>
  <c r="G435" i="17"/>
  <c r="E435" i="17"/>
  <c r="D435" i="17"/>
  <c r="P434" i="17"/>
  <c r="O434" i="17"/>
  <c r="N434" i="17"/>
  <c r="L434" i="17"/>
  <c r="K434" i="17"/>
  <c r="J434" i="17"/>
  <c r="I434" i="17"/>
  <c r="H434" i="17"/>
  <c r="G434" i="17"/>
  <c r="E434" i="17"/>
  <c r="D434" i="17"/>
  <c r="V434" i="17" s="1"/>
  <c r="V433" i="17"/>
  <c r="Q433" i="17"/>
  <c r="P433" i="17"/>
  <c r="N433" i="17"/>
  <c r="L433" i="17"/>
  <c r="K433" i="17"/>
  <c r="J433" i="17"/>
  <c r="I433" i="17"/>
  <c r="H433" i="17"/>
  <c r="G433" i="17"/>
  <c r="E433" i="17"/>
  <c r="D433" i="17"/>
  <c r="A433" i="17"/>
  <c r="P432" i="17"/>
  <c r="N432" i="17"/>
  <c r="L432" i="17"/>
  <c r="K432" i="17"/>
  <c r="J432" i="17"/>
  <c r="I432" i="17"/>
  <c r="H432" i="17"/>
  <c r="G432" i="17"/>
  <c r="E432" i="17"/>
  <c r="D432" i="17"/>
  <c r="V431" i="17"/>
  <c r="P431" i="17"/>
  <c r="N431" i="17"/>
  <c r="L431" i="17"/>
  <c r="K431" i="17"/>
  <c r="J431" i="17"/>
  <c r="I431" i="17"/>
  <c r="H431" i="17"/>
  <c r="G431" i="17"/>
  <c r="E431" i="17"/>
  <c r="D431" i="17"/>
  <c r="A431" i="17"/>
  <c r="P430" i="17"/>
  <c r="N430" i="17"/>
  <c r="L430" i="17"/>
  <c r="K430" i="17"/>
  <c r="J430" i="17"/>
  <c r="I430" i="17"/>
  <c r="H430" i="17"/>
  <c r="G430" i="17"/>
  <c r="E430" i="17"/>
  <c r="D430" i="17"/>
  <c r="V429" i="17"/>
  <c r="P429" i="17"/>
  <c r="N429" i="17"/>
  <c r="M429" i="17"/>
  <c r="L429" i="17"/>
  <c r="K429" i="17"/>
  <c r="J429" i="17"/>
  <c r="I429" i="17"/>
  <c r="H429" i="17"/>
  <c r="G429" i="17"/>
  <c r="E429" i="17"/>
  <c r="D429" i="17"/>
  <c r="A429" i="17"/>
  <c r="P428" i="17"/>
  <c r="O428" i="17"/>
  <c r="N428" i="17"/>
  <c r="M428" i="17"/>
  <c r="L428" i="17"/>
  <c r="K428" i="17"/>
  <c r="J428" i="17"/>
  <c r="I428" i="17"/>
  <c r="H428" i="17"/>
  <c r="G428" i="17"/>
  <c r="E428" i="17"/>
  <c r="D428" i="17"/>
  <c r="V428" i="17" s="1"/>
  <c r="A428" i="17"/>
  <c r="Q427" i="17"/>
  <c r="P427" i="17"/>
  <c r="O427" i="17"/>
  <c r="N427" i="17"/>
  <c r="L427" i="17"/>
  <c r="K427" i="17"/>
  <c r="J427" i="17"/>
  <c r="I427" i="17"/>
  <c r="H427" i="17"/>
  <c r="G427" i="17"/>
  <c r="E427" i="17"/>
  <c r="D427" i="17"/>
  <c r="V427" i="17" s="1"/>
  <c r="A427" i="17"/>
  <c r="P426" i="17"/>
  <c r="N426" i="17"/>
  <c r="M426" i="17"/>
  <c r="L426" i="17"/>
  <c r="K426" i="17"/>
  <c r="J426" i="17"/>
  <c r="I426" i="17"/>
  <c r="H426" i="17"/>
  <c r="G426" i="17"/>
  <c r="E426" i="17"/>
  <c r="D426" i="17"/>
  <c r="A426" i="17" s="1"/>
  <c r="P425" i="17"/>
  <c r="N425" i="17"/>
  <c r="L425" i="17"/>
  <c r="K425" i="17"/>
  <c r="J425" i="17"/>
  <c r="I425" i="17"/>
  <c r="H425" i="17"/>
  <c r="G425" i="17"/>
  <c r="E425" i="17"/>
  <c r="D425" i="17"/>
  <c r="V425" i="17" s="1"/>
  <c r="A425" i="17"/>
  <c r="Q424" i="17"/>
  <c r="P424" i="17"/>
  <c r="O424" i="17"/>
  <c r="N424" i="17"/>
  <c r="L424" i="17"/>
  <c r="K424" i="17"/>
  <c r="J424" i="17"/>
  <c r="I424" i="17"/>
  <c r="H424" i="17"/>
  <c r="G424" i="17"/>
  <c r="E424" i="17"/>
  <c r="D424" i="17"/>
  <c r="A424" i="17" s="1"/>
  <c r="P423" i="17"/>
  <c r="N423" i="17"/>
  <c r="L423" i="17"/>
  <c r="K423" i="17"/>
  <c r="J423" i="17"/>
  <c r="I423" i="17"/>
  <c r="H423" i="17"/>
  <c r="G423" i="17"/>
  <c r="F423" i="17"/>
  <c r="E423" i="17"/>
  <c r="D423" i="17"/>
  <c r="A423" i="17" s="1"/>
  <c r="V422" i="17"/>
  <c r="P422" i="17"/>
  <c r="N422" i="17"/>
  <c r="L422" i="17"/>
  <c r="K422" i="17"/>
  <c r="J422" i="17"/>
  <c r="I422" i="17"/>
  <c r="H422" i="17"/>
  <c r="G422" i="17"/>
  <c r="E422" i="17"/>
  <c r="D422" i="17"/>
  <c r="A422" i="17"/>
  <c r="V421" i="17"/>
  <c r="P421" i="17"/>
  <c r="N421" i="17"/>
  <c r="L421" i="17"/>
  <c r="K421" i="17"/>
  <c r="J421" i="17"/>
  <c r="I421" i="17"/>
  <c r="H421" i="17"/>
  <c r="G421" i="17"/>
  <c r="E421" i="17"/>
  <c r="D421" i="17"/>
  <c r="A421" i="17"/>
  <c r="P420" i="17"/>
  <c r="O420" i="17"/>
  <c r="N420" i="17"/>
  <c r="L420" i="17"/>
  <c r="K420" i="17"/>
  <c r="J420" i="17"/>
  <c r="I420" i="17"/>
  <c r="H420" i="17"/>
  <c r="G420" i="17"/>
  <c r="E420" i="17"/>
  <c r="D420" i="17"/>
  <c r="V420" i="17" s="1"/>
  <c r="A420" i="17"/>
  <c r="P419" i="17"/>
  <c r="N419" i="17"/>
  <c r="L419" i="17"/>
  <c r="K419" i="17"/>
  <c r="J419" i="17"/>
  <c r="I419" i="17"/>
  <c r="H419" i="17"/>
  <c r="G419" i="17"/>
  <c r="E419" i="17"/>
  <c r="D419" i="17"/>
  <c r="V419" i="17" s="1"/>
  <c r="A419" i="17"/>
  <c r="P418" i="17"/>
  <c r="N418" i="17"/>
  <c r="L418" i="17"/>
  <c r="K418" i="17"/>
  <c r="J418" i="17"/>
  <c r="I418" i="17"/>
  <c r="H418" i="17"/>
  <c r="G418" i="17"/>
  <c r="E418" i="17"/>
  <c r="D418" i="17"/>
  <c r="V418" i="17" s="1"/>
  <c r="V417" i="17"/>
  <c r="P417" i="17"/>
  <c r="O417" i="17"/>
  <c r="N417" i="17"/>
  <c r="L417" i="17"/>
  <c r="K417" i="17"/>
  <c r="J417" i="17"/>
  <c r="I417" i="17"/>
  <c r="H417" i="17"/>
  <c r="G417" i="17"/>
  <c r="E417" i="17"/>
  <c r="D417" i="17"/>
  <c r="A417" i="17"/>
  <c r="P416" i="17"/>
  <c r="N416" i="17"/>
  <c r="L416" i="17"/>
  <c r="K416" i="17"/>
  <c r="J416" i="17"/>
  <c r="I416" i="17"/>
  <c r="H416" i="17"/>
  <c r="G416" i="17"/>
  <c r="E416" i="17"/>
  <c r="D416" i="17"/>
  <c r="V416" i="17" s="1"/>
  <c r="P415" i="17"/>
  <c r="N415" i="17"/>
  <c r="L415" i="17"/>
  <c r="K415" i="17"/>
  <c r="J415" i="17"/>
  <c r="I415" i="17"/>
  <c r="H415" i="17"/>
  <c r="G415" i="17"/>
  <c r="E415" i="17"/>
  <c r="D415" i="17"/>
  <c r="V415" i="17" s="1"/>
  <c r="V414" i="17"/>
  <c r="P414" i="17"/>
  <c r="N414" i="17"/>
  <c r="L414" i="17"/>
  <c r="K414" i="17"/>
  <c r="J414" i="17"/>
  <c r="I414" i="17"/>
  <c r="H414" i="17"/>
  <c r="G414" i="17"/>
  <c r="E414" i="17"/>
  <c r="D414" i="17"/>
  <c r="A414" i="17" s="1"/>
  <c r="P413" i="17"/>
  <c r="N413" i="17"/>
  <c r="L413" i="17"/>
  <c r="K413" i="17"/>
  <c r="J413" i="17"/>
  <c r="I413" i="17"/>
  <c r="H413" i="17"/>
  <c r="G413" i="17"/>
  <c r="E413" i="17"/>
  <c r="D413" i="17"/>
  <c r="V413" i="17" s="1"/>
  <c r="P412" i="17"/>
  <c r="N412" i="17"/>
  <c r="M412" i="17"/>
  <c r="L412" i="17"/>
  <c r="K412" i="17"/>
  <c r="J412" i="17"/>
  <c r="I412" i="17"/>
  <c r="H412" i="17"/>
  <c r="G412" i="17"/>
  <c r="E412" i="17"/>
  <c r="D412" i="17"/>
  <c r="A412" i="17" s="1"/>
  <c r="P411" i="17"/>
  <c r="N411" i="17"/>
  <c r="L411" i="17"/>
  <c r="K411" i="17"/>
  <c r="J411" i="17"/>
  <c r="I411" i="17"/>
  <c r="H411" i="17"/>
  <c r="G411" i="17"/>
  <c r="E411" i="17"/>
  <c r="D411" i="17"/>
  <c r="V411" i="17" s="1"/>
  <c r="A411" i="17"/>
  <c r="V410" i="17"/>
  <c r="P410" i="17"/>
  <c r="N410" i="17"/>
  <c r="L410" i="17"/>
  <c r="K410" i="17"/>
  <c r="J410" i="17"/>
  <c r="I410" i="17"/>
  <c r="H410" i="17"/>
  <c r="G410" i="17"/>
  <c r="E410" i="17"/>
  <c r="D410" i="17"/>
  <c r="A410" i="17"/>
  <c r="P409" i="17"/>
  <c r="N409" i="17"/>
  <c r="L409" i="17"/>
  <c r="K409" i="17"/>
  <c r="J409" i="17"/>
  <c r="I409" i="17"/>
  <c r="H409" i="17"/>
  <c r="G409" i="17"/>
  <c r="E409" i="17"/>
  <c r="D409" i="17"/>
  <c r="V409" i="17" s="1"/>
  <c r="P408" i="17"/>
  <c r="O408" i="17"/>
  <c r="N408" i="17"/>
  <c r="M408" i="17"/>
  <c r="L408" i="17"/>
  <c r="K408" i="17"/>
  <c r="J408" i="17"/>
  <c r="I408" i="17"/>
  <c r="H408" i="17"/>
  <c r="G408" i="17"/>
  <c r="E408" i="17"/>
  <c r="D408" i="17"/>
  <c r="V408" i="17" s="1"/>
  <c r="A408" i="17"/>
  <c r="Q407" i="17"/>
  <c r="P407" i="17"/>
  <c r="N407" i="17"/>
  <c r="L407" i="17"/>
  <c r="K407" i="17"/>
  <c r="J407" i="17"/>
  <c r="I407" i="17"/>
  <c r="H407" i="17"/>
  <c r="G407" i="17"/>
  <c r="E407" i="17"/>
  <c r="D407" i="17"/>
  <c r="V407" i="17" s="1"/>
  <c r="A407" i="17"/>
  <c r="Q406" i="17"/>
  <c r="P406" i="17"/>
  <c r="O406" i="17"/>
  <c r="N406" i="17"/>
  <c r="L406" i="17"/>
  <c r="K406" i="17"/>
  <c r="J406" i="17"/>
  <c r="I406" i="17"/>
  <c r="H406" i="17"/>
  <c r="G406" i="17"/>
  <c r="E406" i="17"/>
  <c r="D406" i="17"/>
  <c r="V406" i="17" s="1"/>
  <c r="A406" i="17"/>
  <c r="V405" i="17"/>
  <c r="P405" i="17"/>
  <c r="N405" i="17"/>
  <c r="L405" i="17"/>
  <c r="K405" i="17"/>
  <c r="J405" i="17"/>
  <c r="I405" i="17"/>
  <c r="H405" i="17"/>
  <c r="G405" i="17"/>
  <c r="F405" i="17"/>
  <c r="E405" i="17"/>
  <c r="D405" i="17"/>
  <c r="A405" i="17" s="1"/>
  <c r="P404" i="17"/>
  <c r="N404" i="17"/>
  <c r="L404" i="17"/>
  <c r="K404" i="17"/>
  <c r="J404" i="17"/>
  <c r="I404" i="17"/>
  <c r="H404" i="17"/>
  <c r="G404" i="17"/>
  <c r="E404" i="17"/>
  <c r="D404" i="17"/>
  <c r="Q403" i="17"/>
  <c r="P403" i="17"/>
  <c r="O403" i="17"/>
  <c r="N403" i="17"/>
  <c r="M403" i="17"/>
  <c r="L403" i="17"/>
  <c r="K403" i="17"/>
  <c r="J403" i="17"/>
  <c r="I403" i="17"/>
  <c r="H403" i="17"/>
  <c r="G403" i="17"/>
  <c r="E403" i="17"/>
  <c r="D403" i="17"/>
  <c r="V403" i="17" s="1"/>
  <c r="A403" i="17"/>
  <c r="V402" i="17"/>
  <c r="P402" i="17"/>
  <c r="N402" i="17"/>
  <c r="L402" i="17"/>
  <c r="K402" i="17"/>
  <c r="J402" i="17"/>
  <c r="I402" i="17"/>
  <c r="H402" i="17"/>
  <c r="G402" i="17"/>
  <c r="E402" i="17"/>
  <c r="D402" i="17"/>
  <c r="A402" i="17"/>
  <c r="P401" i="17"/>
  <c r="N401" i="17"/>
  <c r="L401" i="17"/>
  <c r="K401" i="17"/>
  <c r="J401" i="17"/>
  <c r="I401" i="17"/>
  <c r="H401" i="17"/>
  <c r="G401" i="17"/>
  <c r="E401" i="17"/>
  <c r="D401" i="17"/>
  <c r="P400" i="17"/>
  <c r="O400" i="17"/>
  <c r="N400" i="17"/>
  <c r="M400" i="17"/>
  <c r="L400" i="17"/>
  <c r="K400" i="17"/>
  <c r="J400" i="17"/>
  <c r="I400" i="17"/>
  <c r="H400" i="17"/>
  <c r="G400" i="17"/>
  <c r="E400" i="17"/>
  <c r="D400" i="17"/>
  <c r="V400" i="17" s="1"/>
  <c r="A400" i="17"/>
  <c r="P399" i="17"/>
  <c r="N399" i="17"/>
  <c r="L399" i="17"/>
  <c r="K399" i="17"/>
  <c r="J399" i="17"/>
  <c r="I399" i="17"/>
  <c r="H399" i="17"/>
  <c r="G399" i="17"/>
  <c r="F399" i="17"/>
  <c r="E399" i="17"/>
  <c r="D399" i="17"/>
  <c r="V399" i="17" s="1"/>
  <c r="A399" i="17"/>
  <c r="P398" i="17"/>
  <c r="N398" i="17"/>
  <c r="L398" i="17"/>
  <c r="K398" i="17"/>
  <c r="J398" i="17"/>
  <c r="I398" i="17"/>
  <c r="H398" i="17"/>
  <c r="G398" i="17"/>
  <c r="E398" i="17"/>
  <c r="D398" i="17"/>
  <c r="V397" i="17"/>
  <c r="P397" i="17"/>
  <c r="N397" i="17"/>
  <c r="L397" i="17"/>
  <c r="K397" i="17"/>
  <c r="J397" i="17"/>
  <c r="I397" i="17"/>
  <c r="H397" i="17"/>
  <c r="G397" i="17"/>
  <c r="E397" i="17"/>
  <c r="D397" i="17"/>
  <c r="A397" i="17"/>
  <c r="P396" i="17"/>
  <c r="N396" i="17"/>
  <c r="L396" i="17"/>
  <c r="K396" i="17"/>
  <c r="J396" i="17"/>
  <c r="I396" i="17"/>
  <c r="H396" i="17"/>
  <c r="G396" i="17"/>
  <c r="E396" i="17"/>
  <c r="D396" i="17"/>
  <c r="V396" i="17" s="1"/>
  <c r="A396" i="17"/>
  <c r="V395" i="17"/>
  <c r="P395" i="17"/>
  <c r="O395" i="17"/>
  <c r="N395" i="17"/>
  <c r="L395" i="17"/>
  <c r="K395" i="17"/>
  <c r="J395" i="17"/>
  <c r="I395" i="17"/>
  <c r="H395" i="17"/>
  <c r="G395" i="17"/>
  <c r="E395" i="17"/>
  <c r="D395" i="17"/>
  <c r="A395" i="17"/>
  <c r="P394" i="17"/>
  <c r="O394" i="17"/>
  <c r="N394" i="17"/>
  <c r="M394" i="17"/>
  <c r="L394" i="17"/>
  <c r="K394" i="17"/>
  <c r="J394" i="17"/>
  <c r="I394" i="17"/>
  <c r="H394" i="17"/>
  <c r="G394" i="17"/>
  <c r="E394" i="17"/>
  <c r="D394" i="17"/>
  <c r="V394" i="17" s="1"/>
  <c r="A394" i="17"/>
  <c r="Q393" i="17"/>
  <c r="P393" i="17"/>
  <c r="O393" i="17"/>
  <c r="N393" i="17"/>
  <c r="L393" i="17"/>
  <c r="K393" i="17"/>
  <c r="J393" i="17"/>
  <c r="I393" i="17"/>
  <c r="H393" i="17"/>
  <c r="G393" i="17"/>
  <c r="F393" i="17"/>
  <c r="E393" i="17"/>
  <c r="D393" i="17"/>
  <c r="A393" i="17" s="1"/>
  <c r="P392" i="17"/>
  <c r="N392" i="17"/>
  <c r="L392" i="17"/>
  <c r="K392" i="17"/>
  <c r="J392" i="17"/>
  <c r="I392" i="17"/>
  <c r="H392" i="17"/>
  <c r="G392" i="17"/>
  <c r="E392" i="17"/>
  <c r="D392" i="17"/>
  <c r="V392" i="17" s="1"/>
  <c r="P391" i="17"/>
  <c r="O391" i="17"/>
  <c r="N391" i="17"/>
  <c r="L391" i="17"/>
  <c r="K391" i="17"/>
  <c r="J391" i="17"/>
  <c r="I391" i="17"/>
  <c r="H391" i="17"/>
  <c r="G391" i="17"/>
  <c r="E391" i="17"/>
  <c r="D391" i="17"/>
  <c r="V391" i="17" s="1"/>
  <c r="P390" i="17"/>
  <c r="N390" i="17"/>
  <c r="L390" i="17"/>
  <c r="K390" i="17"/>
  <c r="J390" i="17"/>
  <c r="I390" i="17"/>
  <c r="H390" i="17"/>
  <c r="G390" i="17"/>
  <c r="E390" i="17"/>
  <c r="D390" i="17"/>
  <c r="A390" i="17" s="1"/>
  <c r="P389" i="17"/>
  <c r="N389" i="17"/>
  <c r="L389" i="17"/>
  <c r="K389" i="17"/>
  <c r="J389" i="17"/>
  <c r="I389" i="17"/>
  <c r="H389" i="17"/>
  <c r="G389" i="17"/>
  <c r="E389" i="17"/>
  <c r="D389" i="17"/>
  <c r="P388" i="17"/>
  <c r="N388" i="17"/>
  <c r="L388" i="17"/>
  <c r="K388" i="17"/>
  <c r="J388" i="17"/>
  <c r="I388" i="17"/>
  <c r="H388" i="17"/>
  <c r="G388" i="17"/>
  <c r="E388" i="17"/>
  <c r="D388" i="17"/>
  <c r="V388" i="17" s="1"/>
  <c r="P387" i="17"/>
  <c r="N387" i="17"/>
  <c r="L387" i="17"/>
  <c r="K387" i="17"/>
  <c r="J387" i="17"/>
  <c r="I387" i="17"/>
  <c r="H387" i="17"/>
  <c r="G387" i="17"/>
  <c r="E387" i="17"/>
  <c r="D387" i="17"/>
  <c r="V387" i="17" s="1"/>
  <c r="V386" i="17"/>
  <c r="P386" i="17"/>
  <c r="N386" i="17"/>
  <c r="L386" i="17"/>
  <c r="K386" i="17"/>
  <c r="J386" i="17"/>
  <c r="I386" i="17"/>
  <c r="H386" i="17"/>
  <c r="G386" i="17"/>
  <c r="E386" i="17"/>
  <c r="D386" i="17"/>
  <c r="A386" i="17" s="1"/>
  <c r="V385" i="17"/>
  <c r="P385" i="17"/>
  <c r="N385" i="17"/>
  <c r="L385" i="17"/>
  <c r="K385" i="17"/>
  <c r="J385" i="17"/>
  <c r="I385" i="17"/>
  <c r="H385" i="17"/>
  <c r="G385" i="17"/>
  <c r="E385" i="17"/>
  <c r="D385" i="17"/>
  <c r="A385" i="17" s="1"/>
  <c r="P384" i="17"/>
  <c r="O384" i="17"/>
  <c r="N384" i="17"/>
  <c r="M384" i="17"/>
  <c r="L384" i="17"/>
  <c r="K384" i="17"/>
  <c r="J384" i="17"/>
  <c r="I384" i="17"/>
  <c r="H384" i="17"/>
  <c r="G384" i="17"/>
  <c r="E384" i="17"/>
  <c r="D384" i="17"/>
  <c r="V384" i="17" s="1"/>
  <c r="A384" i="17"/>
  <c r="P383" i="17"/>
  <c r="N383" i="17"/>
  <c r="L383" i="17"/>
  <c r="K383" i="17"/>
  <c r="J383" i="17"/>
  <c r="I383" i="17"/>
  <c r="H383" i="17"/>
  <c r="G383" i="17"/>
  <c r="E383" i="17"/>
  <c r="D383" i="17"/>
  <c r="A383" i="17" s="1"/>
  <c r="P382" i="17"/>
  <c r="N382" i="17"/>
  <c r="M382" i="17"/>
  <c r="L382" i="17"/>
  <c r="K382" i="17"/>
  <c r="J382" i="17"/>
  <c r="I382" i="17"/>
  <c r="H382" i="17"/>
  <c r="G382" i="17"/>
  <c r="E382" i="17"/>
  <c r="D382" i="17"/>
  <c r="P381" i="17"/>
  <c r="O381" i="17"/>
  <c r="N381" i="17"/>
  <c r="M381" i="17"/>
  <c r="L381" i="17"/>
  <c r="K381" i="17"/>
  <c r="J381" i="17"/>
  <c r="I381" i="17"/>
  <c r="H381" i="17"/>
  <c r="G381" i="17"/>
  <c r="E381" i="17"/>
  <c r="D381" i="17"/>
  <c r="V381" i="17" s="1"/>
  <c r="A381" i="17"/>
  <c r="Q380" i="17"/>
  <c r="P380" i="17"/>
  <c r="N380" i="17"/>
  <c r="L380" i="17"/>
  <c r="K380" i="17"/>
  <c r="J380" i="17"/>
  <c r="I380" i="17"/>
  <c r="H380" i="17"/>
  <c r="G380" i="17"/>
  <c r="E380" i="17"/>
  <c r="D380" i="17"/>
  <c r="V380" i="17" s="1"/>
  <c r="A380" i="17"/>
  <c r="Q379" i="17"/>
  <c r="P379" i="17"/>
  <c r="N379" i="17"/>
  <c r="L379" i="17"/>
  <c r="K379" i="17"/>
  <c r="J379" i="17"/>
  <c r="I379" i="17"/>
  <c r="H379" i="17"/>
  <c r="G379" i="17"/>
  <c r="F379" i="17"/>
  <c r="E379" i="17"/>
  <c r="D379" i="17"/>
  <c r="P378" i="17"/>
  <c r="N378" i="17"/>
  <c r="L378" i="17"/>
  <c r="K378" i="17"/>
  <c r="J378" i="17"/>
  <c r="I378" i="17"/>
  <c r="H378" i="17"/>
  <c r="G378" i="17"/>
  <c r="E378" i="17"/>
  <c r="D378" i="17"/>
  <c r="V378" i="17" s="1"/>
  <c r="P377" i="17"/>
  <c r="N377" i="17"/>
  <c r="L377" i="17"/>
  <c r="K377" i="17"/>
  <c r="J377" i="17"/>
  <c r="I377" i="17"/>
  <c r="H377" i="17"/>
  <c r="G377" i="17"/>
  <c r="E377" i="17"/>
  <c r="D377" i="17"/>
  <c r="Q376" i="17"/>
  <c r="P376" i="17"/>
  <c r="O376" i="17"/>
  <c r="N376" i="17"/>
  <c r="L376" i="17"/>
  <c r="K376" i="17"/>
  <c r="J376" i="17"/>
  <c r="I376" i="17"/>
  <c r="H376" i="17"/>
  <c r="G376" i="17"/>
  <c r="E376" i="17"/>
  <c r="D376" i="17"/>
  <c r="V376" i="17" s="1"/>
  <c r="A376" i="17"/>
  <c r="P375" i="17"/>
  <c r="N375" i="17"/>
  <c r="L375" i="17"/>
  <c r="K375" i="17"/>
  <c r="J375" i="17"/>
  <c r="I375" i="17"/>
  <c r="H375" i="17"/>
  <c r="G375" i="17"/>
  <c r="E375" i="17"/>
  <c r="D375" i="17"/>
  <c r="V375" i="17" s="1"/>
  <c r="A375" i="17"/>
  <c r="P374" i="17"/>
  <c r="N374" i="17"/>
  <c r="L374" i="17"/>
  <c r="K374" i="17"/>
  <c r="J374" i="17"/>
  <c r="I374" i="17"/>
  <c r="H374" i="17"/>
  <c r="G374" i="17"/>
  <c r="E374" i="17"/>
  <c r="D374" i="17"/>
  <c r="V374" i="17" s="1"/>
  <c r="A374" i="17"/>
  <c r="Q373" i="17"/>
  <c r="P373" i="17"/>
  <c r="N373" i="17"/>
  <c r="L373" i="17"/>
  <c r="K373" i="17"/>
  <c r="J373" i="17"/>
  <c r="I373" i="17"/>
  <c r="H373" i="17"/>
  <c r="G373" i="17"/>
  <c r="E373" i="17"/>
  <c r="D373" i="17"/>
  <c r="A373" i="17" s="1"/>
  <c r="P372" i="17"/>
  <c r="O372" i="17"/>
  <c r="N372" i="17"/>
  <c r="L372" i="17"/>
  <c r="K372" i="17"/>
  <c r="J372" i="17"/>
  <c r="I372" i="17"/>
  <c r="H372" i="17"/>
  <c r="G372" i="17"/>
  <c r="E372" i="17"/>
  <c r="D372" i="17"/>
  <c r="V372" i="17" s="1"/>
  <c r="A372" i="17"/>
  <c r="Q371" i="17"/>
  <c r="P371" i="17"/>
  <c r="N371" i="17"/>
  <c r="L371" i="17"/>
  <c r="K371" i="17"/>
  <c r="J371" i="17"/>
  <c r="I371" i="17"/>
  <c r="H371" i="17"/>
  <c r="G371" i="17"/>
  <c r="E371" i="17"/>
  <c r="D371" i="17"/>
  <c r="A371" i="17" s="1"/>
  <c r="P370" i="17"/>
  <c r="N370" i="17"/>
  <c r="L370" i="17"/>
  <c r="K370" i="17"/>
  <c r="J370" i="17"/>
  <c r="I370" i="17"/>
  <c r="H370" i="17"/>
  <c r="G370" i="17"/>
  <c r="E370" i="17"/>
  <c r="D370" i="17"/>
  <c r="V370" i="17" s="1"/>
  <c r="A370" i="17"/>
  <c r="P369" i="17"/>
  <c r="N369" i="17"/>
  <c r="L369" i="17"/>
  <c r="K369" i="17"/>
  <c r="J369" i="17"/>
  <c r="I369" i="17"/>
  <c r="H369" i="17"/>
  <c r="G369" i="17"/>
  <c r="E369" i="17"/>
  <c r="D369" i="17"/>
  <c r="P368" i="17"/>
  <c r="N368" i="17"/>
  <c r="L368" i="17"/>
  <c r="K368" i="17"/>
  <c r="J368" i="17"/>
  <c r="I368" i="17"/>
  <c r="H368" i="17"/>
  <c r="G368" i="17"/>
  <c r="E368" i="17"/>
  <c r="D368" i="17"/>
  <c r="A368" i="17" s="1"/>
  <c r="P367" i="17"/>
  <c r="N367" i="17"/>
  <c r="L367" i="17"/>
  <c r="K367" i="17"/>
  <c r="J367" i="17"/>
  <c r="I367" i="17"/>
  <c r="H367" i="17"/>
  <c r="G367" i="17"/>
  <c r="E367" i="17"/>
  <c r="D367" i="17"/>
  <c r="V367" i="17" s="1"/>
  <c r="P366" i="17"/>
  <c r="N366" i="17"/>
  <c r="M366" i="17"/>
  <c r="L366" i="17"/>
  <c r="K366" i="17"/>
  <c r="J366" i="17"/>
  <c r="I366" i="17"/>
  <c r="H366" i="17"/>
  <c r="G366" i="17"/>
  <c r="E366" i="17"/>
  <c r="D366" i="17"/>
  <c r="V366" i="17" s="1"/>
  <c r="P365" i="17"/>
  <c r="O365" i="17"/>
  <c r="N365" i="17"/>
  <c r="L365" i="17"/>
  <c r="K365" i="17"/>
  <c r="J365" i="17"/>
  <c r="I365" i="17"/>
  <c r="H365" i="17"/>
  <c r="G365" i="17"/>
  <c r="E365" i="17"/>
  <c r="D365" i="17"/>
  <c r="Q364" i="17"/>
  <c r="P364" i="17"/>
  <c r="N364" i="17"/>
  <c r="L364" i="17"/>
  <c r="K364" i="17"/>
  <c r="J364" i="17"/>
  <c r="I364" i="17"/>
  <c r="H364" i="17"/>
  <c r="G364" i="17"/>
  <c r="E364" i="17"/>
  <c r="D364" i="17"/>
  <c r="A364" i="17" s="1"/>
  <c r="P363" i="17"/>
  <c r="N363" i="17"/>
  <c r="L363" i="17"/>
  <c r="K363" i="17"/>
  <c r="J363" i="17"/>
  <c r="I363" i="17"/>
  <c r="H363" i="17"/>
  <c r="G363" i="17"/>
  <c r="F363" i="17"/>
  <c r="E363" i="17"/>
  <c r="D363" i="17"/>
  <c r="A363" i="17" s="1"/>
  <c r="P362" i="17"/>
  <c r="O362" i="17"/>
  <c r="N362" i="17"/>
  <c r="L362" i="17"/>
  <c r="K362" i="17"/>
  <c r="J362" i="17"/>
  <c r="I362" i="17"/>
  <c r="H362" i="17"/>
  <c r="G362" i="17"/>
  <c r="E362" i="17"/>
  <c r="D362" i="17"/>
  <c r="V362" i="17" s="1"/>
  <c r="Q361" i="17"/>
  <c r="P361" i="17"/>
  <c r="O361" i="17"/>
  <c r="N361" i="17"/>
  <c r="L361" i="17"/>
  <c r="K361" i="17"/>
  <c r="J361" i="17"/>
  <c r="I361" i="17"/>
  <c r="H361" i="17"/>
  <c r="G361" i="17"/>
  <c r="E361" i="17"/>
  <c r="D361" i="17"/>
  <c r="V361" i="17" s="1"/>
  <c r="P360" i="17"/>
  <c r="N360" i="17"/>
  <c r="L360" i="17"/>
  <c r="K360" i="17"/>
  <c r="J360" i="17"/>
  <c r="I360" i="17"/>
  <c r="H360" i="17"/>
  <c r="G360" i="17"/>
  <c r="E360" i="17"/>
  <c r="D360" i="17"/>
  <c r="V359" i="17"/>
  <c r="P359" i="17"/>
  <c r="N359" i="17"/>
  <c r="L359" i="17"/>
  <c r="K359" i="17"/>
  <c r="J359" i="17"/>
  <c r="I359" i="17"/>
  <c r="H359" i="17"/>
  <c r="G359" i="17"/>
  <c r="F359" i="17"/>
  <c r="E359" i="17"/>
  <c r="D359" i="17"/>
  <c r="A359" i="17" s="1"/>
  <c r="V358" i="17"/>
  <c r="P358" i="17"/>
  <c r="O358" i="17"/>
  <c r="N358" i="17"/>
  <c r="L358" i="17"/>
  <c r="K358" i="17"/>
  <c r="J358" i="17"/>
  <c r="I358" i="17"/>
  <c r="H358" i="17"/>
  <c r="G358" i="17"/>
  <c r="E358" i="17"/>
  <c r="D358" i="17"/>
  <c r="A358" i="17"/>
  <c r="Q357" i="17"/>
  <c r="P357" i="17"/>
  <c r="O357" i="17"/>
  <c r="N357" i="17"/>
  <c r="M357" i="17"/>
  <c r="L357" i="17"/>
  <c r="K357" i="17"/>
  <c r="J357" i="17"/>
  <c r="I357" i="17"/>
  <c r="H357" i="17"/>
  <c r="G357" i="17"/>
  <c r="F357" i="17"/>
  <c r="E357" i="17"/>
  <c r="D357" i="17"/>
  <c r="V357" i="17" s="1"/>
  <c r="A357" i="17"/>
  <c r="V356" i="17"/>
  <c r="P356" i="17"/>
  <c r="N356" i="17"/>
  <c r="L356" i="17"/>
  <c r="K356" i="17"/>
  <c r="J356" i="17"/>
  <c r="I356" i="17"/>
  <c r="H356" i="17"/>
  <c r="G356" i="17"/>
  <c r="E356" i="17"/>
  <c r="D356" i="17"/>
  <c r="A356" i="17" s="1"/>
  <c r="P355" i="17"/>
  <c r="O355" i="17"/>
  <c r="N355" i="17"/>
  <c r="L355" i="17"/>
  <c r="K355" i="17"/>
  <c r="J355" i="17"/>
  <c r="I355" i="17"/>
  <c r="H355" i="17"/>
  <c r="G355" i="17"/>
  <c r="E355" i="17"/>
  <c r="D355" i="17"/>
  <c r="V355" i="17" s="1"/>
  <c r="P354" i="17"/>
  <c r="N354" i="17"/>
  <c r="M354" i="17"/>
  <c r="L354" i="17"/>
  <c r="K354" i="17"/>
  <c r="J354" i="17"/>
  <c r="I354" i="17"/>
  <c r="H354" i="17"/>
  <c r="G354" i="17"/>
  <c r="E354" i="17"/>
  <c r="D354" i="17"/>
  <c r="V354" i="17" s="1"/>
  <c r="P353" i="17"/>
  <c r="N353" i="17"/>
  <c r="L353" i="17"/>
  <c r="K353" i="17"/>
  <c r="J353" i="17"/>
  <c r="I353" i="17"/>
  <c r="H353" i="17"/>
  <c r="G353" i="17"/>
  <c r="E353" i="17"/>
  <c r="D353" i="17"/>
  <c r="V353" i="17" s="1"/>
  <c r="P352" i="17"/>
  <c r="N352" i="17"/>
  <c r="L352" i="17"/>
  <c r="K352" i="17"/>
  <c r="J352" i="17"/>
  <c r="I352" i="17"/>
  <c r="H352" i="17"/>
  <c r="G352" i="17"/>
  <c r="E352" i="17"/>
  <c r="D352" i="17"/>
  <c r="V352" i="17" s="1"/>
  <c r="Q351" i="17"/>
  <c r="P351" i="17"/>
  <c r="N351" i="17"/>
  <c r="M351" i="17"/>
  <c r="L351" i="17"/>
  <c r="K351" i="17"/>
  <c r="J351" i="17"/>
  <c r="I351" i="17"/>
  <c r="H351" i="17"/>
  <c r="G351" i="17"/>
  <c r="E351" i="17"/>
  <c r="D351" i="17"/>
  <c r="V351" i="17" s="1"/>
  <c r="P350" i="17"/>
  <c r="N350" i="17"/>
  <c r="L350" i="17"/>
  <c r="K350" i="17"/>
  <c r="J350" i="17"/>
  <c r="I350" i="17"/>
  <c r="H350" i="17"/>
  <c r="G350" i="17"/>
  <c r="E350" i="17"/>
  <c r="D350" i="17"/>
  <c r="A350" i="17" s="1"/>
  <c r="V349" i="17"/>
  <c r="P349" i="17"/>
  <c r="N349" i="17"/>
  <c r="L349" i="17"/>
  <c r="K349" i="17"/>
  <c r="J349" i="17"/>
  <c r="I349" i="17"/>
  <c r="H349" i="17"/>
  <c r="G349" i="17"/>
  <c r="F349" i="17"/>
  <c r="E349" i="17"/>
  <c r="D349" i="17"/>
  <c r="A349" i="17"/>
  <c r="P348" i="17"/>
  <c r="O348" i="17"/>
  <c r="N348" i="17"/>
  <c r="L348" i="17"/>
  <c r="K348" i="17"/>
  <c r="J348" i="17"/>
  <c r="I348" i="17"/>
  <c r="H348" i="17"/>
  <c r="G348" i="17"/>
  <c r="E348" i="17"/>
  <c r="D348" i="17"/>
  <c r="V348" i="17" s="1"/>
  <c r="A348" i="17"/>
  <c r="P347" i="17"/>
  <c r="N347" i="17"/>
  <c r="L347" i="17"/>
  <c r="K347" i="17"/>
  <c r="J347" i="17"/>
  <c r="I347" i="17"/>
  <c r="H347" i="17"/>
  <c r="G347" i="17"/>
  <c r="E347" i="17"/>
  <c r="D347" i="17"/>
  <c r="A347" i="17" s="1"/>
  <c r="V346" i="17"/>
  <c r="Q346" i="17"/>
  <c r="P346" i="17"/>
  <c r="N346" i="17"/>
  <c r="L346" i="17"/>
  <c r="K346" i="17"/>
  <c r="J346" i="17"/>
  <c r="I346" i="17"/>
  <c r="H346" i="17"/>
  <c r="G346" i="17"/>
  <c r="E346" i="17"/>
  <c r="D346" i="17"/>
  <c r="A346" i="17" s="1"/>
  <c r="P345" i="17"/>
  <c r="O345" i="17"/>
  <c r="N345" i="17"/>
  <c r="M345" i="17"/>
  <c r="L345" i="17"/>
  <c r="K345" i="17"/>
  <c r="J345" i="17"/>
  <c r="I345" i="17"/>
  <c r="H345" i="17"/>
  <c r="G345" i="17"/>
  <c r="E345" i="17"/>
  <c r="D345" i="17"/>
  <c r="A345" i="17" s="1"/>
  <c r="P344" i="17"/>
  <c r="N344" i="17"/>
  <c r="M344" i="17"/>
  <c r="L344" i="17"/>
  <c r="K344" i="17"/>
  <c r="J344" i="17"/>
  <c r="I344" i="17"/>
  <c r="H344" i="17"/>
  <c r="G344" i="17"/>
  <c r="E344" i="17"/>
  <c r="D344" i="17"/>
  <c r="V344" i="17" s="1"/>
  <c r="A344" i="17"/>
  <c r="Q343" i="17"/>
  <c r="P343" i="17"/>
  <c r="N343" i="17"/>
  <c r="L343" i="17"/>
  <c r="K343" i="17"/>
  <c r="J343" i="17"/>
  <c r="I343" i="17"/>
  <c r="H343" i="17"/>
  <c r="G343" i="17"/>
  <c r="F343" i="17"/>
  <c r="E343" i="17"/>
  <c r="D343" i="17"/>
  <c r="V343" i="17" s="1"/>
  <c r="P342" i="17"/>
  <c r="N342" i="17"/>
  <c r="M342" i="17"/>
  <c r="L342" i="17"/>
  <c r="K342" i="17"/>
  <c r="J342" i="17"/>
  <c r="I342" i="17"/>
  <c r="H342" i="17"/>
  <c r="G342" i="17"/>
  <c r="E342" i="17"/>
  <c r="D342" i="17"/>
  <c r="V342" i="17" s="1"/>
  <c r="P341" i="17"/>
  <c r="N341" i="17"/>
  <c r="L341" i="17"/>
  <c r="K341" i="17"/>
  <c r="J341" i="17"/>
  <c r="I341" i="17"/>
  <c r="H341" i="17"/>
  <c r="G341" i="17"/>
  <c r="E341" i="17"/>
  <c r="D341" i="17"/>
  <c r="V341" i="17" s="1"/>
  <c r="Q340" i="17"/>
  <c r="P340" i="17"/>
  <c r="N340" i="17"/>
  <c r="L340" i="17"/>
  <c r="K340" i="17"/>
  <c r="J340" i="17"/>
  <c r="I340" i="17"/>
  <c r="H340" i="17"/>
  <c r="G340" i="17"/>
  <c r="E340" i="17"/>
  <c r="D340" i="17"/>
  <c r="P339" i="17"/>
  <c r="N339" i="17"/>
  <c r="M339" i="17"/>
  <c r="L339" i="17"/>
  <c r="K339" i="17"/>
  <c r="J339" i="17"/>
  <c r="I339" i="17"/>
  <c r="H339" i="17"/>
  <c r="G339" i="17"/>
  <c r="E339" i="17"/>
  <c r="D339" i="17"/>
  <c r="V339" i="17" s="1"/>
  <c r="P338" i="17"/>
  <c r="N338" i="17"/>
  <c r="L338" i="17"/>
  <c r="K338" i="17"/>
  <c r="J338" i="17"/>
  <c r="I338" i="17"/>
  <c r="H338" i="17"/>
  <c r="G338" i="17"/>
  <c r="E338" i="17"/>
  <c r="D338" i="17"/>
  <c r="A338" i="17" s="1"/>
  <c r="Q337" i="17"/>
  <c r="P337" i="17"/>
  <c r="N337" i="17"/>
  <c r="L337" i="17"/>
  <c r="K337" i="17"/>
  <c r="J337" i="17"/>
  <c r="I337" i="17"/>
  <c r="H337" i="17"/>
  <c r="G337" i="17"/>
  <c r="E337" i="17"/>
  <c r="D337" i="17"/>
  <c r="A337" i="17" s="1"/>
  <c r="P336" i="17"/>
  <c r="O336" i="17"/>
  <c r="N336" i="17"/>
  <c r="L336" i="17"/>
  <c r="K336" i="17"/>
  <c r="J336" i="17"/>
  <c r="I336" i="17"/>
  <c r="H336" i="17"/>
  <c r="G336" i="17"/>
  <c r="E336" i="17"/>
  <c r="D336" i="17"/>
  <c r="V336" i="17" s="1"/>
  <c r="Q335" i="17"/>
  <c r="P335" i="17"/>
  <c r="N335" i="17"/>
  <c r="M335" i="17"/>
  <c r="L335" i="17"/>
  <c r="K335" i="17"/>
  <c r="J335" i="17"/>
  <c r="I335" i="17"/>
  <c r="H335" i="17"/>
  <c r="G335" i="17"/>
  <c r="E335" i="17"/>
  <c r="D335" i="17"/>
  <c r="V335" i="17" s="1"/>
  <c r="Q334" i="17"/>
  <c r="P334" i="17"/>
  <c r="N334" i="17"/>
  <c r="L334" i="17"/>
  <c r="K334" i="17"/>
  <c r="J334" i="17"/>
  <c r="I334" i="17"/>
  <c r="H334" i="17"/>
  <c r="G334" i="17"/>
  <c r="F334" i="17"/>
  <c r="E334" i="17"/>
  <c r="D334" i="17"/>
  <c r="A334" i="17" s="1"/>
  <c r="P333" i="17"/>
  <c r="N333" i="17"/>
  <c r="M333" i="17"/>
  <c r="L333" i="17"/>
  <c r="K333" i="17"/>
  <c r="J333" i="17"/>
  <c r="I333" i="17"/>
  <c r="H333" i="17"/>
  <c r="G333" i="17"/>
  <c r="E333" i="17"/>
  <c r="D333" i="17"/>
  <c r="V333" i="17" s="1"/>
  <c r="V332" i="17"/>
  <c r="Q332" i="17"/>
  <c r="P332" i="17"/>
  <c r="N332" i="17"/>
  <c r="L332" i="17"/>
  <c r="K332" i="17"/>
  <c r="J332" i="17"/>
  <c r="I332" i="17"/>
  <c r="H332" i="17"/>
  <c r="G332" i="17"/>
  <c r="F332" i="17"/>
  <c r="E332" i="17"/>
  <c r="D332" i="17"/>
  <c r="A332" i="17" s="1"/>
  <c r="V331" i="17"/>
  <c r="P331" i="17"/>
  <c r="N331" i="17"/>
  <c r="L331" i="17"/>
  <c r="K331" i="17"/>
  <c r="J331" i="17"/>
  <c r="I331" i="17"/>
  <c r="H331" i="17"/>
  <c r="G331" i="17"/>
  <c r="E331" i="17"/>
  <c r="D331" i="17"/>
  <c r="A331" i="17" s="1"/>
  <c r="P330" i="17"/>
  <c r="O330" i="17"/>
  <c r="N330" i="17"/>
  <c r="M330" i="17"/>
  <c r="L330" i="17"/>
  <c r="K330" i="17"/>
  <c r="J330" i="17"/>
  <c r="I330" i="17"/>
  <c r="H330" i="17"/>
  <c r="G330" i="17"/>
  <c r="E330" i="17"/>
  <c r="D330" i="17"/>
  <c r="V330" i="17" s="1"/>
  <c r="Q329" i="17"/>
  <c r="P329" i="17"/>
  <c r="N329" i="17"/>
  <c r="L329" i="17"/>
  <c r="K329" i="17"/>
  <c r="J329" i="17"/>
  <c r="I329" i="17"/>
  <c r="H329" i="17"/>
  <c r="G329" i="17"/>
  <c r="E329" i="17"/>
  <c r="D329" i="17"/>
  <c r="V329" i="17" s="1"/>
  <c r="V328" i="17"/>
  <c r="P328" i="17"/>
  <c r="N328" i="17"/>
  <c r="L328" i="17"/>
  <c r="K328" i="17"/>
  <c r="J328" i="17"/>
  <c r="I328" i="17"/>
  <c r="H328" i="17"/>
  <c r="G328" i="17"/>
  <c r="E328" i="17"/>
  <c r="D328" i="17"/>
  <c r="A328" i="17" s="1"/>
  <c r="V327" i="17"/>
  <c r="P327" i="17"/>
  <c r="N327" i="17"/>
  <c r="M327" i="17"/>
  <c r="L327" i="17"/>
  <c r="K327" i="17"/>
  <c r="J327" i="17"/>
  <c r="I327" i="17"/>
  <c r="H327" i="17"/>
  <c r="G327" i="17"/>
  <c r="E327" i="17"/>
  <c r="D327" i="17"/>
  <c r="A327" i="17"/>
  <c r="V326" i="17"/>
  <c r="Q326" i="17"/>
  <c r="P326" i="17"/>
  <c r="N326" i="17"/>
  <c r="L326" i="17"/>
  <c r="K326" i="17"/>
  <c r="J326" i="17"/>
  <c r="I326" i="17"/>
  <c r="H326" i="17"/>
  <c r="G326" i="17"/>
  <c r="E326" i="17"/>
  <c r="D326" i="17"/>
  <c r="A326" i="17" s="1"/>
  <c r="Q325" i="17"/>
  <c r="P325" i="17"/>
  <c r="N325" i="17"/>
  <c r="L325" i="17"/>
  <c r="K325" i="17"/>
  <c r="J325" i="17"/>
  <c r="I325" i="17"/>
  <c r="H325" i="17"/>
  <c r="G325" i="17"/>
  <c r="E325" i="17"/>
  <c r="D325" i="17"/>
  <c r="V325" i="17" s="1"/>
  <c r="A325" i="17"/>
  <c r="P324" i="17"/>
  <c r="O324" i="17"/>
  <c r="N324" i="17"/>
  <c r="L324" i="17"/>
  <c r="K324" i="17"/>
  <c r="J324" i="17"/>
  <c r="I324" i="17"/>
  <c r="H324" i="17"/>
  <c r="G324" i="17"/>
  <c r="F324" i="17"/>
  <c r="E324" i="17"/>
  <c r="D324" i="17"/>
  <c r="A324" i="17" s="1"/>
  <c r="V323" i="17"/>
  <c r="P323" i="17"/>
  <c r="N323" i="17"/>
  <c r="L323" i="17"/>
  <c r="K323" i="17"/>
  <c r="J323" i="17"/>
  <c r="I323" i="17"/>
  <c r="H323" i="17"/>
  <c r="G323" i="17"/>
  <c r="E323" i="17"/>
  <c r="D323" i="17"/>
  <c r="A323" i="17"/>
  <c r="Q322" i="17"/>
  <c r="P322" i="17"/>
  <c r="O322" i="17"/>
  <c r="N322" i="17"/>
  <c r="L322" i="17"/>
  <c r="K322" i="17"/>
  <c r="J322" i="17"/>
  <c r="I322" i="17"/>
  <c r="H322" i="17"/>
  <c r="G322" i="17"/>
  <c r="E322" i="17"/>
  <c r="D322" i="17"/>
  <c r="V322" i="17" s="1"/>
  <c r="A322" i="17"/>
  <c r="V321" i="17"/>
  <c r="P321" i="17"/>
  <c r="N321" i="17"/>
  <c r="M321" i="17"/>
  <c r="L321" i="17"/>
  <c r="K321" i="17"/>
  <c r="J321" i="17"/>
  <c r="I321" i="17"/>
  <c r="H321" i="17"/>
  <c r="G321" i="17"/>
  <c r="E321" i="17"/>
  <c r="D321" i="17"/>
  <c r="A321" i="17" s="1"/>
  <c r="P320" i="17"/>
  <c r="O320" i="17"/>
  <c r="N320" i="17"/>
  <c r="L320" i="17"/>
  <c r="K320" i="17"/>
  <c r="J320" i="17"/>
  <c r="I320" i="17"/>
  <c r="H320" i="17"/>
  <c r="G320" i="17"/>
  <c r="E320" i="17"/>
  <c r="D320" i="17"/>
  <c r="V320" i="17" s="1"/>
  <c r="A320" i="17"/>
  <c r="Q319" i="17"/>
  <c r="P319" i="17"/>
  <c r="N319" i="17"/>
  <c r="L319" i="17"/>
  <c r="K319" i="17"/>
  <c r="J319" i="17"/>
  <c r="I319" i="17"/>
  <c r="H319" i="17"/>
  <c r="G319" i="17"/>
  <c r="E319" i="17"/>
  <c r="D319" i="17"/>
  <c r="A319" i="17" s="1"/>
  <c r="P318" i="17"/>
  <c r="N318" i="17"/>
  <c r="M318" i="17"/>
  <c r="L318" i="17"/>
  <c r="K318" i="17"/>
  <c r="J318" i="17"/>
  <c r="I318" i="17"/>
  <c r="H318" i="17"/>
  <c r="G318" i="17"/>
  <c r="E318" i="17"/>
  <c r="D318" i="17"/>
  <c r="V318" i="17" s="1"/>
  <c r="P317" i="17"/>
  <c r="N317" i="17"/>
  <c r="L317" i="17"/>
  <c r="K317" i="17"/>
  <c r="J317" i="17"/>
  <c r="I317" i="17"/>
  <c r="H317" i="17"/>
  <c r="G317" i="17"/>
  <c r="E317" i="17"/>
  <c r="D317" i="17"/>
  <c r="V317" i="17" s="1"/>
  <c r="A317" i="17"/>
  <c r="V316" i="17"/>
  <c r="P316" i="17"/>
  <c r="N316" i="17"/>
  <c r="L316" i="17"/>
  <c r="K316" i="17"/>
  <c r="J316" i="17"/>
  <c r="I316" i="17"/>
  <c r="H316" i="17"/>
  <c r="G316" i="17"/>
  <c r="E316" i="17"/>
  <c r="D316" i="17"/>
  <c r="A316" i="17"/>
  <c r="P315" i="17"/>
  <c r="N315" i="17"/>
  <c r="L315" i="17"/>
  <c r="K315" i="17"/>
  <c r="J315" i="17"/>
  <c r="I315" i="17"/>
  <c r="H315" i="17"/>
  <c r="G315" i="17"/>
  <c r="F315" i="17"/>
  <c r="E315" i="17"/>
  <c r="D315" i="17"/>
  <c r="A315" i="17" s="1"/>
  <c r="V314" i="17"/>
  <c r="P314" i="17"/>
  <c r="N314" i="17"/>
  <c r="L314" i="17"/>
  <c r="K314" i="17"/>
  <c r="J314" i="17"/>
  <c r="I314" i="17"/>
  <c r="H314" i="17"/>
  <c r="G314" i="17"/>
  <c r="F314" i="17"/>
  <c r="E314" i="17"/>
  <c r="D314" i="17"/>
  <c r="A314" i="17" s="1"/>
  <c r="P313" i="17"/>
  <c r="N313" i="17"/>
  <c r="L313" i="17"/>
  <c r="K313" i="17"/>
  <c r="J313" i="17"/>
  <c r="I313" i="17"/>
  <c r="H313" i="17"/>
  <c r="G313" i="17"/>
  <c r="E313" i="17"/>
  <c r="D313" i="17"/>
  <c r="V313" i="17" s="1"/>
  <c r="P312" i="17"/>
  <c r="O312" i="17"/>
  <c r="N312" i="17"/>
  <c r="L312" i="17"/>
  <c r="K312" i="17"/>
  <c r="J312" i="17"/>
  <c r="I312" i="17"/>
  <c r="H312" i="17"/>
  <c r="G312" i="17"/>
  <c r="E312" i="17"/>
  <c r="D312" i="17"/>
  <c r="P311" i="17"/>
  <c r="N311" i="17"/>
  <c r="L311" i="17"/>
  <c r="K311" i="17"/>
  <c r="J311" i="17"/>
  <c r="I311" i="17"/>
  <c r="H311" i="17"/>
  <c r="G311" i="17"/>
  <c r="E311" i="17"/>
  <c r="D311" i="17"/>
  <c r="A311" i="17" s="1"/>
  <c r="Q310" i="17"/>
  <c r="P310" i="17"/>
  <c r="O310" i="17"/>
  <c r="N310" i="17"/>
  <c r="L310" i="17"/>
  <c r="K310" i="17"/>
  <c r="J310" i="17"/>
  <c r="I310" i="17"/>
  <c r="H310" i="17"/>
  <c r="G310" i="17"/>
  <c r="E310" i="17"/>
  <c r="D310" i="17"/>
  <c r="V310" i="17" s="1"/>
  <c r="A310" i="17"/>
  <c r="P309" i="17"/>
  <c r="N309" i="17"/>
  <c r="M309" i="17"/>
  <c r="L309" i="17"/>
  <c r="K309" i="17"/>
  <c r="J309" i="17"/>
  <c r="I309" i="17"/>
  <c r="H309" i="17"/>
  <c r="G309" i="17"/>
  <c r="E309" i="17"/>
  <c r="D309" i="17"/>
  <c r="A309" i="17" s="1"/>
  <c r="P308" i="17"/>
  <c r="O308" i="17"/>
  <c r="N308" i="17"/>
  <c r="M308" i="17"/>
  <c r="L308" i="17"/>
  <c r="K308" i="17"/>
  <c r="J308" i="17"/>
  <c r="I308" i="17"/>
  <c r="H308" i="17"/>
  <c r="G308" i="17"/>
  <c r="E308" i="17"/>
  <c r="D308" i="17"/>
  <c r="V308" i="17" s="1"/>
  <c r="Q307" i="17"/>
  <c r="P307" i="17"/>
  <c r="N307" i="17"/>
  <c r="L307" i="17"/>
  <c r="K307" i="17"/>
  <c r="J307" i="17"/>
  <c r="I307" i="17"/>
  <c r="H307" i="17"/>
  <c r="G307" i="17"/>
  <c r="F307" i="17"/>
  <c r="E307" i="17"/>
  <c r="D307" i="17"/>
  <c r="A307" i="17" s="1"/>
  <c r="P306" i="17"/>
  <c r="N306" i="17"/>
  <c r="L306" i="17"/>
  <c r="K306" i="17"/>
  <c r="J306" i="17"/>
  <c r="I306" i="17"/>
  <c r="H306" i="17"/>
  <c r="G306" i="17"/>
  <c r="E306" i="17"/>
  <c r="D306" i="17"/>
  <c r="P305" i="17"/>
  <c r="N305" i="17"/>
  <c r="L305" i="17"/>
  <c r="K305" i="17"/>
  <c r="J305" i="17"/>
  <c r="I305" i="17"/>
  <c r="H305" i="17"/>
  <c r="G305" i="17"/>
  <c r="E305" i="17"/>
  <c r="D305" i="17"/>
  <c r="V305" i="17" s="1"/>
  <c r="P304" i="17"/>
  <c r="N304" i="17"/>
  <c r="L304" i="17"/>
  <c r="K304" i="17"/>
  <c r="J304" i="17"/>
  <c r="I304" i="17"/>
  <c r="H304" i="17"/>
  <c r="G304" i="17"/>
  <c r="E304" i="17"/>
  <c r="D304" i="17"/>
  <c r="A304" i="17" s="1"/>
  <c r="P303" i="17"/>
  <c r="N303" i="17"/>
  <c r="M303" i="17"/>
  <c r="L303" i="17"/>
  <c r="K303" i="17"/>
  <c r="J303" i="17"/>
  <c r="I303" i="17"/>
  <c r="H303" i="17"/>
  <c r="G303" i="17"/>
  <c r="F303" i="17"/>
  <c r="E303" i="17"/>
  <c r="D303" i="17"/>
  <c r="V303" i="17" s="1"/>
  <c r="A303" i="17"/>
  <c r="V302" i="17"/>
  <c r="P302" i="17"/>
  <c r="N302" i="17"/>
  <c r="L302" i="17"/>
  <c r="K302" i="17"/>
  <c r="J302" i="17"/>
  <c r="I302" i="17"/>
  <c r="H302" i="17"/>
  <c r="G302" i="17"/>
  <c r="E302" i="17"/>
  <c r="D302" i="17"/>
  <c r="A302" i="17" s="1"/>
  <c r="Q301" i="17"/>
  <c r="P301" i="17"/>
  <c r="N301" i="17"/>
  <c r="L301" i="17"/>
  <c r="K301" i="17"/>
  <c r="J301" i="17"/>
  <c r="I301" i="17"/>
  <c r="H301" i="17"/>
  <c r="G301" i="17"/>
  <c r="E301" i="17"/>
  <c r="D301" i="17"/>
  <c r="P300" i="17"/>
  <c r="O300" i="17"/>
  <c r="N300" i="17"/>
  <c r="L300" i="17"/>
  <c r="K300" i="17"/>
  <c r="J300" i="17"/>
  <c r="I300" i="17"/>
  <c r="H300" i="17"/>
  <c r="G300" i="17"/>
  <c r="E300" i="17"/>
  <c r="D300" i="17"/>
  <c r="A300" i="17" s="1"/>
  <c r="P299" i="17"/>
  <c r="N299" i="17"/>
  <c r="M299" i="17"/>
  <c r="L299" i="17"/>
  <c r="K299" i="17"/>
  <c r="J299" i="17"/>
  <c r="I299" i="17"/>
  <c r="H299" i="17"/>
  <c r="G299" i="17"/>
  <c r="E299" i="17"/>
  <c r="D299" i="17"/>
  <c r="V299" i="17" s="1"/>
  <c r="Q298" i="17"/>
  <c r="P298" i="17"/>
  <c r="O298" i="17"/>
  <c r="N298" i="17"/>
  <c r="L298" i="17"/>
  <c r="K298" i="17"/>
  <c r="J298" i="17"/>
  <c r="I298" i="17"/>
  <c r="H298" i="17"/>
  <c r="G298" i="17"/>
  <c r="F298" i="17"/>
  <c r="E298" i="17"/>
  <c r="D298" i="17"/>
  <c r="V298" i="17" s="1"/>
  <c r="A298" i="17"/>
  <c r="P297" i="17"/>
  <c r="N297" i="17"/>
  <c r="L297" i="17"/>
  <c r="K297" i="17"/>
  <c r="J297" i="17"/>
  <c r="I297" i="17"/>
  <c r="H297" i="17"/>
  <c r="G297" i="17"/>
  <c r="E297" i="17"/>
  <c r="D297" i="17"/>
  <c r="A297" i="17" s="1"/>
  <c r="P296" i="17"/>
  <c r="N296" i="17"/>
  <c r="L296" i="17"/>
  <c r="K296" i="17"/>
  <c r="J296" i="17"/>
  <c r="I296" i="17"/>
  <c r="H296" i="17"/>
  <c r="G296" i="17"/>
  <c r="E296" i="17"/>
  <c r="D296" i="17"/>
  <c r="V296" i="17" s="1"/>
  <c r="Q295" i="17"/>
  <c r="P295" i="17"/>
  <c r="N295" i="17"/>
  <c r="L295" i="17"/>
  <c r="K295" i="17"/>
  <c r="J295" i="17"/>
  <c r="I295" i="17"/>
  <c r="H295" i="17"/>
  <c r="G295" i="17"/>
  <c r="F295" i="17"/>
  <c r="E295" i="17"/>
  <c r="D295" i="17"/>
  <c r="A295" i="17" s="1"/>
  <c r="P294" i="17"/>
  <c r="O294" i="17"/>
  <c r="N294" i="17"/>
  <c r="M294" i="17"/>
  <c r="L294" i="17"/>
  <c r="K294" i="17"/>
  <c r="J294" i="17"/>
  <c r="I294" i="17"/>
  <c r="H294" i="17"/>
  <c r="G294" i="17"/>
  <c r="E294" i="17"/>
  <c r="D294" i="17"/>
  <c r="V294" i="17" s="1"/>
  <c r="A294" i="17"/>
  <c r="P293" i="17"/>
  <c r="N293" i="17"/>
  <c r="L293" i="17"/>
  <c r="K293" i="17"/>
  <c r="J293" i="17"/>
  <c r="I293" i="17"/>
  <c r="H293" i="17"/>
  <c r="G293" i="17"/>
  <c r="E293" i="17"/>
  <c r="D293" i="17"/>
  <c r="A293" i="17" s="1"/>
  <c r="V292" i="17"/>
  <c r="P292" i="17"/>
  <c r="N292" i="17"/>
  <c r="M292" i="17"/>
  <c r="L292" i="17"/>
  <c r="K292" i="17"/>
  <c r="J292" i="17"/>
  <c r="I292" i="17"/>
  <c r="H292" i="17"/>
  <c r="G292" i="17"/>
  <c r="E292" i="17"/>
  <c r="D292" i="17"/>
  <c r="A292" i="17"/>
  <c r="P291" i="17"/>
  <c r="N291" i="17"/>
  <c r="M291" i="17"/>
  <c r="L291" i="17"/>
  <c r="K291" i="17"/>
  <c r="J291" i="17"/>
  <c r="I291" i="17"/>
  <c r="H291" i="17"/>
  <c r="G291" i="17"/>
  <c r="E291" i="17"/>
  <c r="D291" i="17"/>
  <c r="V291" i="17" s="1"/>
  <c r="A291" i="17"/>
  <c r="Q290" i="17"/>
  <c r="P290" i="17"/>
  <c r="N290" i="17"/>
  <c r="L290" i="17"/>
  <c r="K290" i="17"/>
  <c r="J290" i="17"/>
  <c r="I290" i="17"/>
  <c r="H290" i="17"/>
  <c r="G290" i="17"/>
  <c r="F290" i="17"/>
  <c r="E290" i="17"/>
  <c r="D290" i="17"/>
  <c r="A290" i="17" s="1"/>
  <c r="Q289" i="17"/>
  <c r="P289" i="17"/>
  <c r="N289" i="17"/>
  <c r="L289" i="17"/>
  <c r="K289" i="17"/>
  <c r="J289" i="17"/>
  <c r="I289" i="17"/>
  <c r="H289" i="17"/>
  <c r="G289" i="17"/>
  <c r="E289" i="17"/>
  <c r="D289" i="17"/>
  <c r="V289" i="17" s="1"/>
  <c r="A289" i="17"/>
  <c r="P288" i="17"/>
  <c r="N288" i="17"/>
  <c r="L288" i="17"/>
  <c r="K288" i="17"/>
  <c r="J288" i="17"/>
  <c r="I288" i="17"/>
  <c r="H288" i="17"/>
  <c r="G288" i="17"/>
  <c r="E288" i="17"/>
  <c r="D288" i="17"/>
  <c r="A288" i="17" s="1"/>
  <c r="V287" i="17"/>
  <c r="P287" i="17"/>
  <c r="N287" i="17"/>
  <c r="L287" i="17"/>
  <c r="K287" i="17"/>
  <c r="J287" i="17"/>
  <c r="I287" i="17"/>
  <c r="H287" i="17"/>
  <c r="G287" i="17"/>
  <c r="E287" i="17"/>
  <c r="D287" i="17"/>
  <c r="A287" i="17"/>
  <c r="Q286" i="17"/>
  <c r="P286" i="17"/>
  <c r="O286" i="17"/>
  <c r="N286" i="17"/>
  <c r="L286" i="17"/>
  <c r="K286" i="17"/>
  <c r="J286" i="17"/>
  <c r="I286" i="17"/>
  <c r="H286" i="17"/>
  <c r="G286" i="17"/>
  <c r="E286" i="17"/>
  <c r="D286" i="17"/>
  <c r="V286" i="17" s="1"/>
  <c r="V285" i="17"/>
  <c r="P285" i="17"/>
  <c r="N285" i="17"/>
  <c r="L285" i="17"/>
  <c r="K285" i="17"/>
  <c r="J285" i="17"/>
  <c r="I285" i="17"/>
  <c r="H285" i="17"/>
  <c r="G285" i="17"/>
  <c r="E285" i="17"/>
  <c r="D285" i="17"/>
  <c r="A285" i="17" s="1"/>
  <c r="P284" i="17"/>
  <c r="N284" i="17"/>
  <c r="L284" i="17"/>
  <c r="K284" i="17"/>
  <c r="J284" i="17"/>
  <c r="I284" i="17"/>
  <c r="H284" i="17"/>
  <c r="G284" i="17"/>
  <c r="E284" i="17"/>
  <c r="D284" i="17"/>
  <c r="V284" i="17" s="1"/>
  <c r="Q283" i="17"/>
  <c r="P283" i="17"/>
  <c r="N283" i="17"/>
  <c r="L283" i="17"/>
  <c r="K283" i="17"/>
  <c r="J283" i="17"/>
  <c r="I283" i="17"/>
  <c r="H283" i="17"/>
  <c r="G283" i="17"/>
  <c r="E283" i="17"/>
  <c r="D283" i="17"/>
  <c r="P282" i="17"/>
  <c r="O282" i="17"/>
  <c r="N282" i="17"/>
  <c r="M282" i="17"/>
  <c r="L282" i="17"/>
  <c r="K282" i="17"/>
  <c r="J282" i="17"/>
  <c r="I282" i="17"/>
  <c r="H282" i="17"/>
  <c r="G282" i="17"/>
  <c r="E282" i="17"/>
  <c r="D282" i="17"/>
  <c r="V282" i="17" s="1"/>
  <c r="P281" i="17"/>
  <c r="N281" i="17"/>
  <c r="L281" i="17"/>
  <c r="K281" i="17"/>
  <c r="J281" i="17"/>
  <c r="I281" i="17"/>
  <c r="H281" i="17"/>
  <c r="G281" i="17"/>
  <c r="F281" i="17"/>
  <c r="E281" i="17"/>
  <c r="D281" i="17"/>
  <c r="V281" i="17" s="1"/>
  <c r="P280" i="17"/>
  <c r="N280" i="17"/>
  <c r="L280" i="17"/>
  <c r="K280" i="17"/>
  <c r="J280" i="17"/>
  <c r="I280" i="17"/>
  <c r="H280" i="17"/>
  <c r="G280" i="17"/>
  <c r="E280" i="17"/>
  <c r="D280" i="17"/>
  <c r="A280" i="17" s="1"/>
  <c r="P279" i="17"/>
  <c r="N279" i="17"/>
  <c r="M279" i="17"/>
  <c r="L279" i="17"/>
  <c r="K279" i="17"/>
  <c r="J279" i="17"/>
  <c r="I279" i="17"/>
  <c r="H279" i="17"/>
  <c r="G279" i="17"/>
  <c r="F279" i="17"/>
  <c r="E279" i="17"/>
  <c r="D279" i="17"/>
  <c r="V279" i="17" s="1"/>
  <c r="A279" i="17"/>
  <c r="V278" i="17"/>
  <c r="P278" i="17"/>
  <c r="N278" i="17"/>
  <c r="L278" i="17"/>
  <c r="K278" i="17"/>
  <c r="J278" i="17"/>
  <c r="I278" i="17"/>
  <c r="H278" i="17"/>
  <c r="G278" i="17"/>
  <c r="E278" i="17"/>
  <c r="D278" i="17"/>
  <c r="A278" i="17" s="1"/>
  <c r="Q277" i="17"/>
  <c r="P277" i="17"/>
  <c r="N277" i="17"/>
  <c r="L277" i="17"/>
  <c r="K277" i="17"/>
  <c r="J277" i="17"/>
  <c r="I277" i="17"/>
  <c r="H277" i="17"/>
  <c r="G277" i="17"/>
  <c r="E277" i="17"/>
  <c r="D277" i="17"/>
  <c r="V277" i="17" s="1"/>
  <c r="Q276" i="17"/>
  <c r="P276" i="17"/>
  <c r="O276" i="17"/>
  <c r="N276" i="17"/>
  <c r="L276" i="17"/>
  <c r="K276" i="17"/>
  <c r="J276" i="17"/>
  <c r="I276" i="17"/>
  <c r="H276" i="17"/>
  <c r="G276" i="17"/>
  <c r="E276" i="17"/>
  <c r="D276" i="17"/>
  <c r="A276" i="17" s="1"/>
  <c r="P275" i="17"/>
  <c r="N275" i="17"/>
  <c r="L275" i="17"/>
  <c r="K275" i="17"/>
  <c r="J275" i="17"/>
  <c r="I275" i="17"/>
  <c r="H275" i="17"/>
  <c r="G275" i="17"/>
  <c r="E275" i="17"/>
  <c r="D275" i="17"/>
  <c r="A275" i="17" s="1"/>
  <c r="Q274" i="17"/>
  <c r="P274" i="17"/>
  <c r="O274" i="17"/>
  <c r="N274" i="17"/>
  <c r="L274" i="17"/>
  <c r="K274" i="17"/>
  <c r="J274" i="17"/>
  <c r="I274" i="17"/>
  <c r="H274" i="17"/>
  <c r="G274" i="17"/>
  <c r="E274" i="17"/>
  <c r="D274" i="17"/>
  <c r="V274" i="17" s="1"/>
  <c r="A274" i="17"/>
  <c r="P273" i="17"/>
  <c r="N273" i="17"/>
  <c r="M273" i="17"/>
  <c r="L273" i="17"/>
  <c r="K273" i="17"/>
  <c r="J273" i="17"/>
  <c r="I273" i="17"/>
  <c r="H273" i="17"/>
  <c r="G273" i="17"/>
  <c r="F273" i="17"/>
  <c r="E273" i="17"/>
  <c r="D273" i="17"/>
  <c r="A273" i="17" s="1"/>
  <c r="P272" i="17"/>
  <c r="N272" i="17"/>
  <c r="L272" i="17"/>
  <c r="K272" i="17"/>
  <c r="J272" i="17"/>
  <c r="I272" i="17"/>
  <c r="H272" i="17"/>
  <c r="G272" i="17"/>
  <c r="E272" i="17"/>
  <c r="D272" i="17"/>
  <c r="V272" i="17" s="1"/>
  <c r="A272" i="17"/>
  <c r="Q271" i="17"/>
  <c r="P271" i="17"/>
  <c r="N271" i="17"/>
  <c r="L271" i="17"/>
  <c r="K271" i="17"/>
  <c r="J271" i="17"/>
  <c r="I271" i="17"/>
  <c r="H271" i="17"/>
  <c r="G271" i="17"/>
  <c r="E271" i="17"/>
  <c r="D271" i="17"/>
  <c r="A271" i="17" s="1"/>
  <c r="P270" i="17"/>
  <c r="N270" i="17"/>
  <c r="M270" i="17"/>
  <c r="L270" i="17"/>
  <c r="K270" i="17"/>
  <c r="J270" i="17"/>
  <c r="I270" i="17"/>
  <c r="H270" i="17"/>
  <c r="G270" i="17"/>
  <c r="E270" i="17"/>
  <c r="D270" i="17"/>
  <c r="V270" i="17" s="1"/>
  <c r="P269" i="17"/>
  <c r="N269" i="17"/>
  <c r="L269" i="17"/>
  <c r="K269" i="17"/>
  <c r="J269" i="17"/>
  <c r="I269" i="17"/>
  <c r="H269" i="17"/>
  <c r="G269" i="17"/>
  <c r="E269" i="17"/>
  <c r="D269" i="17"/>
  <c r="V269" i="17" s="1"/>
  <c r="A269" i="17"/>
  <c r="P268" i="17"/>
  <c r="N268" i="17"/>
  <c r="M268" i="17"/>
  <c r="L268" i="17"/>
  <c r="K268" i="17"/>
  <c r="J268" i="17"/>
  <c r="I268" i="17"/>
  <c r="H268" i="17"/>
  <c r="G268" i="17"/>
  <c r="E268" i="17"/>
  <c r="D268" i="17"/>
  <c r="V268" i="17" s="1"/>
  <c r="P267" i="17"/>
  <c r="N267" i="17"/>
  <c r="L267" i="17"/>
  <c r="K267" i="17"/>
  <c r="J267" i="17"/>
  <c r="I267" i="17"/>
  <c r="H267" i="17"/>
  <c r="G267" i="17"/>
  <c r="F267" i="17"/>
  <c r="E267" i="17"/>
  <c r="D267" i="17"/>
  <c r="V267" i="17" s="1"/>
  <c r="P266" i="17"/>
  <c r="N266" i="17"/>
  <c r="L266" i="17"/>
  <c r="K266" i="17"/>
  <c r="J266" i="17"/>
  <c r="I266" i="17"/>
  <c r="H266" i="17"/>
  <c r="G266" i="17"/>
  <c r="E266" i="17"/>
  <c r="D266" i="17"/>
  <c r="A266" i="17" s="1"/>
  <c r="P265" i="17"/>
  <c r="N265" i="17"/>
  <c r="M265" i="17"/>
  <c r="L265" i="17"/>
  <c r="K265" i="17"/>
  <c r="J265" i="17"/>
  <c r="I265" i="17"/>
  <c r="H265" i="17"/>
  <c r="G265" i="17"/>
  <c r="E265" i="17"/>
  <c r="D265" i="17"/>
  <c r="V265" i="17" s="1"/>
  <c r="Q264" i="17"/>
  <c r="P264" i="17"/>
  <c r="O264" i="17"/>
  <c r="N264" i="17"/>
  <c r="L264" i="17"/>
  <c r="K264" i="17"/>
  <c r="J264" i="17"/>
  <c r="I264" i="17"/>
  <c r="H264" i="17"/>
  <c r="G264" i="17"/>
  <c r="F264" i="17"/>
  <c r="E264" i="17"/>
  <c r="D264" i="17"/>
  <c r="A264" i="17" s="1"/>
  <c r="P263" i="17"/>
  <c r="N263" i="17"/>
  <c r="L263" i="17"/>
  <c r="K263" i="17"/>
  <c r="J263" i="17"/>
  <c r="I263" i="17"/>
  <c r="H263" i="17"/>
  <c r="G263" i="17"/>
  <c r="E263" i="17"/>
  <c r="D263" i="17"/>
  <c r="V263" i="17" s="1"/>
  <c r="A263" i="17"/>
  <c r="V262" i="17"/>
  <c r="Q262" i="17"/>
  <c r="P262" i="17"/>
  <c r="O262" i="17"/>
  <c r="N262" i="17"/>
  <c r="L262" i="17"/>
  <c r="K262" i="17"/>
  <c r="J262" i="17"/>
  <c r="I262" i="17"/>
  <c r="H262" i="17"/>
  <c r="G262" i="17"/>
  <c r="F262" i="17"/>
  <c r="E262" i="17"/>
  <c r="D262" i="17"/>
  <c r="A262" i="17"/>
  <c r="V261" i="17"/>
  <c r="P261" i="17"/>
  <c r="N261" i="17"/>
  <c r="M261" i="17"/>
  <c r="L261" i="17"/>
  <c r="K261" i="17"/>
  <c r="J261" i="17"/>
  <c r="I261" i="17"/>
  <c r="H261" i="17"/>
  <c r="G261" i="17"/>
  <c r="E261" i="17"/>
  <c r="D261" i="17"/>
  <c r="A261" i="17" s="1"/>
  <c r="Q260" i="17"/>
  <c r="P260" i="17"/>
  <c r="O260" i="17"/>
  <c r="N260" i="17"/>
  <c r="M260" i="17"/>
  <c r="L260" i="17"/>
  <c r="K260" i="17"/>
  <c r="J260" i="17"/>
  <c r="I260" i="17"/>
  <c r="H260" i="17"/>
  <c r="G260" i="17"/>
  <c r="E260" i="17"/>
  <c r="D260" i="17"/>
  <c r="V260" i="17" s="1"/>
  <c r="Q259" i="17"/>
  <c r="P259" i="17"/>
  <c r="N259" i="17"/>
  <c r="L259" i="17"/>
  <c r="K259" i="17"/>
  <c r="J259" i="17"/>
  <c r="I259" i="17"/>
  <c r="H259" i="17"/>
  <c r="G259" i="17"/>
  <c r="F259" i="17"/>
  <c r="E259" i="17"/>
  <c r="D259" i="17"/>
  <c r="A259" i="17" s="1"/>
  <c r="P258" i="17"/>
  <c r="N258" i="17"/>
  <c r="L258" i="17"/>
  <c r="K258" i="17"/>
  <c r="J258" i="17"/>
  <c r="I258" i="17"/>
  <c r="H258" i="17"/>
  <c r="G258" i="17"/>
  <c r="E258" i="17"/>
  <c r="D258" i="17"/>
  <c r="P257" i="17"/>
  <c r="N257" i="17"/>
  <c r="L257" i="17"/>
  <c r="K257" i="17"/>
  <c r="J257" i="17"/>
  <c r="I257" i="17"/>
  <c r="H257" i="17"/>
  <c r="G257" i="17"/>
  <c r="E257" i="17"/>
  <c r="D257" i="17"/>
  <c r="V257" i="17" s="1"/>
  <c r="P256" i="17"/>
  <c r="N256" i="17"/>
  <c r="L256" i="17"/>
  <c r="K256" i="17"/>
  <c r="J256" i="17"/>
  <c r="I256" i="17"/>
  <c r="H256" i="17"/>
  <c r="G256" i="17"/>
  <c r="E256" i="17"/>
  <c r="D256" i="17"/>
  <c r="A256" i="17" s="1"/>
  <c r="P255" i="17"/>
  <c r="N255" i="17"/>
  <c r="M255" i="17"/>
  <c r="L255" i="17"/>
  <c r="K255" i="17"/>
  <c r="J255" i="17"/>
  <c r="I255" i="17"/>
  <c r="H255" i="17"/>
  <c r="G255" i="17"/>
  <c r="F255" i="17"/>
  <c r="E255" i="17"/>
  <c r="D255" i="17"/>
  <c r="A255" i="17" s="1"/>
  <c r="V254" i="17"/>
  <c r="Q254" i="17"/>
  <c r="P254" i="17"/>
  <c r="N254" i="17"/>
  <c r="L254" i="17"/>
  <c r="K254" i="17"/>
  <c r="J254" i="17"/>
  <c r="I254" i="17"/>
  <c r="H254" i="17"/>
  <c r="G254" i="17"/>
  <c r="E254" i="17"/>
  <c r="D254" i="17"/>
  <c r="A254" i="17" s="1"/>
  <c r="Q253" i="17"/>
  <c r="P253" i="17"/>
  <c r="N253" i="17"/>
  <c r="L253" i="17"/>
  <c r="K253" i="17"/>
  <c r="J253" i="17"/>
  <c r="I253" i="17"/>
  <c r="H253" i="17"/>
  <c r="G253" i="17"/>
  <c r="E253" i="17"/>
  <c r="D253" i="17"/>
  <c r="V252" i="17"/>
  <c r="P252" i="17"/>
  <c r="O252" i="17"/>
  <c r="N252" i="17"/>
  <c r="L252" i="17"/>
  <c r="K252" i="17"/>
  <c r="J252" i="17"/>
  <c r="I252" i="17"/>
  <c r="H252" i="17"/>
  <c r="G252" i="17"/>
  <c r="E252" i="17"/>
  <c r="D252" i="17"/>
  <c r="A252" i="17" s="1"/>
  <c r="V251" i="17"/>
  <c r="P251" i="17"/>
  <c r="N251" i="17"/>
  <c r="M251" i="17"/>
  <c r="L251" i="17"/>
  <c r="K251" i="17"/>
  <c r="J251" i="17"/>
  <c r="I251" i="17"/>
  <c r="H251" i="17"/>
  <c r="G251" i="17"/>
  <c r="E251" i="17"/>
  <c r="D251" i="17"/>
  <c r="A251" i="17"/>
  <c r="Q250" i="17"/>
  <c r="P250" i="17"/>
  <c r="O250" i="17"/>
  <c r="N250" i="17"/>
  <c r="L250" i="17"/>
  <c r="K250" i="17"/>
  <c r="J250" i="17"/>
  <c r="I250" i="17"/>
  <c r="H250" i="17"/>
  <c r="G250" i="17"/>
  <c r="E250" i="17"/>
  <c r="D250" i="17"/>
  <c r="V250" i="17" s="1"/>
  <c r="A250" i="17"/>
  <c r="P249" i="17"/>
  <c r="N249" i="17"/>
  <c r="L249" i="17"/>
  <c r="K249" i="17"/>
  <c r="J249" i="17"/>
  <c r="I249" i="17"/>
  <c r="H249" i="17"/>
  <c r="G249" i="17"/>
  <c r="F249" i="17"/>
  <c r="E249" i="17"/>
  <c r="D249" i="17"/>
  <c r="A249" i="17" s="1"/>
  <c r="P248" i="17"/>
  <c r="N248" i="17"/>
  <c r="L248" i="17"/>
  <c r="K248" i="17"/>
  <c r="J248" i="17"/>
  <c r="I248" i="17"/>
  <c r="H248" i="17"/>
  <c r="G248" i="17"/>
  <c r="E248" i="17"/>
  <c r="D248" i="17"/>
  <c r="V248" i="17" s="1"/>
  <c r="V247" i="17"/>
  <c r="Q247" i="17"/>
  <c r="P247" i="17"/>
  <c r="N247" i="17"/>
  <c r="L247" i="17"/>
  <c r="K247" i="17"/>
  <c r="J247" i="17"/>
  <c r="I247" i="17"/>
  <c r="H247" i="17"/>
  <c r="G247" i="17"/>
  <c r="E247" i="17"/>
  <c r="D247" i="17"/>
  <c r="A247" i="17" s="1"/>
  <c r="P246" i="17"/>
  <c r="O246" i="17"/>
  <c r="N246" i="17"/>
  <c r="L246" i="17"/>
  <c r="K246" i="17"/>
  <c r="J246" i="17"/>
  <c r="I246" i="17"/>
  <c r="H246" i="17"/>
  <c r="G246" i="17"/>
  <c r="E246" i="17"/>
  <c r="D246" i="17"/>
  <c r="V246" i="17" s="1"/>
  <c r="P245" i="17"/>
  <c r="N245" i="17"/>
  <c r="L245" i="17"/>
  <c r="K245" i="17"/>
  <c r="J245" i="17"/>
  <c r="I245" i="17"/>
  <c r="H245" i="17"/>
  <c r="G245" i="17"/>
  <c r="E245" i="17"/>
  <c r="D245" i="17"/>
  <c r="A245" i="17" s="1"/>
  <c r="V244" i="17"/>
  <c r="P244" i="17"/>
  <c r="N244" i="17"/>
  <c r="M244" i="17"/>
  <c r="L244" i="17"/>
  <c r="K244" i="17"/>
  <c r="J244" i="17"/>
  <c r="I244" i="17"/>
  <c r="H244" i="17"/>
  <c r="G244" i="17"/>
  <c r="E244" i="17"/>
  <c r="D244" i="17"/>
  <c r="A244" i="17"/>
  <c r="Q243" i="17"/>
  <c r="P243" i="17"/>
  <c r="N243" i="17"/>
  <c r="M243" i="17"/>
  <c r="L243" i="17"/>
  <c r="K243" i="17"/>
  <c r="J243" i="17"/>
  <c r="I243" i="17"/>
  <c r="H243" i="17"/>
  <c r="G243" i="17"/>
  <c r="F243" i="17"/>
  <c r="E243" i="17"/>
  <c r="D243" i="17"/>
  <c r="V243" i="17" s="1"/>
  <c r="V242" i="17"/>
  <c r="P242" i="17"/>
  <c r="N242" i="17"/>
  <c r="L242" i="17"/>
  <c r="K242" i="17"/>
  <c r="J242" i="17"/>
  <c r="I242" i="17"/>
  <c r="H242" i="17"/>
  <c r="G242" i="17"/>
  <c r="F242" i="17"/>
  <c r="E242" i="17"/>
  <c r="D242" i="17"/>
  <c r="A242" i="17" s="1"/>
  <c r="Q241" i="17"/>
  <c r="P241" i="17"/>
  <c r="N241" i="17"/>
  <c r="L241" i="17"/>
  <c r="K241" i="17"/>
  <c r="J241" i="17"/>
  <c r="I241" i="17"/>
  <c r="H241" i="17"/>
  <c r="G241" i="17"/>
  <c r="E241" i="17"/>
  <c r="D241" i="17"/>
  <c r="V241" i="17" s="1"/>
  <c r="P240" i="17"/>
  <c r="O240" i="17"/>
  <c r="N240" i="17"/>
  <c r="M240" i="17"/>
  <c r="L240" i="17"/>
  <c r="K240" i="17"/>
  <c r="J240" i="17"/>
  <c r="I240" i="17"/>
  <c r="H240" i="17"/>
  <c r="G240" i="17"/>
  <c r="E240" i="17"/>
  <c r="D240" i="17"/>
  <c r="V239" i="17"/>
  <c r="P239" i="17"/>
  <c r="N239" i="17"/>
  <c r="L239" i="17"/>
  <c r="K239" i="17"/>
  <c r="J239" i="17"/>
  <c r="I239" i="17"/>
  <c r="H239" i="17"/>
  <c r="G239" i="17"/>
  <c r="E239" i="17"/>
  <c r="D239" i="17"/>
  <c r="A239" i="17" s="1"/>
  <c r="V238" i="17"/>
  <c r="Q238" i="17"/>
  <c r="P238" i="17"/>
  <c r="N238" i="17"/>
  <c r="L238" i="17"/>
  <c r="K238" i="17"/>
  <c r="J238" i="17"/>
  <c r="I238" i="17"/>
  <c r="H238" i="17"/>
  <c r="G238" i="17"/>
  <c r="E238" i="17"/>
  <c r="D238" i="17"/>
  <c r="A238" i="17"/>
  <c r="V237" i="17"/>
  <c r="P237" i="17"/>
  <c r="O237" i="17"/>
  <c r="N237" i="17"/>
  <c r="M237" i="17"/>
  <c r="L237" i="17"/>
  <c r="K237" i="17"/>
  <c r="J237" i="17"/>
  <c r="I237" i="17"/>
  <c r="H237" i="17"/>
  <c r="G237" i="17"/>
  <c r="E237" i="17"/>
  <c r="D237" i="17"/>
  <c r="A237" i="17"/>
  <c r="P236" i="17"/>
  <c r="N236" i="17"/>
  <c r="L236" i="17"/>
  <c r="K236" i="17"/>
  <c r="J236" i="17"/>
  <c r="I236" i="17"/>
  <c r="H236" i="17"/>
  <c r="G236" i="17"/>
  <c r="E236" i="17"/>
  <c r="D236" i="17"/>
  <c r="A236" i="17" s="1"/>
  <c r="V235" i="17"/>
  <c r="P235" i="17"/>
  <c r="O235" i="17"/>
  <c r="N235" i="17"/>
  <c r="M235" i="17"/>
  <c r="L235" i="17"/>
  <c r="K235" i="17"/>
  <c r="J235" i="17"/>
  <c r="I235" i="17"/>
  <c r="H235" i="17"/>
  <c r="G235" i="17"/>
  <c r="E235" i="17"/>
  <c r="D235" i="17"/>
  <c r="A235" i="17"/>
  <c r="P234" i="17"/>
  <c r="O234" i="17"/>
  <c r="N234" i="17"/>
  <c r="L234" i="17"/>
  <c r="K234" i="17"/>
  <c r="J234" i="17"/>
  <c r="I234" i="17"/>
  <c r="H234" i="17"/>
  <c r="G234" i="17"/>
  <c r="F234" i="17"/>
  <c r="E234" i="17"/>
  <c r="D234" i="17"/>
  <c r="A234" i="17" s="1"/>
  <c r="V233" i="17"/>
  <c r="P233" i="17"/>
  <c r="N233" i="17"/>
  <c r="L233" i="17"/>
  <c r="K233" i="17"/>
  <c r="J233" i="17"/>
  <c r="I233" i="17"/>
  <c r="H233" i="17"/>
  <c r="G233" i="17"/>
  <c r="E233" i="17"/>
  <c r="D233" i="17"/>
  <c r="A233" i="17"/>
  <c r="Q232" i="17"/>
  <c r="P232" i="17"/>
  <c r="O232" i="17"/>
  <c r="N232" i="17"/>
  <c r="L232" i="17"/>
  <c r="K232" i="17"/>
  <c r="J232" i="17"/>
  <c r="I232" i="17"/>
  <c r="H232" i="17"/>
  <c r="G232" i="17"/>
  <c r="E232" i="17"/>
  <c r="D232" i="17"/>
  <c r="V232" i="17" s="1"/>
  <c r="A232" i="17"/>
  <c r="V231" i="17"/>
  <c r="P231" i="17"/>
  <c r="N231" i="17"/>
  <c r="L231" i="17"/>
  <c r="K231" i="17"/>
  <c r="J231" i="17"/>
  <c r="I231" i="17"/>
  <c r="H231" i="17"/>
  <c r="G231" i="17"/>
  <c r="F231" i="17"/>
  <c r="E231" i="17"/>
  <c r="D231" i="17"/>
  <c r="A231" i="17"/>
  <c r="Q230" i="17"/>
  <c r="P230" i="17"/>
  <c r="N230" i="17"/>
  <c r="L230" i="17"/>
  <c r="K230" i="17"/>
  <c r="J230" i="17"/>
  <c r="I230" i="17"/>
  <c r="H230" i="17"/>
  <c r="G230" i="17"/>
  <c r="E230" i="17"/>
  <c r="D230" i="17"/>
  <c r="V230" i="17" s="1"/>
  <c r="V229" i="17"/>
  <c r="P229" i="17"/>
  <c r="N229" i="17"/>
  <c r="L229" i="17"/>
  <c r="K229" i="17"/>
  <c r="J229" i="17"/>
  <c r="I229" i="17"/>
  <c r="H229" i="17"/>
  <c r="G229" i="17"/>
  <c r="E229" i="17"/>
  <c r="D229" i="17"/>
  <c r="A229" i="17"/>
  <c r="P228" i="17"/>
  <c r="O228" i="17"/>
  <c r="N228" i="17"/>
  <c r="L228" i="17"/>
  <c r="K228" i="17"/>
  <c r="J228" i="17"/>
  <c r="I228" i="17"/>
  <c r="H228" i="17"/>
  <c r="G228" i="17"/>
  <c r="E228" i="17"/>
  <c r="D228" i="17"/>
  <c r="V228" i="17" s="1"/>
  <c r="A228" i="17"/>
  <c r="V227" i="17"/>
  <c r="P227" i="17"/>
  <c r="O227" i="17"/>
  <c r="N227" i="17"/>
  <c r="M227" i="17"/>
  <c r="L227" i="17"/>
  <c r="K227" i="17"/>
  <c r="J227" i="17"/>
  <c r="I227" i="17"/>
  <c r="H227" i="17"/>
  <c r="G227" i="17"/>
  <c r="E227" i="17"/>
  <c r="D227" i="17"/>
  <c r="A227" i="17"/>
  <c r="V226" i="17"/>
  <c r="Q226" i="17"/>
  <c r="P226" i="17"/>
  <c r="N226" i="17"/>
  <c r="L226" i="17"/>
  <c r="K226" i="17"/>
  <c r="J226" i="17"/>
  <c r="I226" i="17"/>
  <c r="H226" i="17"/>
  <c r="G226" i="17"/>
  <c r="F226" i="17"/>
  <c r="E226" i="17"/>
  <c r="D226" i="17"/>
  <c r="A226" i="17" s="1"/>
  <c r="P225" i="17"/>
  <c r="O225" i="17"/>
  <c r="N225" i="17"/>
  <c r="M225" i="17"/>
  <c r="L225" i="17"/>
  <c r="K225" i="17"/>
  <c r="J225" i="17"/>
  <c r="I225" i="17"/>
  <c r="H225" i="17"/>
  <c r="G225" i="17"/>
  <c r="E225" i="17"/>
  <c r="D225" i="17"/>
  <c r="V225" i="17" s="1"/>
  <c r="A225" i="17"/>
  <c r="Q224" i="17"/>
  <c r="P224" i="17"/>
  <c r="N224" i="17"/>
  <c r="L224" i="17"/>
  <c r="K224" i="17"/>
  <c r="J224" i="17"/>
  <c r="I224" i="17"/>
  <c r="H224" i="17"/>
  <c r="G224" i="17"/>
  <c r="E224" i="17"/>
  <c r="D224" i="17"/>
  <c r="A224" i="17" s="1"/>
  <c r="V223" i="17"/>
  <c r="P223" i="17"/>
  <c r="O223" i="17"/>
  <c r="N223" i="17"/>
  <c r="L223" i="17"/>
  <c r="K223" i="17"/>
  <c r="J223" i="17"/>
  <c r="I223" i="17"/>
  <c r="H223" i="17"/>
  <c r="G223" i="17"/>
  <c r="E223" i="17"/>
  <c r="D223" i="17"/>
  <c r="A223" i="17"/>
  <c r="P222" i="17"/>
  <c r="O222" i="17"/>
  <c r="N222" i="17"/>
  <c r="L222" i="17"/>
  <c r="K222" i="17"/>
  <c r="J222" i="17"/>
  <c r="I222" i="17"/>
  <c r="H222" i="17"/>
  <c r="G222" i="17"/>
  <c r="F222" i="17"/>
  <c r="E222" i="17"/>
  <c r="D222" i="17"/>
  <c r="A222" i="17" s="1"/>
  <c r="P221" i="17"/>
  <c r="N221" i="17"/>
  <c r="M221" i="17"/>
  <c r="L221" i="17"/>
  <c r="K221" i="17"/>
  <c r="J221" i="17"/>
  <c r="I221" i="17"/>
  <c r="H221" i="17"/>
  <c r="G221" i="17"/>
  <c r="E221" i="17"/>
  <c r="D221" i="17"/>
  <c r="V221" i="17" s="1"/>
  <c r="Q220" i="17"/>
  <c r="P220" i="17"/>
  <c r="N220" i="17"/>
  <c r="L220" i="17"/>
  <c r="K220" i="17"/>
  <c r="J220" i="17"/>
  <c r="I220" i="17"/>
  <c r="H220" i="17"/>
  <c r="G220" i="17"/>
  <c r="F220" i="17"/>
  <c r="E220" i="17"/>
  <c r="D220" i="17"/>
  <c r="V220" i="17" s="1"/>
  <c r="A220" i="17"/>
  <c r="V219" i="17"/>
  <c r="P219" i="17"/>
  <c r="N219" i="17"/>
  <c r="L219" i="17"/>
  <c r="K219" i="17"/>
  <c r="J219" i="17"/>
  <c r="I219" i="17"/>
  <c r="H219" i="17"/>
  <c r="G219" i="17"/>
  <c r="E219" i="17"/>
  <c r="D219" i="17"/>
  <c r="A219" i="17"/>
  <c r="P218" i="17"/>
  <c r="N218" i="17"/>
  <c r="L218" i="17"/>
  <c r="K218" i="17"/>
  <c r="J218" i="17"/>
  <c r="I218" i="17"/>
  <c r="H218" i="17"/>
  <c r="G218" i="17"/>
  <c r="E218" i="17"/>
  <c r="D218" i="17"/>
  <c r="V218" i="17" s="1"/>
  <c r="V217" i="17"/>
  <c r="P217" i="17"/>
  <c r="N217" i="17"/>
  <c r="L217" i="17"/>
  <c r="K217" i="17"/>
  <c r="J217" i="17"/>
  <c r="I217" i="17"/>
  <c r="H217" i="17"/>
  <c r="G217" i="17"/>
  <c r="E217" i="17"/>
  <c r="D217" i="17"/>
  <c r="A217" i="17" s="1"/>
  <c r="P216" i="17"/>
  <c r="O216" i="17"/>
  <c r="N216" i="17"/>
  <c r="M216" i="17"/>
  <c r="L216" i="17"/>
  <c r="K216" i="17"/>
  <c r="J216" i="17"/>
  <c r="I216" i="17"/>
  <c r="H216" i="17"/>
  <c r="G216" i="17"/>
  <c r="E216" i="17"/>
  <c r="D216" i="17"/>
  <c r="V216" i="17" s="1"/>
  <c r="A216" i="17"/>
  <c r="V215" i="17"/>
  <c r="P215" i="17"/>
  <c r="N215" i="17"/>
  <c r="L215" i="17"/>
  <c r="K215" i="17"/>
  <c r="J215" i="17"/>
  <c r="I215" i="17"/>
  <c r="H215" i="17"/>
  <c r="G215" i="17"/>
  <c r="F215" i="17"/>
  <c r="E215" i="17"/>
  <c r="D215" i="17"/>
  <c r="A215" i="17"/>
  <c r="V214" i="17"/>
  <c r="Q214" i="17"/>
  <c r="P214" i="17"/>
  <c r="N214" i="17"/>
  <c r="L214" i="17"/>
  <c r="K214" i="17"/>
  <c r="J214" i="17"/>
  <c r="I214" i="17"/>
  <c r="H214" i="17"/>
  <c r="G214" i="17"/>
  <c r="E214" i="17"/>
  <c r="D214" i="17"/>
  <c r="A214" i="17"/>
  <c r="P213" i="17"/>
  <c r="O213" i="17"/>
  <c r="N213" i="17"/>
  <c r="M213" i="17"/>
  <c r="L213" i="17"/>
  <c r="K213" i="17"/>
  <c r="J213" i="17"/>
  <c r="I213" i="17"/>
  <c r="H213" i="17"/>
  <c r="G213" i="17"/>
  <c r="E213" i="17"/>
  <c r="D213" i="17"/>
  <c r="V213" i="17" s="1"/>
  <c r="A213" i="17"/>
  <c r="V212" i="17"/>
  <c r="P212" i="17"/>
  <c r="N212" i="17"/>
  <c r="L212" i="17"/>
  <c r="K212" i="17"/>
  <c r="J212" i="17"/>
  <c r="I212" i="17"/>
  <c r="H212" i="17"/>
  <c r="G212" i="17"/>
  <c r="F212" i="17"/>
  <c r="E212" i="17"/>
  <c r="D212" i="17"/>
  <c r="A212" i="17" s="1"/>
  <c r="V211" i="17"/>
  <c r="P211" i="17"/>
  <c r="N211" i="17"/>
  <c r="L211" i="17"/>
  <c r="K211" i="17"/>
  <c r="J211" i="17"/>
  <c r="I211" i="17"/>
  <c r="H211" i="17"/>
  <c r="G211" i="17"/>
  <c r="E211" i="17"/>
  <c r="D211" i="17"/>
  <c r="A211" i="17"/>
  <c r="V210" i="17"/>
  <c r="Q210" i="17"/>
  <c r="P210" i="17"/>
  <c r="N210" i="17"/>
  <c r="L210" i="17"/>
  <c r="K210" i="17"/>
  <c r="J210" i="17"/>
  <c r="I210" i="17"/>
  <c r="H210" i="17"/>
  <c r="G210" i="17"/>
  <c r="E210" i="17"/>
  <c r="D210" i="17"/>
  <c r="A210" i="17"/>
  <c r="P209" i="17"/>
  <c r="N209" i="17"/>
  <c r="L209" i="17"/>
  <c r="K209" i="17"/>
  <c r="J209" i="17"/>
  <c r="I209" i="17"/>
  <c r="H209" i="17"/>
  <c r="G209" i="17"/>
  <c r="E209" i="17"/>
  <c r="D209" i="17"/>
  <c r="V209" i="17" s="1"/>
  <c r="A209" i="17"/>
  <c r="Q208" i="17"/>
  <c r="P208" i="17"/>
  <c r="N208" i="17"/>
  <c r="L208" i="17"/>
  <c r="K208" i="17"/>
  <c r="J208" i="17"/>
  <c r="I208" i="17"/>
  <c r="H208" i="17"/>
  <c r="G208" i="17"/>
  <c r="F208" i="17"/>
  <c r="E208" i="17"/>
  <c r="D208" i="17"/>
  <c r="A208" i="17" s="1"/>
  <c r="P207" i="17"/>
  <c r="O207" i="17"/>
  <c r="N207" i="17"/>
  <c r="M207" i="17"/>
  <c r="L207" i="17"/>
  <c r="K207" i="17"/>
  <c r="J207" i="17"/>
  <c r="I207" i="17"/>
  <c r="H207" i="17"/>
  <c r="G207" i="17"/>
  <c r="E207" i="17"/>
  <c r="D207" i="17"/>
  <c r="V207" i="17" s="1"/>
  <c r="P206" i="17"/>
  <c r="N206" i="17"/>
  <c r="L206" i="17"/>
  <c r="K206" i="17"/>
  <c r="J206" i="17"/>
  <c r="I206" i="17"/>
  <c r="H206" i="17"/>
  <c r="G206" i="17"/>
  <c r="F206" i="17"/>
  <c r="E206" i="17"/>
  <c r="D206" i="17"/>
  <c r="A206" i="17" s="1"/>
  <c r="P205" i="17"/>
  <c r="O205" i="17"/>
  <c r="N205" i="17"/>
  <c r="L205" i="17"/>
  <c r="K205" i="17"/>
  <c r="J205" i="17"/>
  <c r="I205" i="17"/>
  <c r="H205" i="17"/>
  <c r="G205" i="17"/>
  <c r="E205" i="17"/>
  <c r="D205" i="17"/>
  <c r="V205" i="17" s="1"/>
  <c r="P204" i="17"/>
  <c r="O204" i="17"/>
  <c r="N204" i="17"/>
  <c r="L204" i="17"/>
  <c r="K204" i="17"/>
  <c r="J204" i="17"/>
  <c r="I204" i="17"/>
  <c r="H204" i="17"/>
  <c r="G204" i="17"/>
  <c r="E204" i="17"/>
  <c r="D204" i="17"/>
  <c r="V204" i="17" s="1"/>
  <c r="P203" i="17"/>
  <c r="N203" i="17"/>
  <c r="L203" i="17"/>
  <c r="K203" i="17"/>
  <c r="J203" i="17"/>
  <c r="I203" i="17"/>
  <c r="H203" i="17"/>
  <c r="G203" i="17"/>
  <c r="E203" i="17"/>
  <c r="D203" i="17"/>
  <c r="A203" i="17" s="1"/>
  <c r="Q202" i="17"/>
  <c r="P202" i="17"/>
  <c r="O202" i="17"/>
  <c r="N202" i="17"/>
  <c r="L202" i="17"/>
  <c r="K202" i="17"/>
  <c r="J202" i="17"/>
  <c r="I202" i="17"/>
  <c r="H202" i="17"/>
  <c r="G202" i="17"/>
  <c r="E202" i="17"/>
  <c r="D202" i="17"/>
  <c r="V202" i="17" s="1"/>
  <c r="A202" i="17"/>
  <c r="P201" i="17"/>
  <c r="N201" i="17"/>
  <c r="M201" i="17"/>
  <c r="L201" i="17"/>
  <c r="K201" i="17"/>
  <c r="J201" i="17"/>
  <c r="I201" i="17"/>
  <c r="H201" i="17"/>
  <c r="G201" i="17"/>
  <c r="F201" i="17"/>
  <c r="E201" i="17"/>
  <c r="D201" i="17"/>
  <c r="V201" i="17" s="1"/>
  <c r="P200" i="17"/>
  <c r="N200" i="17"/>
  <c r="L200" i="17"/>
  <c r="K200" i="17"/>
  <c r="J200" i="17"/>
  <c r="I200" i="17"/>
  <c r="H200" i="17"/>
  <c r="G200" i="17"/>
  <c r="E200" i="17"/>
  <c r="D200" i="17"/>
  <c r="V200" i="17" s="1"/>
  <c r="A200" i="17"/>
  <c r="P199" i="17"/>
  <c r="N199" i="17"/>
  <c r="L199" i="17"/>
  <c r="K199" i="17"/>
  <c r="J199" i="17"/>
  <c r="I199" i="17"/>
  <c r="H199" i="17"/>
  <c r="G199" i="17"/>
  <c r="E199" i="17"/>
  <c r="D199" i="17"/>
  <c r="V199" i="17" s="1"/>
  <c r="A199" i="17"/>
  <c r="P198" i="17"/>
  <c r="O198" i="17"/>
  <c r="N198" i="17"/>
  <c r="M198" i="17"/>
  <c r="L198" i="17"/>
  <c r="K198" i="17"/>
  <c r="J198" i="17"/>
  <c r="I198" i="17"/>
  <c r="H198" i="17"/>
  <c r="G198" i="17"/>
  <c r="F198" i="17"/>
  <c r="E198" i="17"/>
  <c r="D198" i="17"/>
  <c r="V198" i="17" s="1"/>
  <c r="A198" i="17"/>
  <c r="V197" i="17"/>
  <c r="P197" i="17"/>
  <c r="N197" i="17"/>
  <c r="L197" i="17"/>
  <c r="K197" i="17"/>
  <c r="J197" i="17"/>
  <c r="I197" i="17"/>
  <c r="H197" i="17"/>
  <c r="G197" i="17"/>
  <c r="E197" i="17"/>
  <c r="D197" i="17"/>
  <c r="A197" i="17"/>
  <c r="Q196" i="17"/>
  <c r="P196" i="17"/>
  <c r="O196" i="17"/>
  <c r="N196" i="17"/>
  <c r="M196" i="17"/>
  <c r="L196" i="17"/>
  <c r="K196" i="17"/>
  <c r="J196" i="17"/>
  <c r="I196" i="17"/>
  <c r="H196" i="17"/>
  <c r="G196" i="17"/>
  <c r="E196" i="17"/>
  <c r="D196" i="17"/>
  <c r="V196" i="17" s="1"/>
  <c r="A196" i="17"/>
  <c r="P195" i="17"/>
  <c r="O195" i="17"/>
  <c r="N195" i="17"/>
  <c r="L195" i="17"/>
  <c r="K195" i="17"/>
  <c r="J195" i="17"/>
  <c r="I195" i="17"/>
  <c r="H195" i="17"/>
  <c r="G195" i="17"/>
  <c r="F195" i="17"/>
  <c r="E195" i="17"/>
  <c r="D195" i="17"/>
  <c r="V195" i="17" s="1"/>
  <c r="A195" i="17"/>
  <c r="P194" i="17"/>
  <c r="N194" i="17"/>
  <c r="L194" i="17"/>
  <c r="K194" i="17"/>
  <c r="J194" i="17"/>
  <c r="I194" i="17"/>
  <c r="H194" i="17"/>
  <c r="G194" i="17"/>
  <c r="E194" i="17"/>
  <c r="D194" i="17"/>
  <c r="V194" i="17" s="1"/>
  <c r="V193" i="17"/>
  <c r="P193" i="17"/>
  <c r="O193" i="17"/>
  <c r="N193" i="17"/>
  <c r="L193" i="17"/>
  <c r="K193" i="17"/>
  <c r="J193" i="17"/>
  <c r="I193" i="17"/>
  <c r="H193" i="17"/>
  <c r="G193" i="17"/>
  <c r="E193" i="17"/>
  <c r="D193" i="17"/>
  <c r="A193" i="17"/>
  <c r="P192" i="17"/>
  <c r="O192" i="17"/>
  <c r="N192" i="17"/>
  <c r="M192" i="17"/>
  <c r="L192" i="17"/>
  <c r="K192" i="17"/>
  <c r="J192" i="17"/>
  <c r="I192" i="17"/>
  <c r="H192" i="17"/>
  <c r="G192" i="17"/>
  <c r="E192" i="17"/>
  <c r="D192" i="17"/>
  <c r="V192" i="17" s="1"/>
  <c r="A192" i="17"/>
  <c r="V191" i="17"/>
  <c r="P191" i="17"/>
  <c r="N191" i="17"/>
  <c r="L191" i="17"/>
  <c r="K191" i="17"/>
  <c r="J191" i="17"/>
  <c r="I191" i="17"/>
  <c r="H191" i="17"/>
  <c r="G191" i="17"/>
  <c r="F191" i="17"/>
  <c r="E191" i="17"/>
  <c r="D191" i="17"/>
  <c r="A191" i="17"/>
  <c r="Q190" i="17"/>
  <c r="P190" i="17"/>
  <c r="N190" i="17"/>
  <c r="M190" i="17"/>
  <c r="L190" i="17"/>
  <c r="K190" i="17"/>
  <c r="J190" i="17"/>
  <c r="I190" i="17"/>
  <c r="H190" i="17"/>
  <c r="G190" i="17"/>
  <c r="E190" i="17"/>
  <c r="D190" i="17"/>
  <c r="V190" i="17" s="1"/>
  <c r="P189" i="17"/>
  <c r="O189" i="17"/>
  <c r="N189" i="17"/>
  <c r="M189" i="17"/>
  <c r="L189" i="17"/>
  <c r="K189" i="17"/>
  <c r="J189" i="17"/>
  <c r="I189" i="17"/>
  <c r="H189" i="17"/>
  <c r="G189" i="17"/>
  <c r="E189" i="17"/>
  <c r="D189" i="17"/>
  <c r="V189" i="17" s="1"/>
  <c r="A189" i="17"/>
  <c r="P188" i="17"/>
  <c r="N188" i="17"/>
  <c r="L188" i="17"/>
  <c r="K188" i="17"/>
  <c r="J188" i="17"/>
  <c r="I188" i="17"/>
  <c r="H188" i="17"/>
  <c r="G188" i="17"/>
  <c r="F188" i="17"/>
  <c r="E188" i="17"/>
  <c r="D188" i="17"/>
  <c r="A188" i="17" s="1"/>
  <c r="P187" i="17"/>
  <c r="N187" i="17"/>
  <c r="L187" i="17"/>
  <c r="K187" i="17"/>
  <c r="J187" i="17"/>
  <c r="I187" i="17"/>
  <c r="H187" i="17"/>
  <c r="G187" i="17"/>
  <c r="F187" i="17"/>
  <c r="E187" i="17"/>
  <c r="D187" i="17"/>
  <c r="V187" i="17" s="1"/>
  <c r="V186" i="17"/>
  <c r="P186" i="17"/>
  <c r="N186" i="17"/>
  <c r="L186" i="17"/>
  <c r="K186" i="17"/>
  <c r="J186" i="17"/>
  <c r="I186" i="17"/>
  <c r="H186" i="17"/>
  <c r="G186" i="17"/>
  <c r="E186" i="17"/>
  <c r="D186" i="17"/>
  <c r="A186" i="17" s="1"/>
  <c r="V185" i="17"/>
  <c r="P185" i="17"/>
  <c r="O185" i="17"/>
  <c r="N185" i="17"/>
  <c r="L185" i="17"/>
  <c r="K185" i="17"/>
  <c r="J185" i="17"/>
  <c r="I185" i="17"/>
  <c r="H185" i="17"/>
  <c r="G185" i="17"/>
  <c r="E185" i="17"/>
  <c r="D185" i="17"/>
  <c r="A185" i="17"/>
  <c r="V184" i="17"/>
  <c r="Q184" i="17"/>
  <c r="P184" i="17"/>
  <c r="N184" i="17"/>
  <c r="L184" i="17"/>
  <c r="K184" i="17"/>
  <c r="J184" i="17"/>
  <c r="I184" i="17"/>
  <c r="H184" i="17"/>
  <c r="G184" i="17"/>
  <c r="F184" i="17"/>
  <c r="E184" i="17"/>
  <c r="D184" i="17"/>
  <c r="A184" i="17" s="1"/>
  <c r="P183" i="17"/>
  <c r="O183" i="17"/>
  <c r="N183" i="17"/>
  <c r="M183" i="17"/>
  <c r="L183" i="17"/>
  <c r="K183" i="17"/>
  <c r="J183" i="17"/>
  <c r="I183" i="17"/>
  <c r="H183" i="17"/>
  <c r="G183" i="17"/>
  <c r="E183" i="17"/>
  <c r="D183" i="17"/>
  <c r="V183" i="17" s="1"/>
  <c r="A183" i="17"/>
  <c r="Q182" i="17"/>
  <c r="P182" i="17"/>
  <c r="O182" i="17"/>
  <c r="N182" i="17"/>
  <c r="L182" i="17"/>
  <c r="K182" i="17"/>
  <c r="J182" i="17"/>
  <c r="I182" i="17"/>
  <c r="H182" i="17"/>
  <c r="G182" i="17"/>
  <c r="E182" i="17"/>
  <c r="D182" i="17"/>
  <c r="A182" i="17" s="1"/>
  <c r="V181" i="17"/>
  <c r="P181" i="17"/>
  <c r="N181" i="17"/>
  <c r="L181" i="17"/>
  <c r="K181" i="17"/>
  <c r="J181" i="17"/>
  <c r="I181" i="17"/>
  <c r="H181" i="17"/>
  <c r="G181" i="17"/>
  <c r="E181" i="17"/>
  <c r="D181" i="17"/>
  <c r="A181" i="17"/>
  <c r="P180" i="17"/>
  <c r="O180" i="17"/>
  <c r="N180" i="17"/>
  <c r="L180" i="17"/>
  <c r="K180" i="17"/>
  <c r="J180" i="17"/>
  <c r="I180" i="17"/>
  <c r="H180" i="17"/>
  <c r="G180" i="17"/>
  <c r="F180" i="17"/>
  <c r="E180" i="17"/>
  <c r="D180" i="17"/>
  <c r="A180" i="17" s="1"/>
  <c r="V179" i="17"/>
  <c r="P179" i="17"/>
  <c r="N179" i="17"/>
  <c r="M179" i="17"/>
  <c r="L179" i="17"/>
  <c r="K179" i="17"/>
  <c r="J179" i="17"/>
  <c r="I179" i="17"/>
  <c r="H179" i="17"/>
  <c r="G179" i="17"/>
  <c r="E179" i="17"/>
  <c r="D179" i="17"/>
  <c r="A179" i="17"/>
  <c r="Q178" i="17"/>
  <c r="P178" i="17"/>
  <c r="N178" i="17"/>
  <c r="M178" i="17"/>
  <c r="L178" i="17"/>
  <c r="K178" i="17"/>
  <c r="J178" i="17"/>
  <c r="I178" i="17"/>
  <c r="H178" i="17"/>
  <c r="G178" i="17"/>
  <c r="E178" i="17"/>
  <c r="D178" i="17"/>
  <c r="V178" i="17" s="1"/>
  <c r="A178" i="17"/>
  <c r="P177" i="17"/>
  <c r="N177" i="17"/>
  <c r="M177" i="17"/>
  <c r="L177" i="17"/>
  <c r="K177" i="17"/>
  <c r="J177" i="17"/>
  <c r="I177" i="17"/>
  <c r="H177" i="17"/>
  <c r="G177" i="17"/>
  <c r="F177" i="17"/>
  <c r="E177" i="17"/>
  <c r="D177" i="17"/>
  <c r="V177" i="17" s="1"/>
  <c r="P176" i="17"/>
  <c r="O176" i="17"/>
  <c r="N176" i="17"/>
  <c r="M176" i="17"/>
  <c r="L176" i="17"/>
  <c r="K176" i="17"/>
  <c r="J176" i="17"/>
  <c r="I176" i="17"/>
  <c r="H176" i="17"/>
  <c r="G176" i="17"/>
  <c r="E176" i="17"/>
  <c r="D176" i="17"/>
  <c r="V176" i="17" s="1"/>
  <c r="V175" i="17"/>
  <c r="P175" i="17"/>
  <c r="N175" i="17"/>
  <c r="L175" i="17"/>
  <c r="K175" i="17"/>
  <c r="J175" i="17"/>
  <c r="I175" i="17"/>
  <c r="H175" i="17"/>
  <c r="G175" i="17"/>
  <c r="E175" i="17"/>
  <c r="D175" i="17"/>
  <c r="A175" i="17" s="1"/>
  <c r="Q174" i="17"/>
  <c r="P174" i="17"/>
  <c r="O174" i="17"/>
  <c r="N174" i="17"/>
  <c r="M174" i="17"/>
  <c r="L174" i="17"/>
  <c r="K174" i="17"/>
  <c r="J174" i="17"/>
  <c r="I174" i="17"/>
  <c r="H174" i="17"/>
  <c r="G174" i="17"/>
  <c r="F174" i="17"/>
  <c r="E174" i="17"/>
  <c r="D174" i="17"/>
  <c r="V174" i="17" s="1"/>
  <c r="V173" i="17"/>
  <c r="P173" i="17"/>
  <c r="N173" i="17"/>
  <c r="L173" i="17"/>
  <c r="K173" i="17"/>
  <c r="J173" i="17"/>
  <c r="I173" i="17"/>
  <c r="H173" i="17"/>
  <c r="G173" i="17"/>
  <c r="E173" i="17"/>
  <c r="D173" i="17"/>
  <c r="A173" i="17" s="1"/>
  <c r="Q172" i="17"/>
  <c r="P172" i="17"/>
  <c r="N172" i="17"/>
  <c r="L172" i="17"/>
  <c r="K172" i="17"/>
  <c r="J172" i="17"/>
  <c r="I172" i="17"/>
  <c r="H172" i="17"/>
  <c r="G172" i="17"/>
  <c r="E172" i="17"/>
  <c r="D172" i="17"/>
  <c r="V172" i="17" s="1"/>
  <c r="P171" i="17"/>
  <c r="O171" i="17"/>
  <c r="N171" i="17"/>
  <c r="L171" i="17"/>
  <c r="K171" i="17"/>
  <c r="J171" i="17"/>
  <c r="I171" i="17"/>
  <c r="H171" i="17"/>
  <c r="G171" i="17"/>
  <c r="F171" i="17"/>
  <c r="E171" i="17"/>
  <c r="D171" i="17"/>
  <c r="V171" i="17" s="1"/>
  <c r="A171" i="17"/>
  <c r="P170" i="17"/>
  <c r="N170" i="17"/>
  <c r="L170" i="17"/>
  <c r="K170" i="17"/>
  <c r="J170" i="17"/>
  <c r="I170" i="17"/>
  <c r="H170" i="17"/>
  <c r="G170" i="17"/>
  <c r="E170" i="17"/>
  <c r="D170" i="17"/>
  <c r="V170" i="17" s="1"/>
  <c r="V169" i="17"/>
  <c r="P169" i="17"/>
  <c r="N169" i="17"/>
  <c r="L169" i="17"/>
  <c r="K169" i="17"/>
  <c r="J169" i="17"/>
  <c r="I169" i="17"/>
  <c r="H169" i="17"/>
  <c r="G169" i="17"/>
  <c r="E169" i="17"/>
  <c r="D169" i="17"/>
  <c r="A169" i="17" s="1"/>
  <c r="P168" i="17"/>
  <c r="O168" i="17"/>
  <c r="N168" i="17"/>
  <c r="M168" i="17"/>
  <c r="L168" i="17"/>
  <c r="K168" i="17"/>
  <c r="J168" i="17"/>
  <c r="I168" i="17"/>
  <c r="H168" i="17"/>
  <c r="G168" i="17"/>
  <c r="E168" i="17"/>
  <c r="D168" i="17"/>
  <c r="V168" i="17" s="1"/>
  <c r="A168" i="17"/>
  <c r="V167" i="17"/>
  <c r="P167" i="17"/>
  <c r="O167" i="17"/>
  <c r="N167" i="17"/>
  <c r="L167" i="17"/>
  <c r="K167" i="17"/>
  <c r="J167" i="17"/>
  <c r="I167" i="17"/>
  <c r="H167" i="17"/>
  <c r="G167" i="17"/>
  <c r="E167" i="17"/>
  <c r="D167" i="17"/>
  <c r="A167" i="17"/>
  <c r="V166" i="17"/>
  <c r="Q166" i="17"/>
  <c r="P166" i="17"/>
  <c r="N166" i="17"/>
  <c r="L166" i="17"/>
  <c r="K166" i="17"/>
  <c r="J166" i="17"/>
  <c r="I166" i="17"/>
  <c r="H166" i="17"/>
  <c r="G166" i="17"/>
  <c r="E166" i="17"/>
  <c r="D166" i="17"/>
  <c r="A166" i="17"/>
  <c r="P165" i="17"/>
  <c r="O165" i="17"/>
  <c r="N165" i="17"/>
  <c r="M165" i="17"/>
  <c r="L165" i="17"/>
  <c r="K165" i="17"/>
  <c r="J165" i="17"/>
  <c r="I165" i="17"/>
  <c r="H165" i="17"/>
  <c r="G165" i="17"/>
  <c r="E165" i="17"/>
  <c r="D165" i="17"/>
  <c r="V165" i="17" s="1"/>
  <c r="A165" i="17"/>
  <c r="V164" i="17"/>
  <c r="P164" i="17"/>
  <c r="N164" i="17"/>
  <c r="L164" i="17"/>
  <c r="K164" i="17"/>
  <c r="J164" i="17"/>
  <c r="I164" i="17"/>
  <c r="H164" i="17"/>
  <c r="G164" i="17"/>
  <c r="E164" i="17"/>
  <c r="D164" i="17"/>
  <c r="A164" i="17" s="1"/>
  <c r="V163" i="17"/>
  <c r="P163" i="17"/>
  <c r="N163" i="17"/>
  <c r="L163" i="17"/>
  <c r="K163" i="17"/>
  <c r="J163" i="17"/>
  <c r="I163" i="17"/>
  <c r="H163" i="17"/>
  <c r="G163" i="17"/>
  <c r="F163" i="17"/>
  <c r="E163" i="17"/>
  <c r="D163" i="17"/>
  <c r="A163" i="17"/>
  <c r="V162" i="17"/>
  <c r="P162" i="17"/>
  <c r="N162" i="17"/>
  <c r="L162" i="17"/>
  <c r="K162" i="17"/>
  <c r="J162" i="17"/>
  <c r="I162" i="17"/>
  <c r="H162" i="17"/>
  <c r="G162" i="17"/>
  <c r="E162" i="17"/>
  <c r="D162" i="17"/>
  <c r="A162" i="17"/>
  <c r="P161" i="17"/>
  <c r="O161" i="17"/>
  <c r="N161" i="17"/>
  <c r="M161" i="17"/>
  <c r="L161" i="17"/>
  <c r="K161" i="17"/>
  <c r="J161" i="17"/>
  <c r="I161" i="17"/>
  <c r="H161" i="17"/>
  <c r="G161" i="17"/>
  <c r="E161" i="17"/>
  <c r="D161" i="17"/>
  <c r="A161" i="17" s="1"/>
  <c r="Q160" i="17"/>
  <c r="P160" i="17"/>
  <c r="N160" i="17"/>
  <c r="L160" i="17"/>
  <c r="K160" i="17"/>
  <c r="J160" i="17"/>
  <c r="I160" i="17"/>
  <c r="H160" i="17"/>
  <c r="G160" i="17"/>
  <c r="F160" i="17"/>
  <c r="E160" i="17"/>
  <c r="D160" i="17"/>
  <c r="A160" i="17" s="1"/>
  <c r="P159" i="17"/>
  <c r="N159" i="17"/>
  <c r="L159" i="17"/>
  <c r="K159" i="17"/>
  <c r="J159" i="17"/>
  <c r="I159" i="17"/>
  <c r="H159" i="17"/>
  <c r="G159" i="17"/>
  <c r="E159" i="17"/>
  <c r="D159" i="17"/>
  <c r="A159" i="17" s="1"/>
  <c r="P158" i="17"/>
  <c r="O158" i="17"/>
  <c r="N158" i="17"/>
  <c r="L158" i="17"/>
  <c r="K158" i="17"/>
  <c r="J158" i="17"/>
  <c r="I158" i="17"/>
  <c r="H158" i="17"/>
  <c r="G158" i="17"/>
  <c r="E158" i="17"/>
  <c r="D158" i="17"/>
  <c r="A158" i="17" s="1"/>
  <c r="P157" i="17"/>
  <c r="O157" i="17"/>
  <c r="N157" i="17"/>
  <c r="M157" i="17"/>
  <c r="L157" i="17"/>
  <c r="K157" i="17"/>
  <c r="J157" i="17"/>
  <c r="I157" i="17"/>
  <c r="H157" i="17"/>
  <c r="G157" i="17"/>
  <c r="E157" i="17"/>
  <c r="D157" i="17"/>
  <c r="V157" i="17" s="1"/>
  <c r="P156" i="17"/>
  <c r="N156" i="17"/>
  <c r="L156" i="17"/>
  <c r="K156" i="17"/>
  <c r="J156" i="17"/>
  <c r="I156" i="17"/>
  <c r="H156" i="17"/>
  <c r="G156" i="17"/>
  <c r="F156" i="17"/>
  <c r="E156" i="17"/>
  <c r="D156" i="17"/>
  <c r="V156" i="17" s="1"/>
  <c r="V155" i="17"/>
  <c r="P155" i="17"/>
  <c r="N155" i="17"/>
  <c r="L155" i="17"/>
  <c r="K155" i="17"/>
  <c r="J155" i="17"/>
  <c r="I155" i="17"/>
  <c r="H155" i="17"/>
  <c r="G155" i="17"/>
  <c r="E155" i="17"/>
  <c r="D155" i="17"/>
  <c r="A155" i="17" s="1"/>
  <c r="Q154" i="17"/>
  <c r="P154" i="17"/>
  <c r="O154" i="17"/>
  <c r="N154" i="17"/>
  <c r="M154" i="17"/>
  <c r="L154" i="17"/>
  <c r="K154" i="17"/>
  <c r="J154" i="17"/>
  <c r="I154" i="17"/>
  <c r="H154" i="17"/>
  <c r="G154" i="17"/>
  <c r="F154" i="17"/>
  <c r="E154" i="17"/>
  <c r="D154" i="17"/>
  <c r="V154" i="17" s="1"/>
  <c r="A154" i="17"/>
  <c r="V153" i="17"/>
  <c r="P153" i="17"/>
  <c r="N153" i="17"/>
  <c r="L153" i="17"/>
  <c r="K153" i="17"/>
  <c r="J153" i="17"/>
  <c r="I153" i="17"/>
  <c r="H153" i="17"/>
  <c r="G153" i="17"/>
  <c r="E153" i="17"/>
  <c r="D153" i="17"/>
  <c r="A153" i="17"/>
  <c r="Q152" i="17"/>
  <c r="P152" i="17"/>
  <c r="N152" i="17"/>
  <c r="M152" i="17"/>
  <c r="L152" i="17"/>
  <c r="K152" i="17"/>
  <c r="J152" i="17"/>
  <c r="I152" i="17"/>
  <c r="H152" i="17"/>
  <c r="G152" i="17"/>
  <c r="E152" i="17"/>
  <c r="D152" i="17"/>
  <c r="V152" i="17" s="1"/>
  <c r="A152" i="17"/>
  <c r="V151" i="17"/>
  <c r="P151" i="17"/>
  <c r="N151" i="17"/>
  <c r="L151" i="17"/>
  <c r="K151" i="17"/>
  <c r="J151" i="17"/>
  <c r="I151" i="17"/>
  <c r="H151" i="17"/>
  <c r="G151" i="17"/>
  <c r="E151" i="17"/>
  <c r="D151" i="17"/>
  <c r="A151" i="17"/>
  <c r="Q150" i="17"/>
  <c r="P150" i="17"/>
  <c r="O150" i="17"/>
  <c r="N150" i="17"/>
  <c r="L150" i="17"/>
  <c r="K150" i="17"/>
  <c r="J150" i="17"/>
  <c r="I150" i="17"/>
  <c r="H150" i="17"/>
  <c r="G150" i="17"/>
  <c r="E150" i="17"/>
  <c r="D150" i="17"/>
  <c r="V150" i="17" s="1"/>
  <c r="V149" i="17"/>
  <c r="P149" i="17"/>
  <c r="N149" i="17"/>
  <c r="L149" i="17"/>
  <c r="K149" i="17"/>
  <c r="J149" i="17"/>
  <c r="I149" i="17"/>
  <c r="H149" i="17"/>
  <c r="G149" i="17"/>
  <c r="F149" i="17"/>
  <c r="E149" i="17"/>
  <c r="D149" i="17"/>
  <c r="A149" i="17"/>
  <c r="Q148" i="17"/>
  <c r="P148" i="17"/>
  <c r="N148" i="17"/>
  <c r="M148" i="17"/>
  <c r="L148" i="17"/>
  <c r="K148" i="17"/>
  <c r="J148" i="17"/>
  <c r="I148" i="17"/>
  <c r="H148" i="17"/>
  <c r="G148" i="17"/>
  <c r="E148" i="17"/>
  <c r="D148" i="17"/>
  <c r="V148" i="17" s="1"/>
  <c r="A148" i="17"/>
  <c r="V147" i="17"/>
  <c r="P147" i="17"/>
  <c r="O147" i="17"/>
  <c r="N147" i="17"/>
  <c r="L147" i="17"/>
  <c r="K147" i="17"/>
  <c r="J147" i="17"/>
  <c r="I147" i="17"/>
  <c r="H147" i="17"/>
  <c r="G147" i="17"/>
  <c r="E147" i="17"/>
  <c r="D147" i="17"/>
  <c r="A147" i="17"/>
  <c r="P146" i="17"/>
  <c r="O146" i="17"/>
  <c r="N146" i="17"/>
  <c r="M146" i="17"/>
  <c r="L146" i="17"/>
  <c r="K146" i="17"/>
  <c r="J146" i="17"/>
  <c r="I146" i="17"/>
  <c r="H146" i="17"/>
  <c r="G146" i="17"/>
  <c r="E146" i="17"/>
  <c r="D146" i="17"/>
  <c r="V146" i="17" s="1"/>
  <c r="A146" i="17"/>
  <c r="P145" i="17"/>
  <c r="N145" i="17"/>
  <c r="L145" i="17"/>
  <c r="K145" i="17"/>
  <c r="J145" i="17"/>
  <c r="I145" i="17"/>
  <c r="H145" i="17"/>
  <c r="G145" i="17"/>
  <c r="F145" i="17"/>
  <c r="E145" i="17"/>
  <c r="D145" i="17"/>
  <c r="V145" i="17" s="1"/>
  <c r="P144" i="17"/>
  <c r="N144" i="17"/>
  <c r="M144" i="17"/>
  <c r="L144" i="17"/>
  <c r="K144" i="17"/>
  <c r="J144" i="17"/>
  <c r="I144" i="17"/>
  <c r="H144" i="17"/>
  <c r="G144" i="17"/>
  <c r="E144" i="17"/>
  <c r="D144" i="17"/>
  <c r="V144" i="17" s="1"/>
  <c r="P143" i="17"/>
  <c r="O143" i="17"/>
  <c r="N143" i="17"/>
  <c r="L143" i="17"/>
  <c r="K143" i="17"/>
  <c r="J143" i="17"/>
  <c r="I143" i="17"/>
  <c r="H143" i="17"/>
  <c r="G143" i="17"/>
  <c r="F143" i="17"/>
  <c r="E143" i="17"/>
  <c r="D143" i="17"/>
  <c r="V143" i="17" s="1"/>
  <c r="A143" i="17"/>
  <c r="Q142" i="17"/>
  <c r="P142" i="17"/>
  <c r="N142" i="17"/>
  <c r="L142" i="17"/>
  <c r="K142" i="17"/>
  <c r="J142" i="17"/>
  <c r="I142" i="17"/>
  <c r="H142" i="17"/>
  <c r="G142" i="17"/>
  <c r="E142" i="17"/>
  <c r="D142" i="17"/>
  <c r="V142" i="17" s="1"/>
  <c r="V141" i="17"/>
  <c r="P141" i="17"/>
  <c r="N141" i="17"/>
  <c r="M141" i="17"/>
  <c r="L141" i="17"/>
  <c r="K141" i="17"/>
  <c r="J141" i="17"/>
  <c r="I141" i="17"/>
  <c r="H141" i="17"/>
  <c r="G141" i="17"/>
  <c r="E141" i="17"/>
  <c r="D141" i="17"/>
  <c r="A141" i="17"/>
  <c r="P140" i="17"/>
  <c r="N140" i="17"/>
  <c r="M140" i="17"/>
  <c r="L140" i="17"/>
  <c r="K140" i="17"/>
  <c r="J140" i="17"/>
  <c r="I140" i="17"/>
  <c r="H140" i="17"/>
  <c r="G140" i="17"/>
  <c r="F140" i="17"/>
  <c r="E140" i="17"/>
  <c r="D140" i="17"/>
  <c r="A140" i="17" s="1"/>
  <c r="V139" i="17"/>
  <c r="P139" i="17"/>
  <c r="N139" i="17"/>
  <c r="L139" i="17"/>
  <c r="K139" i="17"/>
  <c r="J139" i="17"/>
  <c r="I139" i="17"/>
  <c r="H139" i="17"/>
  <c r="G139" i="17"/>
  <c r="E139" i="17"/>
  <c r="D139" i="17"/>
  <c r="A139" i="17"/>
  <c r="V138" i="17"/>
  <c r="Q138" i="17"/>
  <c r="P138" i="17"/>
  <c r="N138" i="17"/>
  <c r="L138" i="17"/>
  <c r="K138" i="17"/>
  <c r="J138" i="17"/>
  <c r="I138" i="17"/>
  <c r="H138" i="17"/>
  <c r="G138" i="17"/>
  <c r="E138" i="17"/>
  <c r="D138" i="17"/>
  <c r="A138" i="17"/>
  <c r="V137" i="17"/>
  <c r="P137" i="17"/>
  <c r="N137" i="17"/>
  <c r="M137" i="17"/>
  <c r="L137" i="17"/>
  <c r="K137" i="17"/>
  <c r="J137" i="17"/>
  <c r="I137" i="17"/>
  <c r="H137" i="17"/>
  <c r="G137" i="17"/>
  <c r="E137" i="17"/>
  <c r="D137" i="17"/>
  <c r="A137" i="17"/>
  <c r="Q136" i="17"/>
  <c r="P136" i="17"/>
  <c r="N136" i="17"/>
  <c r="L136" i="17"/>
  <c r="K136" i="17"/>
  <c r="J136" i="17"/>
  <c r="I136" i="17"/>
  <c r="H136" i="17"/>
  <c r="G136" i="17"/>
  <c r="E136" i="17"/>
  <c r="D136" i="17"/>
  <c r="A136" i="17" s="1"/>
  <c r="V135" i="17"/>
  <c r="P135" i="17"/>
  <c r="O135" i="17"/>
  <c r="N135" i="17"/>
  <c r="L135" i="17"/>
  <c r="K135" i="17"/>
  <c r="J135" i="17"/>
  <c r="I135" i="17"/>
  <c r="H135" i="17"/>
  <c r="G135" i="17"/>
  <c r="E135" i="17"/>
  <c r="D135" i="17"/>
  <c r="A135" i="17"/>
  <c r="P134" i="17"/>
  <c r="N134" i="17"/>
  <c r="L134" i="17"/>
  <c r="K134" i="17"/>
  <c r="J134" i="17"/>
  <c r="I134" i="17"/>
  <c r="H134" i="17"/>
  <c r="G134" i="17"/>
  <c r="E134" i="17"/>
  <c r="D134" i="17"/>
  <c r="A134" i="17" s="1"/>
  <c r="P133" i="17"/>
  <c r="O133" i="17"/>
  <c r="N133" i="17"/>
  <c r="M133" i="17"/>
  <c r="L133" i="17"/>
  <c r="K133" i="17"/>
  <c r="J133" i="17"/>
  <c r="I133" i="17"/>
  <c r="H133" i="17"/>
  <c r="G133" i="17"/>
  <c r="E133" i="17"/>
  <c r="D133" i="17"/>
  <c r="V133" i="17" s="1"/>
  <c r="A133" i="17"/>
  <c r="Q132" i="17"/>
  <c r="P132" i="17"/>
  <c r="N132" i="17"/>
  <c r="L132" i="17"/>
  <c r="K132" i="17"/>
  <c r="J132" i="17"/>
  <c r="I132" i="17"/>
  <c r="H132" i="17"/>
  <c r="G132" i="17"/>
  <c r="F132" i="17"/>
  <c r="E132" i="17"/>
  <c r="D132" i="17"/>
  <c r="A132" i="17" s="1"/>
  <c r="V131" i="17"/>
  <c r="P131" i="17"/>
  <c r="N131" i="17"/>
  <c r="L131" i="17"/>
  <c r="K131" i="17"/>
  <c r="J131" i="17"/>
  <c r="I131" i="17"/>
  <c r="H131" i="17"/>
  <c r="G131" i="17"/>
  <c r="E131" i="17"/>
  <c r="D131" i="17"/>
  <c r="A131" i="17"/>
  <c r="Q130" i="17"/>
  <c r="P130" i="17"/>
  <c r="O130" i="17"/>
  <c r="N130" i="17"/>
  <c r="M130" i="17"/>
  <c r="L130" i="17"/>
  <c r="K130" i="17"/>
  <c r="J130" i="17"/>
  <c r="I130" i="17"/>
  <c r="H130" i="17"/>
  <c r="G130" i="17"/>
  <c r="E130" i="17"/>
  <c r="D130" i="17"/>
  <c r="V130" i="17" s="1"/>
  <c r="A130" i="17"/>
  <c r="V129" i="17"/>
  <c r="P129" i="17"/>
  <c r="N129" i="17"/>
  <c r="L129" i="17"/>
  <c r="K129" i="17"/>
  <c r="J129" i="17"/>
  <c r="I129" i="17"/>
  <c r="H129" i="17"/>
  <c r="G129" i="17"/>
  <c r="F129" i="17"/>
  <c r="E129" i="17"/>
  <c r="D129" i="17"/>
  <c r="A129" i="17"/>
  <c r="P128" i="17"/>
  <c r="N128" i="17"/>
  <c r="L128" i="17"/>
  <c r="K128" i="17"/>
  <c r="J128" i="17"/>
  <c r="I128" i="17"/>
  <c r="H128" i="17"/>
  <c r="G128" i="17"/>
  <c r="E128" i="17"/>
  <c r="D128" i="17"/>
  <c r="V128" i="17" s="1"/>
  <c r="A128" i="17"/>
  <c r="P127" i="17"/>
  <c r="N127" i="17"/>
  <c r="L127" i="17"/>
  <c r="K127" i="17"/>
  <c r="J127" i="17"/>
  <c r="I127" i="17"/>
  <c r="H127" i="17"/>
  <c r="G127" i="17"/>
  <c r="E127" i="17"/>
  <c r="D127" i="17"/>
  <c r="V127" i="17" s="1"/>
  <c r="A127" i="17"/>
  <c r="P126" i="17"/>
  <c r="O126" i="17"/>
  <c r="N126" i="17"/>
  <c r="L126" i="17"/>
  <c r="K126" i="17"/>
  <c r="J126" i="17"/>
  <c r="I126" i="17"/>
  <c r="H126" i="17"/>
  <c r="G126" i="17"/>
  <c r="F126" i="17"/>
  <c r="E126" i="17"/>
  <c r="D126" i="17"/>
  <c r="V126" i="17" s="1"/>
  <c r="P125" i="17"/>
  <c r="N125" i="17"/>
  <c r="L125" i="17"/>
  <c r="K125" i="17"/>
  <c r="J125" i="17"/>
  <c r="I125" i="17"/>
  <c r="H125" i="17"/>
  <c r="G125" i="17"/>
  <c r="F125" i="17"/>
  <c r="E125" i="17"/>
  <c r="D125" i="17"/>
  <c r="V125" i="17" s="1"/>
  <c r="Q124" i="17"/>
  <c r="P124" i="17"/>
  <c r="O124" i="17"/>
  <c r="N124" i="17"/>
  <c r="M124" i="17"/>
  <c r="L124" i="17"/>
  <c r="K124" i="17"/>
  <c r="J124" i="17"/>
  <c r="I124" i="17"/>
  <c r="H124" i="17"/>
  <c r="G124" i="17"/>
  <c r="E124" i="17"/>
  <c r="D124" i="17"/>
  <c r="V124" i="17" s="1"/>
  <c r="A124" i="17"/>
  <c r="P123" i="17"/>
  <c r="N123" i="17"/>
  <c r="L123" i="17"/>
  <c r="K123" i="17"/>
  <c r="J123" i="17"/>
  <c r="I123" i="17"/>
  <c r="H123" i="17"/>
  <c r="G123" i="17"/>
  <c r="E123" i="17"/>
  <c r="D123" i="17"/>
  <c r="V123" i="17" s="1"/>
  <c r="A123" i="17"/>
  <c r="P122" i="17"/>
  <c r="O122" i="17"/>
  <c r="N122" i="17"/>
  <c r="L122" i="17"/>
  <c r="K122" i="17"/>
  <c r="J122" i="17"/>
  <c r="I122" i="17"/>
  <c r="H122" i="17"/>
  <c r="G122" i="17"/>
  <c r="E122" i="17"/>
  <c r="D122" i="17"/>
  <c r="V122" i="17" s="1"/>
  <c r="A122" i="17"/>
  <c r="P121" i="17"/>
  <c r="N121" i="17"/>
  <c r="L121" i="17"/>
  <c r="K121" i="17"/>
  <c r="J121" i="17"/>
  <c r="I121" i="17"/>
  <c r="H121" i="17"/>
  <c r="G121" i="17"/>
  <c r="F121" i="17"/>
  <c r="E121" i="17"/>
  <c r="D121" i="17"/>
  <c r="V121" i="17" s="1"/>
  <c r="V120" i="17"/>
  <c r="P120" i="17"/>
  <c r="N120" i="17"/>
  <c r="L120" i="17"/>
  <c r="K120" i="17"/>
  <c r="J120" i="17"/>
  <c r="I120" i="17"/>
  <c r="H120" i="17"/>
  <c r="G120" i="17"/>
  <c r="E120" i="17"/>
  <c r="D120" i="17"/>
  <c r="A120" i="17" s="1"/>
  <c r="Q119" i="17"/>
  <c r="P119" i="17"/>
  <c r="O119" i="17"/>
  <c r="N119" i="17"/>
  <c r="L119" i="17"/>
  <c r="K119" i="17"/>
  <c r="J119" i="17"/>
  <c r="I119" i="17"/>
  <c r="H119" i="17"/>
  <c r="G119" i="17"/>
  <c r="E119" i="17"/>
  <c r="D119" i="17"/>
  <c r="V119" i="17" s="1"/>
  <c r="A119" i="17"/>
  <c r="V118" i="17"/>
  <c r="Q118" i="17"/>
  <c r="P118" i="17"/>
  <c r="N118" i="17"/>
  <c r="L118" i="17"/>
  <c r="K118" i="17"/>
  <c r="J118" i="17"/>
  <c r="I118" i="17"/>
  <c r="H118" i="17"/>
  <c r="G118" i="17"/>
  <c r="E118" i="17"/>
  <c r="D118" i="17"/>
  <c r="A118" i="17"/>
  <c r="V117" i="17"/>
  <c r="P117" i="17"/>
  <c r="N117" i="17"/>
  <c r="L117" i="17"/>
  <c r="K117" i="17"/>
  <c r="J117" i="17"/>
  <c r="I117" i="17"/>
  <c r="H117" i="17"/>
  <c r="G117" i="17"/>
  <c r="E117" i="17"/>
  <c r="D117" i="17"/>
  <c r="A117" i="17"/>
  <c r="V116" i="17"/>
  <c r="P116" i="17"/>
  <c r="O116" i="17"/>
  <c r="N116" i="17"/>
  <c r="L116" i="17"/>
  <c r="K116" i="17"/>
  <c r="J116" i="17"/>
  <c r="I116" i="17"/>
  <c r="H116" i="17"/>
  <c r="G116" i="17"/>
  <c r="E116" i="17"/>
  <c r="D116" i="17"/>
  <c r="A116" i="17"/>
  <c r="V115" i="17"/>
  <c r="Q115" i="17"/>
  <c r="P115" i="17"/>
  <c r="N115" i="17"/>
  <c r="L115" i="17"/>
  <c r="K115" i="17"/>
  <c r="J115" i="17"/>
  <c r="I115" i="17"/>
  <c r="H115" i="17"/>
  <c r="G115" i="17"/>
  <c r="F115" i="17"/>
  <c r="E115" i="17"/>
  <c r="D115" i="17"/>
  <c r="A115" i="17"/>
  <c r="V114" i="17"/>
  <c r="P114" i="17"/>
  <c r="N114" i="17"/>
  <c r="L114" i="17"/>
  <c r="K114" i="17"/>
  <c r="J114" i="17"/>
  <c r="I114" i="17"/>
  <c r="H114" i="17"/>
  <c r="G114" i="17"/>
  <c r="E114" i="17"/>
  <c r="D114" i="17"/>
  <c r="A114" i="17"/>
  <c r="V113" i="17"/>
  <c r="Q113" i="17"/>
  <c r="P113" i="17"/>
  <c r="O113" i="17"/>
  <c r="N113" i="17"/>
  <c r="L113" i="17"/>
  <c r="K113" i="17"/>
  <c r="J113" i="17"/>
  <c r="I113" i="17"/>
  <c r="H113" i="17"/>
  <c r="G113" i="17"/>
  <c r="F113" i="17"/>
  <c r="E113" i="17"/>
  <c r="D113" i="17"/>
  <c r="A113" i="17" s="1"/>
  <c r="Q112" i="17"/>
  <c r="P112" i="17"/>
  <c r="N112" i="17"/>
  <c r="M112" i="17"/>
  <c r="L112" i="17"/>
  <c r="K112" i="17"/>
  <c r="J112" i="17"/>
  <c r="I112" i="17"/>
  <c r="H112" i="17"/>
  <c r="G112" i="17"/>
  <c r="E112" i="17"/>
  <c r="D112" i="17"/>
  <c r="V112" i="17" s="1"/>
  <c r="A112" i="17"/>
  <c r="P111" i="17"/>
  <c r="O111" i="17"/>
  <c r="N111" i="17"/>
  <c r="L111" i="17"/>
  <c r="K111" i="17"/>
  <c r="J111" i="17"/>
  <c r="I111" i="17"/>
  <c r="H111" i="17"/>
  <c r="G111" i="17"/>
  <c r="E111" i="17"/>
  <c r="D111" i="17"/>
  <c r="V111" i="17" s="1"/>
  <c r="P110" i="17"/>
  <c r="O110" i="17"/>
  <c r="N110" i="17"/>
  <c r="M110" i="17"/>
  <c r="L110" i="17"/>
  <c r="K110" i="17"/>
  <c r="J110" i="17"/>
  <c r="I110" i="17"/>
  <c r="H110" i="17"/>
  <c r="G110" i="17"/>
  <c r="E110" i="17"/>
  <c r="D110" i="17"/>
  <c r="V110" i="17" s="1"/>
  <c r="A110" i="17"/>
  <c r="V109" i="17"/>
  <c r="Q109" i="17"/>
  <c r="P109" i="17"/>
  <c r="N109" i="17"/>
  <c r="L109" i="17"/>
  <c r="K109" i="17"/>
  <c r="J109" i="17"/>
  <c r="I109" i="17"/>
  <c r="H109" i="17"/>
  <c r="G109" i="17"/>
  <c r="E109" i="17"/>
  <c r="D109" i="17"/>
  <c r="A109" i="17"/>
  <c r="P108" i="17"/>
  <c r="O108" i="17"/>
  <c r="N108" i="17"/>
  <c r="M108" i="17"/>
  <c r="L108" i="17"/>
  <c r="K108" i="17"/>
  <c r="J108" i="17"/>
  <c r="I108" i="17"/>
  <c r="H108" i="17"/>
  <c r="G108" i="17"/>
  <c r="E108" i="17"/>
  <c r="D108" i="17"/>
  <c r="V108" i="17" s="1"/>
  <c r="A108" i="17"/>
  <c r="V107" i="17"/>
  <c r="Q107" i="17"/>
  <c r="P107" i="17"/>
  <c r="N107" i="17"/>
  <c r="L107" i="17"/>
  <c r="K107" i="17"/>
  <c r="J107" i="17"/>
  <c r="I107" i="17"/>
  <c r="H107" i="17"/>
  <c r="G107" i="17"/>
  <c r="F107" i="17"/>
  <c r="E107" i="17"/>
  <c r="D107" i="17"/>
  <c r="A107" i="17"/>
  <c r="Q106" i="17"/>
  <c r="P106" i="17"/>
  <c r="N106" i="17"/>
  <c r="L106" i="17"/>
  <c r="K106" i="17"/>
  <c r="J106" i="17"/>
  <c r="I106" i="17"/>
  <c r="H106" i="17"/>
  <c r="G106" i="17"/>
  <c r="E106" i="17"/>
  <c r="D106" i="17"/>
  <c r="V106" i="17" s="1"/>
  <c r="Q105" i="17"/>
  <c r="P105" i="17"/>
  <c r="O105" i="17"/>
  <c r="N105" i="17"/>
  <c r="L105" i="17"/>
  <c r="K105" i="17"/>
  <c r="J105" i="17"/>
  <c r="I105" i="17"/>
  <c r="H105" i="17"/>
  <c r="G105" i="17"/>
  <c r="E105" i="17"/>
  <c r="D105" i="17"/>
  <c r="V105" i="17" s="1"/>
  <c r="A105" i="17"/>
  <c r="V104" i="17"/>
  <c r="P104" i="17"/>
  <c r="N104" i="17"/>
  <c r="L104" i="17"/>
  <c r="K104" i="17"/>
  <c r="J104" i="17"/>
  <c r="I104" i="17"/>
  <c r="H104" i="17"/>
  <c r="G104" i="17"/>
  <c r="E104" i="17"/>
  <c r="D104" i="17"/>
  <c r="A104" i="17"/>
  <c r="V103" i="17"/>
  <c r="Q103" i="17"/>
  <c r="P103" i="17"/>
  <c r="N103" i="17"/>
  <c r="L103" i="17"/>
  <c r="K103" i="17"/>
  <c r="J103" i="17"/>
  <c r="I103" i="17"/>
  <c r="H103" i="17"/>
  <c r="G103" i="17"/>
  <c r="E103" i="17"/>
  <c r="D103" i="17"/>
  <c r="A103" i="17"/>
  <c r="P102" i="17"/>
  <c r="O102" i="17"/>
  <c r="N102" i="17"/>
  <c r="M102" i="17"/>
  <c r="L102" i="17"/>
  <c r="K102" i="17"/>
  <c r="J102" i="17"/>
  <c r="I102" i="17"/>
  <c r="H102" i="17"/>
  <c r="G102" i="17"/>
  <c r="E102" i="17"/>
  <c r="D102" i="17"/>
  <c r="V102" i="17" s="1"/>
  <c r="Q101" i="17"/>
  <c r="P101" i="17"/>
  <c r="N101" i="17"/>
  <c r="L101" i="17"/>
  <c r="K101" i="17"/>
  <c r="J101" i="17"/>
  <c r="I101" i="17"/>
  <c r="H101" i="17"/>
  <c r="G101" i="17"/>
  <c r="F101" i="17"/>
  <c r="E101" i="17"/>
  <c r="D101" i="17"/>
  <c r="V101" i="17" s="1"/>
  <c r="V100" i="17"/>
  <c r="Q100" i="17"/>
  <c r="P100" i="17"/>
  <c r="N100" i="17"/>
  <c r="L100" i="17"/>
  <c r="K100" i="17"/>
  <c r="J100" i="17"/>
  <c r="I100" i="17"/>
  <c r="H100" i="17"/>
  <c r="G100" i="17"/>
  <c r="E100" i="17"/>
  <c r="D100" i="17"/>
  <c r="A100" i="17"/>
  <c r="Q99" i="17"/>
  <c r="P99" i="17"/>
  <c r="O99" i="17"/>
  <c r="N99" i="17"/>
  <c r="L99" i="17"/>
  <c r="K99" i="17"/>
  <c r="J99" i="17"/>
  <c r="I99" i="17"/>
  <c r="H99" i="17"/>
  <c r="G99" i="17"/>
  <c r="F99" i="17"/>
  <c r="E99" i="17"/>
  <c r="D99" i="17"/>
  <c r="V99" i="17" s="1"/>
  <c r="A99" i="17"/>
  <c r="P98" i="17"/>
  <c r="N98" i="17"/>
  <c r="L98" i="17"/>
  <c r="K98" i="17"/>
  <c r="J98" i="17"/>
  <c r="I98" i="17"/>
  <c r="H98" i="17"/>
  <c r="G98" i="17"/>
  <c r="E98" i="17"/>
  <c r="D98" i="17"/>
  <c r="V98" i="17" s="1"/>
  <c r="A98" i="17"/>
  <c r="Q97" i="17"/>
  <c r="P97" i="17"/>
  <c r="N97" i="17"/>
  <c r="L97" i="17"/>
  <c r="K97" i="17"/>
  <c r="J97" i="17"/>
  <c r="I97" i="17"/>
  <c r="H97" i="17"/>
  <c r="G97" i="17"/>
  <c r="E97" i="17"/>
  <c r="D97" i="17"/>
  <c r="V97" i="17" s="1"/>
  <c r="P96" i="17"/>
  <c r="O96" i="17"/>
  <c r="N96" i="17"/>
  <c r="M96" i="17"/>
  <c r="L96" i="17"/>
  <c r="K96" i="17"/>
  <c r="J96" i="17"/>
  <c r="I96" i="17"/>
  <c r="H96" i="17"/>
  <c r="G96" i="17"/>
  <c r="E96" i="17"/>
  <c r="D96" i="17"/>
  <c r="V96" i="17" s="1"/>
  <c r="A96" i="17"/>
  <c r="V95" i="17"/>
  <c r="P95" i="17"/>
  <c r="N95" i="17"/>
  <c r="L95" i="17"/>
  <c r="K95" i="17"/>
  <c r="J95" i="17"/>
  <c r="I95" i="17"/>
  <c r="H95" i="17"/>
  <c r="G95" i="17"/>
  <c r="E95" i="17"/>
  <c r="D95" i="17"/>
  <c r="A95" i="17"/>
  <c r="P94" i="17"/>
  <c r="O94" i="17"/>
  <c r="N94" i="17"/>
  <c r="M94" i="17"/>
  <c r="L94" i="17"/>
  <c r="K94" i="17"/>
  <c r="J94" i="17"/>
  <c r="I94" i="17"/>
  <c r="H94" i="17"/>
  <c r="G94" i="17"/>
  <c r="E94" i="17"/>
  <c r="D94" i="17"/>
  <c r="V94" i="17" s="1"/>
  <c r="P93" i="17"/>
  <c r="O93" i="17"/>
  <c r="N93" i="17"/>
  <c r="L93" i="17"/>
  <c r="K93" i="17"/>
  <c r="J93" i="17"/>
  <c r="I93" i="17"/>
  <c r="H93" i="17"/>
  <c r="G93" i="17"/>
  <c r="E93" i="17"/>
  <c r="D93" i="17"/>
  <c r="V93" i="17" s="1"/>
  <c r="P92" i="17"/>
  <c r="N92" i="17"/>
  <c r="L92" i="17"/>
  <c r="K92" i="17"/>
  <c r="J92" i="17"/>
  <c r="I92" i="17"/>
  <c r="H92" i="17"/>
  <c r="G92" i="17"/>
  <c r="E92" i="17"/>
  <c r="D92" i="17"/>
  <c r="A92" i="17" s="1"/>
  <c r="Q91" i="17"/>
  <c r="P91" i="17"/>
  <c r="N91" i="17"/>
  <c r="L91" i="17"/>
  <c r="K91" i="17"/>
  <c r="J91" i="17"/>
  <c r="I91" i="17"/>
  <c r="H91" i="17"/>
  <c r="G91" i="17"/>
  <c r="E91" i="17"/>
  <c r="D91" i="17"/>
  <c r="V91" i="17" s="1"/>
  <c r="P90" i="17"/>
  <c r="N90" i="17"/>
  <c r="L90" i="17"/>
  <c r="K90" i="17"/>
  <c r="J90" i="17"/>
  <c r="I90" i="17"/>
  <c r="H90" i="17"/>
  <c r="G90" i="17"/>
  <c r="E90" i="17"/>
  <c r="D90" i="17"/>
  <c r="A90" i="17" s="1"/>
  <c r="P89" i="17"/>
  <c r="N89" i="17"/>
  <c r="L89" i="17"/>
  <c r="K89" i="17"/>
  <c r="J89" i="17"/>
  <c r="I89" i="17"/>
  <c r="H89" i="17"/>
  <c r="G89" i="17"/>
  <c r="F89" i="17"/>
  <c r="E89" i="17"/>
  <c r="D89" i="17"/>
  <c r="V89" i="17" s="1"/>
  <c r="P88" i="17"/>
  <c r="N88" i="17"/>
  <c r="L88" i="17"/>
  <c r="K88" i="17"/>
  <c r="J88" i="17"/>
  <c r="I88" i="17"/>
  <c r="H88" i="17"/>
  <c r="G88" i="17"/>
  <c r="E88" i="17"/>
  <c r="D88" i="17"/>
  <c r="V88" i="17" s="1"/>
  <c r="A88" i="17"/>
  <c r="P87" i="17"/>
  <c r="N87" i="17"/>
  <c r="L87" i="17"/>
  <c r="K87" i="17"/>
  <c r="J87" i="17"/>
  <c r="I87" i="17"/>
  <c r="H87" i="17"/>
  <c r="G87" i="17"/>
  <c r="F87" i="17"/>
  <c r="E87" i="17"/>
  <c r="D87" i="17"/>
  <c r="V87" i="17" s="1"/>
  <c r="P86" i="17"/>
  <c r="N86" i="17"/>
  <c r="L86" i="17"/>
  <c r="K86" i="17"/>
  <c r="J86" i="17"/>
  <c r="I86" i="17"/>
  <c r="H86" i="17"/>
  <c r="G86" i="17"/>
  <c r="E86" i="17"/>
  <c r="D86" i="17"/>
  <c r="V86" i="17" s="1"/>
  <c r="Q85" i="17"/>
  <c r="P85" i="17"/>
  <c r="N85" i="17"/>
  <c r="L85" i="17"/>
  <c r="K85" i="17"/>
  <c r="J85" i="17"/>
  <c r="I85" i="17"/>
  <c r="H85" i="17"/>
  <c r="G85" i="17"/>
  <c r="E85" i="17"/>
  <c r="D85" i="17"/>
  <c r="V85" i="17" s="1"/>
  <c r="P84" i="17"/>
  <c r="N84" i="17"/>
  <c r="L84" i="17"/>
  <c r="K84" i="17"/>
  <c r="J84" i="17"/>
  <c r="I84" i="17"/>
  <c r="H84" i="17"/>
  <c r="G84" i="17"/>
  <c r="E84" i="17"/>
  <c r="D84" i="17"/>
  <c r="A84" i="17" s="1"/>
  <c r="P83" i="17"/>
  <c r="N83" i="17"/>
  <c r="L83" i="17"/>
  <c r="K83" i="17"/>
  <c r="J83" i="17"/>
  <c r="I83" i="17"/>
  <c r="H83" i="17"/>
  <c r="G83" i="17"/>
  <c r="E83" i="17"/>
  <c r="D83" i="17"/>
  <c r="A83" i="17" s="1"/>
  <c r="Q82" i="17"/>
  <c r="P82" i="17"/>
  <c r="N82" i="17"/>
  <c r="L82" i="17"/>
  <c r="K82" i="17"/>
  <c r="J82" i="17"/>
  <c r="I82" i="17"/>
  <c r="H82" i="17"/>
  <c r="G82" i="17"/>
  <c r="E82" i="17"/>
  <c r="D82" i="17"/>
  <c r="V82" i="17" s="1"/>
  <c r="P81" i="17"/>
  <c r="N81" i="17"/>
  <c r="L81" i="17"/>
  <c r="K81" i="17"/>
  <c r="J81" i="17"/>
  <c r="I81" i="17"/>
  <c r="H81" i="17"/>
  <c r="G81" i="17"/>
  <c r="E81" i="17"/>
  <c r="D81" i="17"/>
  <c r="A81" i="17" s="1"/>
  <c r="P80" i="17"/>
  <c r="N80" i="17"/>
  <c r="M80" i="17"/>
  <c r="L80" i="17"/>
  <c r="K80" i="17"/>
  <c r="J80" i="17"/>
  <c r="I80" i="17"/>
  <c r="H80" i="17"/>
  <c r="G80" i="17"/>
  <c r="E80" i="17"/>
  <c r="D80" i="17"/>
  <c r="A79" i="17"/>
  <c r="L78" i="17"/>
  <c r="K78" i="17"/>
  <c r="J78" i="17"/>
  <c r="G78" i="17"/>
  <c r="L77" i="17"/>
  <c r="K77" i="17"/>
  <c r="J77" i="17"/>
  <c r="G77" i="17"/>
  <c r="L76" i="17"/>
  <c r="K76" i="17"/>
  <c r="J76" i="17"/>
  <c r="G76" i="17"/>
  <c r="N75" i="17"/>
  <c r="M75" i="17"/>
  <c r="L75" i="17"/>
  <c r="G75" i="17"/>
  <c r="U574" i="17"/>
  <c r="Q574" i="17"/>
  <c r="O574" i="17"/>
  <c r="M574" i="17"/>
  <c r="F574" i="17"/>
  <c r="U573" i="17"/>
  <c r="Q573" i="17"/>
  <c r="O573" i="17"/>
  <c r="M573" i="17"/>
  <c r="F573" i="17"/>
  <c r="U572" i="17"/>
  <c r="Q572" i="17"/>
  <c r="O572" i="17"/>
  <c r="M572" i="17"/>
  <c r="F572" i="17"/>
  <c r="U571" i="17"/>
  <c r="O571" i="17"/>
  <c r="M571" i="17"/>
  <c r="F571" i="17"/>
  <c r="U570" i="17"/>
  <c r="Q570" i="17"/>
  <c r="O570" i="17"/>
  <c r="M570" i="17"/>
  <c r="U569" i="17"/>
  <c r="Q569" i="17"/>
  <c r="O569" i="17"/>
  <c r="M569" i="17"/>
  <c r="F569" i="17"/>
  <c r="U568" i="17"/>
  <c r="Q568" i="17"/>
  <c r="O568" i="17"/>
  <c r="M568" i="17"/>
  <c r="F568" i="17"/>
  <c r="U567" i="17"/>
  <c r="Q567" i="17"/>
  <c r="O567" i="17"/>
  <c r="M567" i="17"/>
  <c r="F567" i="17"/>
  <c r="U566" i="17"/>
  <c r="Q566" i="17"/>
  <c r="O566" i="17"/>
  <c r="M566" i="17"/>
  <c r="F566" i="17"/>
  <c r="U565" i="17"/>
  <c r="Q565" i="17"/>
  <c r="O565" i="17"/>
  <c r="M565" i="17"/>
  <c r="F565" i="17"/>
  <c r="U564" i="17"/>
  <c r="Q564" i="17"/>
  <c r="O564" i="17"/>
  <c r="M564" i="17"/>
  <c r="F564" i="17"/>
  <c r="U563" i="17"/>
  <c r="Q563" i="17"/>
  <c r="O563" i="17"/>
  <c r="M563" i="17"/>
  <c r="F563" i="17"/>
  <c r="U562" i="17"/>
  <c r="Q562" i="17"/>
  <c r="O562" i="17"/>
  <c r="M562" i="17"/>
  <c r="F562" i="17"/>
  <c r="U561" i="17"/>
  <c r="Q561" i="17"/>
  <c r="M561" i="17"/>
  <c r="F561" i="17"/>
  <c r="U560" i="17"/>
  <c r="Q560" i="17"/>
  <c r="O560" i="17"/>
  <c r="M560" i="17"/>
  <c r="F560" i="17"/>
  <c r="U559" i="17"/>
  <c r="O559" i="17"/>
  <c r="M559" i="17"/>
  <c r="F559" i="17"/>
  <c r="U558" i="17"/>
  <c r="Q558" i="17"/>
  <c r="O558" i="17"/>
  <c r="M558" i="17"/>
  <c r="F558" i="17"/>
  <c r="U557" i="17"/>
  <c r="Q557" i="17"/>
  <c r="O557" i="17"/>
  <c r="M557" i="17"/>
  <c r="F557" i="17"/>
  <c r="U556" i="17"/>
  <c r="Q556" i="17"/>
  <c r="O556" i="17"/>
  <c r="M556" i="17"/>
  <c r="F556" i="17"/>
  <c r="U555" i="17"/>
  <c r="Q555" i="17"/>
  <c r="O555" i="17"/>
  <c r="M555" i="17"/>
  <c r="U554" i="17"/>
  <c r="Q554" i="17"/>
  <c r="O554" i="17"/>
  <c r="M554" i="17"/>
  <c r="F554" i="17"/>
  <c r="U553" i="17"/>
  <c r="Q553" i="17"/>
  <c r="O553" i="17"/>
  <c r="M553" i="17"/>
  <c r="F553" i="17"/>
  <c r="U552" i="17"/>
  <c r="Q552" i="17"/>
  <c r="O552" i="17"/>
  <c r="M552" i="17"/>
  <c r="F552" i="17"/>
  <c r="U551" i="17"/>
  <c r="Q551" i="17"/>
  <c r="M551" i="17"/>
  <c r="F551" i="17"/>
  <c r="U550" i="17"/>
  <c r="O550" i="17"/>
  <c r="M550" i="17"/>
  <c r="F550" i="17"/>
  <c r="U549" i="17"/>
  <c r="Q549" i="17"/>
  <c r="O549" i="17"/>
  <c r="M549" i="17"/>
  <c r="F549" i="17"/>
  <c r="U548" i="17"/>
  <c r="Q548" i="17"/>
  <c r="O548" i="17"/>
  <c r="M548" i="17"/>
  <c r="F548" i="17"/>
  <c r="U547" i="17"/>
  <c r="Q547" i="17"/>
  <c r="O547" i="17"/>
  <c r="M547" i="17"/>
  <c r="F547" i="17"/>
  <c r="U546" i="17"/>
  <c r="Q546" i="17"/>
  <c r="O546" i="17"/>
  <c r="M546" i="17"/>
  <c r="F546" i="17"/>
  <c r="U545" i="17"/>
  <c r="Q545" i="17"/>
  <c r="O545" i="17"/>
  <c r="M545" i="17"/>
  <c r="F545" i="17"/>
  <c r="U544" i="17"/>
  <c r="Q544" i="17"/>
  <c r="O544" i="17"/>
  <c r="M544" i="17"/>
  <c r="F544" i="17"/>
  <c r="U543" i="17"/>
  <c r="Q543" i="17"/>
  <c r="O543" i="17"/>
  <c r="M543" i="17"/>
  <c r="F543" i="17"/>
  <c r="U542" i="17"/>
  <c r="Q542" i="17"/>
  <c r="O542" i="17"/>
  <c r="F542" i="17"/>
  <c r="U541" i="17"/>
  <c r="Q541" i="17"/>
  <c r="O541" i="17"/>
  <c r="M541" i="17"/>
  <c r="F541" i="17"/>
  <c r="U540" i="17"/>
  <c r="Q540" i="17"/>
  <c r="O540" i="17"/>
  <c r="M540" i="17"/>
  <c r="F540" i="17"/>
  <c r="U539" i="17"/>
  <c r="O539" i="17"/>
  <c r="M539" i="17"/>
  <c r="F539" i="17"/>
  <c r="U538" i="17"/>
  <c r="Q538" i="17"/>
  <c r="O538" i="17"/>
  <c r="M538" i="17"/>
  <c r="F538" i="17"/>
  <c r="U537" i="17"/>
  <c r="Q537" i="17"/>
  <c r="M537" i="17"/>
  <c r="F537" i="17"/>
  <c r="U536" i="17"/>
  <c r="Q536" i="17"/>
  <c r="O536" i="17"/>
  <c r="M536" i="17"/>
  <c r="F536" i="17"/>
  <c r="U535" i="17"/>
  <c r="Q535" i="17"/>
  <c r="O535" i="17"/>
  <c r="M535" i="17"/>
  <c r="F535" i="17"/>
  <c r="U534" i="17"/>
  <c r="Q534" i="17"/>
  <c r="O534" i="17"/>
  <c r="M534" i="17"/>
  <c r="U533" i="17"/>
  <c r="Q533" i="17"/>
  <c r="O533" i="17"/>
  <c r="F533" i="17"/>
  <c r="U532" i="17"/>
  <c r="Q532" i="17"/>
  <c r="O532" i="17"/>
  <c r="M532" i="17"/>
  <c r="F532" i="17"/>
  <c r="U531" i="17"/>
  <c r="Q531" i="17"/>
  <c r="O531" i="17"/>
  <c r="M531" i="17"/>
  <c r="F531" i="17"/>
  <c r="U530" i="17"/>
  <c r="Q530" i="17"/>
  <c r="O530" i="17"/>
  <c r="M530" i="17"/>
  <c r="F530" i="17"/>
  <c r="U529" i="17"/>
  <c r="Q529" i="17"/>
  <c r="O529" i="17"/>
  <c r="M529" i="17"/>
  <c r="F529" i="17"/>
  <c r="U528" i="17"/>
  <c r="Q528" i="17"/>
  <c r="O528" i="17"/>
  <c r="M528" i="17"/>
  <c r="F528" i="17"/>
  <c r="U527" i="17"/>
  <c r="Q527" i="17"/>
  <c r="O527" i="17"/>
  <c r="M527" i="17"/>
  <c r="F527" i="17"/>
  <c r="U526" i="17"/>
  <c r="Q526" i="17"/>
  <c r="O526" i="17"/>
  <c r="M526" i="17"/>
  <c r="F526" i="17"/>
  <c r="U525" i="17"/>
  <c r="Q525" i="17"/>
  <c r="O525" i="17"/>
  <c r="M525" i="17"/>
  <c r="F525" i="17"/>
  <c r="U524" i="17"/>
  <c r="Q524" i="17"/>
  <c r="O524" i="17"/>
  <c r="M524" i="17"/>
  <c r="F524" i="17"/>
  <c r="U523" i="17"/>
  <c r="Q523" i="17"/>
  <c r="O523" i="17"/>
  <c r="M523" i="17"/>
  <c r="F523" i="17"/>
  <c r="U522" i="17"/>
  <c r="Q522" i="17"/>
  <c r="O522" i="17"/>
  <c r="M522" i="17"/>
  <c r="U521" i="17"/>
  <c r="Q521" i="17"/>
  <c r="O521" i="17"/>
  <c r="M521" i="17"/>
  <c r="F521" i="17"/>
  <c r="U520" i="17"/>
  <c r="O520" i="17"/>
  <c r="M520" i="17"/>
  <c r="F520" i="17"/>
  <c r="U519" i="17"/>
  <c r="Q519" i="17"/>
  <c r="O519" i="17"/>
  <c r="U518" i="17"/>
  <c r="Q518" i="17"/>
  <c r="O518" i="17"/>
  <c r="M518" i="17"/>
  <c r="F518" i="17"/>
  <c r="U517" i="17"/>
  <c r="Q517" i="17"/>
  <c r="O517" i="17"/>
  <c r="M517" i="17"/>
  <c r="F517" i="17"/>
  <c r="U516" i="17"/>
  <c r="Q516" i="17"/>
  <c r="O516" i="17"/>
  <c r="M516" i="17"/>
  <c r="F516" i="17"/>
  <c r="U515" i="17"/>
  <c r="Q515" i="17"/>
  <c r="O515" i="17"/>
  <c r="M515" i="17"/>
  <c r="F515" i="17"/>
  <c r="U514" i="17"/>
  <c r="Q514" i="17"/>
  <c r="O514" i="17"/>
  <c r="M514" i="17"/>
  <c r="F514" i="17"/>
  <c r="U513" i="17"/>
  <c r="Q513" i="17"/>
  <c r="O513" i="17"/>
  <c r="F513" i="17"/>
  <c r="U512" i="17"/>
  <c r="Q512" i="17"/>
  <c r="O512" i="17"/>
  <c r="M512" i="17"/>
  <c r="F512" i="17"/>
  <c r="U511" i="17"/>
  <c r="Q511" i="17"/>
  <c r="M511" i="17"/>
  <c r="F511" i="17"/>
  <c r="U510" i="17"/>
  <c r="Q510" i="17"/>
  <c r="O510" i="17"/>
  <c r="M510" i="17"/>
  <c r="F510" i="17"/>
  <c r="U509" i="17"/>
  <c r="Q509" i="17"/>
  <c r="F509" i="17"/>
  <c r="U508" i="17"/>
  <c r="O508" i="17"/>
  <c r="M508" i="17"/>
  <c r="F508" i="17"/>
  <c r="U507" i="17"/>
  <c r="Q507" i="17"/>
  <c r="O507" i="17"/>
  <c r="M507" i="17"/>
  <c r="F507" i="17"/>
  <c r="U506" i="17"/>
  <c r="O506" i="17"/>
  <c r="M506" i="17"/>
  <c r="F506" i="17"/>
  <c r="U505" i="17"/>
  <c r="Q505" i="17"/>
  <c r="O505" i="17"/>
  <c r="M505" i="17"/>
  <c r="U504" i="17"/>
  <c r="Q504" i="17"/>
  <c r="O504" i="17"/>
  <c r="M504" i="17"/>
  <c r="F504" i="17"/>
  <c r="U503" i="17"/>
  <c r="Q503" i="17"/>
  <c r="O503" i="17"/>
  <c r="M503" i="17"/>
  <c r="F503" i="17"/>
  <c r="U502" i="17"/>
  <c r="Q502" i="17"/>
  <c r="O502" i="17"/>
  <c r="M502" i="17"/>
  <c r="F502" i="17"/>
  <c r="U501" i="17"/>
  <c r="Q501" i="17"/>
  <c r="O501" i="17"/>
  <c r="M501" i="17"/>
  <c r="F501" i="17"/>
  <c r="U500" i="17"/>
  <c r="Q500" i="17"/>
  <c r="O500" i="17"/>
  <c r="M500" i="17"/>
  <c r="F500" i="17"/>
  <c r="U499" i="17"/>
  <c r="Q499" i="17"/>
  <c r="M499" i="17"/>
  <c r="F499" i="17"/>
  <c r="U498" i="17"/>
  <c r="Q498" i="17"/>
  <c r="O498" i="17"/>
  <c r="M498" i="17"/>
  <c r="F498" i="17"/>
  <c r="U497" i="17"/>
  <c r="Q497" i="17"/>
  <c r="O497" i="17"/>
  <c r="F497" i="17"/>
  <c r="U496" i="17"/>
  <c r="Q496" i="17"/>
  <c r="O496" i="17"/>
  <c r="F496" i="17"/>
  <c r="U495" i="17"/>
  <c r="Q495" i="17"/>
  <c r="O495" i="17"/>
  <c r="M495" i="17"/>
  <c r="U494" i="17"/>
  <c r="Q494" i="17"/>
  <c r="O494" i="17"/>
  <c r="M494" i="17"/>
  <c r="U493" i="17"/>
  <c r="Q493" i="17"/>
  <c r="O493" i="17"/>
  <c r="F493" i="17"/>
  <c r="U492" i="17"/>
  <c r="O492" i="17"/>
  <c r="M492" i="17"/>
  <c r="F492" i="17"/>
  <c r="U491" i="17"/>
  <c r="Q491" i="17"/>
  <c r="O491" i="17"/>
  <c r="M491" i="17"/>
  <c r="F491" i="17"/>
  <c r="U490" i="17"/>
  <c r="Q490" i="17"/>
  <c r="O490" i="17"/>
  <c r="M490" i="17"/>
  <c r="F490" i="17"/>
  <c r="U489" i="17"/>
  <c r="Q489" i="17"/>
  <c r="O489" i="17"/>
  <c r="M489" i="17"/>
  <c r="F489" i="17"/>
  <c r="U488" i="17"/>
  <c r="Q488" i="17"/>
  <c r="O488" i="17"/>
  <c r="M488" i="17"/>
  <c r="F488" i="17"/>
  <c r="U487" i="17"/>
  <c r="Q487" i="17"/>
  <c r="O487" i="17"/>
  <c r="M487" i="17"/>
  <c r="F487" i="17"/>
  <c r="U486" i="17"/>
  <c r="Q486" i="17"/>
  <c r="O486" i="17"/>
  <c r="F486" i="17"/>
  <c r="U485" i="17"/>
  <c r="Q485" i="17"/>
  <c r="O485" i="17"/>
  <c r="M485" i="17"/>
  <c r="F485" i="17"/>
  <c r="U484" i="17"/>
  <c r="Q484" i="17"/>
  <c r="O484" i="17"/>
  <c r="F484" i="17"/>
  <c r="U483" i="17"/>
  <c r="Q483" i="17"/>
  <c r="O483" i="17"/>
  <c r="F483" i="17"/>
  <c r="U482" i="17"/>
  <c r="O482" i="17"/>
  <c r="M482" i="17"/>
  <c r="F482" i="17"/>
  <c r="U481" i="17"/>
  <c r="Q481" i="17"/>
  <c r="M481" i="17"/>
  <c r="U480" i="17"/>
  <c r="Q480" i="17"/>
  <c r="O480" i="17"/>
  <c r="M480" i="17"/>
  <c r="F480" i="17"/>
  <c r="U479" i="17"/>
  <c r="Q479" i="17"/>
  <c r="O479" i="17"/>
  <c r="M479" i="17"/>
  <c r="F479" i="17"/>
  <c r="U478" i="17"/>
  <c r="Q478" i="17"/>
  <c r="O478" i="17"/>
  <c r="M478" i="17"/>
  <c r="U477" i="17"/>
  <c r="Q477" i="17"/>
  <c r="O477" i="17"/>
  <c r="M477" i="17"/>
  <c r="F477" i="17"/>
  <c r="U476" i="17"/>
  <c r="Q476" i="17"/>
  <c r="O476" i="17"/>
  <c r="M476" i="17"/>
  <c r="F476" i="17"/>
  <c r="U475" i="17"/>
  <c r="Q475" i="17"/>
  <c r="O475" i="17"/>
  <c r="M475" i="17"/>
  <c r="U474" i="17"/>
  <c r="Q474" i="17"/>
  <c r="O474" i="17"/>
  <c r="M474" i="17"/>
  <c r="F474" i="17"/>
  <c r="U473" i="17"/>
  <c r="Q473" i="17"/>
  <c r="O473" i="17"/>
  <c r="M473" i="17"/>
  <c r="F473" i="17"/>
  <c r="U472" i="17"/>
  <c r="O472" i="17"/>
  <c r="F472" i="17"/>
  <c r="U471" i="17"/>
  <c r="Q471" i="17"/>
  <c r="M471" i="17"/>
  <c r="F471" i="17"/>
  <c r="U470" i="17"/>
  <c r="Q470" i="17"/>
  <c r="O470" i="17"/>
  <c r="F470" i="17"/>
  <c r="U469" i="17"/>
  <c r="Q469" i="17"/>
  <c r="O469" i="17"/>
  <c r="M469" i="17"/>
  <c r="F469" i="17"/>
  <c r="U468" i="17"/>
  <c r="Q468" i="17"/>
  <c r="O468" i="17"/>
  <c r="M468" i="17"/>
  <c r="F468" i="17"/>
  <c r="U467" i="17"/>
  <c r="O467" i="17"/>
  <c r="M467" i="17"/>
  <c r="F467" i="17"/>
  <c r="U466" i="17"/>
  <c r="Q466" i="17"/>
  <c r="O466" i="17"/>
  <c r="M466" i="17"/>
  <c r="F466" i="17"/>
  <c r="U465" i="17"/>
  <c r="Q465" i="17"/>
  <c r="O465" i="17"/>
  <c r="M465" i="17"/>
  <c r="U464" i="17"/>
  <c r="Q464" i="17"/>
  <c r="O464" i="17"/>
  <c r="M464" i="17"/>
  <c r="F464" i="17"/>
  <c r="U463" i="17"/>
  <c r="Q463" i="17"/>
  <c r="M463" i="17"/>
  <c r="F463" i="17"/>
  <c r="U462" i="17"/>
  <c r="Q462" i="17"/>
  <c r="O462" i="17"/>
  <c r="M462" i="17"/>
  <c r="F462" i="17"/>
  <c r="U461" i="17"/>
  <c r="Q461" i="17"/>
  <c r="O461" i="17"/>
  <c r="M461" i="17"/>
  <c r="F461" i="17"/>
  <c r="U460" i="17"/>
  <c r="Q460" i="17"/>
  <c r="O460" i="17"/>
  <c r="M460" i="17"/>
  <c r="F460" i="17"/>
  <c r="U459" i="17"/>
  <c r="Q459" i="17"/>
  <c r="O459" i="17"/>
  <c r="M459" i="17"/>
  <c r="F459" i="17"/>
  <c r="U458" i="17"/>
  <c r="Q458" i="17"/>
  <c r="O458" i="17"/>
  <c r="M458" i="17"/>
  <c r="F458" i="17"/>
  <c r="U457" i="17"/>
  <c r="Q457" i="17"/>
  <c r="M457" i="17"/>
  <c r="F457" i="17"/>
  <c r="U456" i="17"/>
  <c r="Q456" i="17"/>
  <c r="O456" i="17"/>
  <c r="M456" i="17"/>
  <c r="F456" i="17"/>
  <c r="U455" i="17"/>
  <c r="Q455" i="17"/>
  <c r="O455" i="17"/>
  <c r="M455" i="17"/>
  <c r="F455" i="17"/>
  <c r="U454" i="17"/>
  <c r="Q454" i="17"/>
  <c r="O454" i="17"/>
  <c r="M454" i="17"/>
  <c r="U453" i="17"/>
  <c r="Q453" i="17"/>
  <c r="O453" i="17"/>
  <c r="M453" i="17"/>
  <c r="F453" i="17"/>
  <c r="U452" i="17"/>
  <c r="Q452" i="17"/>
  <c r="O452" i="17"/>
  <c r="M452" i="17"/>
  <c r="F452" i="17"/>
  <c r="U451" i="17"/>
  <c r="M451" i="17"/>
  <c r="F451" i="17"/>
  <c r="U450" i="17"/>
  <c r="Q450" i="17"/>
  <c r="O450" i="17"/>
  <c r="M450" i="17"/>
  <c r="U449" i="17"/>
  <c r="Q449" i="17"/>
  <c r="O449" i="17"/>
  <c r="M449" i="17"/>
  <c r="F449" i="17"/>
  <c r="U448" i="17"/>
  <c r="Q448" i="17"/>
  <c r="O448" i="17"/>
  <c r="M448" i="17"/>
  <c r="F448" i="17"/>
  <c r="U447" i="17"/>
  <c r="Q447" i="17"/>
  <c r="O447" i="17"/>
  <c r="F447" i="17"/>
  <c r="U446" i="17"/>
  <c r="Q446" i="17"/>
  <c r="O446" i="17"/>
  <c r="M446" i="17"/>
  <c r="F446" i="17"/>
  <c r="U445" i="17"/>
  <c r="Q445" i="17"/>
  <c r="F445" i="17"/>
  <c r="U444" i="17"/>
  <c r="Q444" i="17"/>
  <c r="O444" i="17"/>
  <c r="M444" i="17"/>
  <c r="U443" i="17"/>
  <c r="Q443" i="17"/>
  <c r="O443" i="17"/>
  <c r="M443" i="17"/>
  <c r="F443" i="17"/>
  <c r="U442" i="17"/>
  <c r="Q442" i="17"/>
  <c r="O442" i="17"/>
  <c r="M442" i="17"/>
  <c r="F442" i="17"/>
  <c r="U441" i="17"/>
  <c r="Q441" i="17"/>
  <c r="M441" i="17"/>
  <c r="F441" i="17"/>
  <c r="U440" i="17"/>
  <c r="Q440" i="17"/>
  <c r="O440" i="17"/>
  <c r="F440" i="17"/>
  <c r="U439" i="17"/>
  <c r="M439" i="17"/>
  <c r="F439" i="17"/>
  <c r="U438" i="17"/>
  <c r="Q438" i="17"/>
  <c r="O438" i="17"/>
  <c r="M438" i="17"/>
  <c r="F438" i="17"/>
  <c r="U437" i="17"/>
  <c r="Q437" i="17"/>
  <c r="M437" i="17"/>
  <c r="F437" i="17"/>
  <c r="U436" i="17"/>
  <c r="Q436" i="17"/>
  <c r="O436" i="17"/>
  <c r="M436" i="17"/>
  <c r="F436" i="17"/>
  <c r="U435" i="17"/>
  <c r="Q435" i="17"/>
  <c r="O435" i="17"/>
  <c r="M435" i="17"/>
  <c r="F435" i="17"/>
  <c r="U434" i="17"/>
  <c r="Q434" i="17"/>
  <c r="M434" i="17"/>
  <c r="F434" i="17"/>
  <c r="U433" i="17"/>
  <c r="O433" i="17"/>
  <c r="M433" i="17"/>
  <c r="F433" i="17"/>
  <c r="U432" i="17"/>
  <c r="Q432" i="17"/>
  <c r="O432" i="17"/>
  <c r="M432" i="17"/>
  <c r="F432" i="17"/>
  <c r="U431" i="17"/>
  <c r="Q431" i="17"/>
  <c r="O431" i="17"/>
  <c r="M431" i="17"/>
  <c r="F431" i="17"/>
  <c r="U430" i="17"/>
  <c r="Q430" i="17"/>
  <c r="O430" i="17"/>
  <c r="M430" i="17"/>
  <c r="F430" i="17"/>
  <c r="U429" i="17"/>
  <c r="Q429" i="17"/>
  <c r="O429" i="17"/>
  <c r="F429" i="17"/>
  <c r="U428" i="17"/>
  <c r="Q428" i="17"/>
  <c r="F428" i="17"/>
  <c r="U427" i="17"/>
  <c r="M427" i="17"/>
  <c r="F427" i="17"/>
  <c r="U426" i="17"/>
  <c r="Q426" i="17"/>
  <c r="O426" i="17"/>
  <c r="F426" i="17"/>
  <c r="U425" i="17"/>
  <c r="Q425" i="17"/>
  <c r="O425" i="17"/>
  <c r="M425" i="17"/>
  <c r="F425" i="17"/>
  <c r="U424" i="17"/>
  <c r="M424" i="17"/>
  <c r="F424" i="17"/>
  <c r="U423" i="17"/>
  <c r="Q423" i="17"/>
  <c r="O423" i="17"/>
  <c r="M423" i="17"/>
  <c r="U422" i="17"/>
  <c r="Q422" i="17"/>
  <c r="O422" i="17"/>
  <c r="M422" i="17"/>
  <c r="F422" i="17"/>
  <c r="U421" i="17"/>
  <c r="Q421" i="17"/>
  <c r="O421" i="17"/>
  <c r="M421" i="17"/>
  <c r="F421" i="17"/>
  <c r="U420" i="17"/>
  <c r="Q420" i="17"/>
  <c r="M420" i="17"/>
  <c r="F420" i="17"/>
  <c r="U419" i="17"/>
  <c r="Q419" i="17"/>
  <c r="O419" i="17"/>
  <c r="M419" i="17"/>
  <c r="F419" i="17"/>
  <c r="U418" i="17"/>
  <c r="Q418" i="17"/>
  <c r="O418" i="17"/>
  <c r="M418" i="17"/>
  <c r="F418" i="17"/>
  <c r="U417" i="17"/>
  <c r="Q417" i="17"/>
  <c r="M417" i="17"/>
  <c r="F417" i="17"/>
  <c r="U416" i="17"/>
  <c r="Q416" i="17"/>
  <c r="O416" i="17"/>
  <c r="M416" i="17"/>
  <c r="F416" i="17"/>
  <c r="U415" i="17"/>
  <c r="Q415" i="17"/>
  <c r="O415" i="17"/>
  <c r="M415" i="17"/>
  <c r="F415" i="17"/>
  <c r="U414" i="17"/>
  <c r="Q414" i="17"/>
  <c r="O414" i="17"/>
  <c r="M414" i="17"/>
  <c r="F414" i="17"/>
  <c r="U413" i="17"/>
  <c r="Q413" i="17"/>
  <c r="O413" i="17"/>
  <c r="M413" i="17"/>
  <c r="F413" i="17"/>
  <c r="U412" i="17"/>
  <c r="Q412" i="17"/>
  <c r="O412" i="17"/>
  <c r="F412" i="17"/>
  <c r="U411" i="17"/>
  <c r="Q411" i="17"/>
  <c r="O411" i="17"/>
  <c r="M411" i="17"/>
  <c r="F411" i="17"/>
  <c r="U410" i="17"/>
  <c r="Q410" i="17"/>
  <c r="O410" i="17"/>
  <c r="M410" i="17"/>
  <c r="F410" i="17"/>
  <c r="U409" i="17"/>
  <c r="Q409" i="17"/>
  <c r="O409" i="17"/>
  <c r="M409" i="17"/>
  <c r="F409" i="17"/>
  <c r="U408" i="17"/>
  <c r="Q408" i="17"/>
  <c r="F408" i="17"/>
  <c r="U407" i="17"/>
  <c r="O407" i="17"/>
  <c r="M407" i="17"/>
  <c r="F407" i="17"/>
  <c r="U406" i="17"/>
  <c r="M406" i="17"/>
  <c r="F406" i="17"/>
  <c r="U405" i="17"/>
  <c r="Q405" i="17"/>
  <c r="O405" i="17"/>
  <c r="M405" i="17"/>
  <c r="U404" i="17"/>
  <c r="Q404" i="17"/>
  <c r="O404" i="17"/>
  <c r="M404" i="17"/>
  <c r="F404" i="17"/>
  <c r="U403" i="17"/>
  <c r="F403" i="17"/>
  <c r="U402" i="17"/>
  <c r="Q402" i="17"/>
  <c r="O402" i="17"/>
  <c r="M402" i="17"/>
  <c r="F402" i="17"/>
  <c r="U401" i="17"/>
  <c r="Q401" i="17"/>
  <c r="O401" i="17"/>
  <c r="M401" i="17"/>
  <c r="F401" i="17"/>
  <c r="U400" i="17"/>
  <c r="Q400" i="17"/>
  <c r="F400" i="17"/>
  <c r="U399" i="17"/>
  <c r="Q399" i="17"/>
  <c r="O399" i="17"/>
  <c r="M399" i="17"/>
  <c r="U398" i="17"/>
  <c r="Q398" i="17"/>
  <c r="O398" i="17"/>
  <c r="M398" i="17"/>
  <c r="F398" i="17"/>
  <c r="U397" i="17"/>
  <c r="Q397" i="17"/>
  <c r="O397" i="17"/>
  <c r="M397" i="17"/>
  <c r="F397" i="17"/>
  <c r="U396" i="17"/>
  <c r="Q396" i="17"/>
  <c r="O396" i="17"/>
  <c r="M396" i="17"/>
  <c r="F396" i="17"/>
  <c r="U395" i="17"/>
  <c r="Q395" i="17"/>
  <c r="M395" i="17"/>
  <c r="F395" i="17"/>
  <c r="U394" i="17"/>
  <c r="Q394" i="17"/>
  <c r="F394" i="17"/>
  <c r="U393" i="17"/>
  <c r="M393" i="17"/>
  <c r="U392" i="17"/>
  <c r="Q392" i="17"/>
  <c r="O392" i="17"/>
  <c r="M392" i="17"/>
  <c r="F392" i="17"/>
  <c r="U391" i="17"/>
  <c r="Q391" i="17"/>
  <c r="M391" i="17"/>
  <c r="F391" i="17"/>
  <c r="U390" i="17"/>
  <c r="Q390" i="17"/>
  <c r="O390" i="17"/>
  <c r="M390" i="17"/>
  <c r="F390" i="17"/>
  <c r="U389" i="17"/>
  <c r="Q389" i="17"/>
  <c r="O389" i="17"/>
  <c r="M389" i="17"/>
  <c r="F389" i="17"/>
  <c r="U388" i="17"/>
  <c r="Q388" i="17"/>
  <c r="O388" i="17"/>
  <c r="M388" i="17"/>
  <c r="F388" i="17"/>
  <c r="U387" i="17"/>
  <c r="Q387" i="17"/>
  <c r="O387" i="17"/>
  <c r="M387" i="17"/>
  <c r="F387" i="17"/>
  <c r="U386" i="17"/>
  <c r="Q386" i="17"/>
  <c r="O386" i="17"/>
  <c r="M386" i="17"/>
  <c r="F386" i="17"/>
  <c r="U385" i="17"/>
  <c r="Q385" i="17"/>
  <c r="O385" i="17"/>
  <c r="M385" i="17"/>
  <c r="F385" i="17"/>
  <c r="U384" i="17"/>
  <c r="Q384" i="17"/>
  <c r="F384" i="17"/>
  <c r="U383" i="17"/>
  <c r="Q383" i="17"/>
  <c r="O383" i="17"/>
  <c r="M383" i="17"/>
  <c r="F383" i="17"/>
  <c r="U382" i="17"/>
  <c r="Q382" i="17"/>
  <c r="O382" i="17"/>
  <c r="F382" i="17"/>
  <c r="U381" i="17"/>
  <c r="Q381" i="17"/>
  <c r="F381" i="17"/>
  <c r="U380" i="17"/>
  <c r="O380" i="17"/>
  <c r="M380" i="17"/>
  <c r="F380" i="17"/>
  <c r="U379" i="17"/>
  <c r="O379" i="17"/>
  <c r="M379" i="17"/>
  <c r="U378" i="17"/>
  <c r="Q378" i="17"/>
  <c r="O378" i="17"/>
  <c r="M378" i="17"/>
  <c r="F378" i="17"/>
  <c r="U377" i="17"/>
  <c r="Q377" i="17"/>
  <c r="O377" i="17"/>
  <c r="M377" i="17"/>
  <c r="F377" i="17"/>
  <c r="U376" i="17"/>
  <c r="M376" i="17"/>
  <c r="F376" i="17"/>
  <c r="U375" i="17"/>
  <c r="Q375" i="17"/>
  <c r="O375" i="17"/>
  <c r="M375" i="17"/>
  <c r="F375" i="17"/>
  <c r="U374" i="17"/>
  <c r="Q374" i="17"/>
  <c r="O374" i="17"/>
  <c r="M374" i="17"/>
  <c r="F374" i="17"/>
  <c r="U373" i="17"/>
  <c r="O373" i="17"/>
  <c r="M373" i="17"/>
  <c r="F373" i="17"/>
  <c r="U372" i="17"/>
  <c r="Q372" i="17"/>
  <c r="M372" i="17"/>
  <c r="F372" i="17"/>
  <c r="U371" i="17"/>
  <c r="O371" i="17"/>
  <c r="M371" i="17"/>
  <c r="F371" i="17"/>
  <c r="U370" i="17"/>
  <c r="Q370" i="17"/>
  <c r="O370" i="17"/>
  <c r="M370" i="17"/>
  <c r="F370" i="17"/>
  <c r="U369" i="17"/>
  <c r="Q369" i="17"/>
  <c r="O369" i="17"/>
  <c r="M369" i="17"/>
  <c r="F369" i="17"/>
  <c r="U368" i="17"/>
  <c r="Q368" i="17"/>
  <c r="O368" i="17"/>
  <c r="M368" i="17"/>
  <c r="F368" i="17"/>
  <c r="U367" i="17"/>
  <c r="Q367" i="17"/>
  <c r="O367" i="17"/>
  <c r="M367" i="17"/>
  <c r="F367" i="17"/>
  <c r="U366" i="17"/>
  <c r="Q366" i="17"/>
  <c r="O366" i="17"/>
  <c r="F366" i="17"/>
  <c r="U365" i="17"/>
  <c r="Q365" i="17"/>
  <c r="M365" i="17"/>
  <c r="F365" i="17"/>
  <c r="U364" i="17"/>
  <c r="O364" i="17"/>
  <c r="M364" i="17"/>
  <c r="F364" i="17"/>
  <c r="U363" i="17"/>
  <c r="Q363" i="17"/>
  <c r="O363" i="17"/>
  <c r="M363" i="17"/>
  <c r="U362" i="17"/>
  <c r="Q362" i="17"/>
  <c r="M362" i="17"/>
  <c r="F362" i="17"/>
  <c r="U361" i="17"/>
  <c r="M361" i="17"/>
  <c r="F361" i="17"/>
  <c r="U360" i="17"/>
  <c r="Q360" i="17"/>
  <c r="O360" i="17"/>
  <c r="M360" i="17"/>
  <c r="F360" i="17"/>
  <c r="U359" i="17"/>
  <c r="Q359" i="17"/>
  <c r="O359" i="17"/>
  <c r="M359" i="17"/>
  <c r="U358" i="17"/>
  <c r="Q358" i="17"/>
  <c r="M358" i="17"/>
  <c r="F358" i="17"/>
  <c r="U357" i="17"/>
  <c r="U356" i="17"/>
  <c r="Q356" i="17"/>
  <c r="O356" i="17"/>
  <c r="M356" i="17"/>
  <c r="F356" i="17"/>
  <c r="U355" i="17"/>
  <c r="Q355" i="17"/>
  <c r="M355" i="17"/>
  <c r="F355" i="17"/>
  <c r="U354" i="17"/>
  <c r="Q354" i="17"/>
  <c r="O354" i="17"/>
  <c r="F354" i="17"/>
  <c r="U353" i="17"/>
  <c r="Q353" i="17"/>
  <c r="O353" i="17"/>
  <c r="M353" i="17"/>
  <c r="F353" i="17"/>
  <c r="U352" i="17"/>
  <c r="Q352" i="17"/>
  <c r="O352" i="17"/>
  <c r="M352" i="17"/>
  <c r="F352" i="17"/>
  <c r="U351" i="17"/>
  <c r="O351" i="17"/>
  <c r="F351" i="17"/>
  <c r="U350" i="17"/>
  <c r="Q350" i="17"/>
  <c r="O350" i="17"/>
  <c r="M350" i="17"/>
  <c r="F350" i="17"/>
  <c r="U349" i="17"/>
  <c r="Q349" i="17"/>
  <c r="O349" i="17"/>
  <c r="M349" i="17"/>
  <c r="U348" i="17"/>
  <c r="Q348" i="17"/>
  <c r="M348" i="17"/>
  <c r="F348" i="17"/>
  <c r="U347" i="17"/>
  <c r="Q347" i="17"/>
  <c r="O347" i="17"/>
  <c r="M347" i="17"/>
  <c r="F347" i="17"/>
  <c r="U346" i="17"/>
  <c r="O346" i="17"/>
  <c r="M346" i="17"/>
  <c r="F346" i="17"/>
  <c r="U345" i="17"/>
  <c r="Q345" i="17"/>
  <c r="F345" i="17"/>
  <c r="U344" i="17"/>
  <c r="Q344" i="17"/>
  <c r="O344" i="17"/>
  <c r="F344" i="17"/>
  <c r="U343" i="17"/>
  <c r="O343" i="17"/>
  <c r="M343" i="17"/>
  <c r="U342" i="17"/>
  <c r="Q342" i="17"/>
  <c r="O342" i="17"/>
  <c r="F342" i="17"/>
  <c r="U341" i="17"/>
  <c r="Q341" i="17"/>
  <c r="O341" i="17"/>
  <c r="M341" i="17"/>
  <c r="F341" i="17"/>
  <c r="U340" i="17"/>
  <c r="O340" i="17"/>
  <c r="M340" i="17"/>
  <c r="F340" i="17"/>
  <c r="U339" i="17"/>
  <c r="Q339" i="17"/>
  <c r="O339" i="17"/>
  <c r="F339" i="17"/>
  <c r="U338" i="17"/>
  <c r="Q338" i="17"/>
  <c r="O338" i="17"/>
  <c r="M338" i="17"/>
  <c r="F338" i="17"/>
  <c r="U337" i="17"/>
  <c r="O337" i="17"/>
  <c r="M337" i="17"/>
  <c r="F337" i="17"/>
  <c r="U336" i="17"/>
  <c r="Q336" i="17"/>
  <c r="M336" i="17"/>
  <c r="F336" i="17"/>
  <c r="U335" i="17"/>
  <c r="O335" i="17"/>
  <c r="F335" i="17"/>
  <c r="U334" i="17"/>
  <c r="O334" i="17"/>
  <c r="M334" i="17"/>
  <c r="U333" i="17"/>
  <c r="Q333" i="17"/>
  <c r="O333" i="17"/>
  <c r="F333" i="17"/>
  <c r="U332" i="17"/>
  <c r="O332" i="17"/>
  <c r="M332" i="17"/>
  <c r="U331" i="17"/>
  <c r="Q331" i="17"/>
  <c r="O331" i="17"/>
  <c r="M331" i="17"/>
  <c r="F331" i="17"/>
  <c r="U330" i="17"/>
  <c r="Q330" i="17"/>
  <c r="F330" i="17"/>
  <c r="U329" i="17"/>
  <c r="O329" i="17"/>
  <c r="M329" i="17"/>
  <c r="F329" i="17"/>
  <c r="U328" i="17"/>
  <c r="Q328" i="17"/>
  <c r="O328" i="17"/>
  <c r="M328" i="17"/>
  <c r="F328" i="17"/>
  <c r="U327" i="17"/>
  <c r="Q327" i="17"/>
  <c r="O327" i="17"/>
  <c r="F327" i="17"/>
  <c r="U326" i="17"/>
  <c r="O326" i="17"/>
  <c r="M326" i="17"/>
  <c r="F326" i="17"/>
  <c r="U325" i="17"/>
  <c r="O325" i="17"/>
  <c r="M325" i="17"/>
  <c r="F325" i="17"/>
  <c r="U324" i="17"/>
  <c r="Q324" i="17"/>
  <c r="M324" i="17"/>
  <c r="U323" i="17"/>
  <c r="Q323" i="17"/>
  <c r="O323" i="17"/>
  <c r="M323" i="17"/>
  <c r="F323" i="17"/>
  <c r="U322" i="17"/>
  <c r="M322" i="17"/>
  <c r="F322" i="17"/>
  <c r="U321" i="17"/>
  <c r="Q321" i="17"/>
  <c r="O321" i="17"/>
  <c r="F321" i="17"/>
  <c r="U320" i="17"/>
  <c r="Q320" i="17"/>
  <c r="M320" i="17"/>
  <c r="F320" i="17"/>
  <c r="U319" i="17"/>
  <c r="O319" i="17"/>
  <c r="M319" i="17"/>
  <c r="F319" i="17"/>
  <c r="U318" i="17"/>
  <c r="Q318" i="17"/>
  <c r="O318" i="17"/>
  <c r="F318" i="17"/>
  <c r="U317" i="17"/>
  <c r="Q317" i="17"/>
  <c r="O317" i="17"/>
  <c r="M317" i="17"/>
  <c r="F317" i="17"/>
  <c r="U316" i="17"/>
  <c r="Q316" i="17"/>
  <c r="O316" i="17"/>
  <c r="M316" i="17"/>
  <c r="F316" i="17"/>
  <c r="U315" i="17"/>
  <c r="Q315" i="17"/>
  <c r="O315" i="17"/>
  <c r="M315" i="17"/>
  <c r="U314" i="17"/>
  <c r="Q314" i="17"/>
  <c r="O314" i="17"/>
  <c r="M314" i="17"/>
  <c r="U313" i="17"/>
  <c r="Q313" i="17"/>
  <c r="O313" i="17"/>
  <c r="M313" i="17"/>
  <c r="F313" i="17"/>
  <c r="U312" i="17"/>
  <c r="Q312" i="17"/>
  <c r="M312" i="17"/>
  <c r="F312" i="17"/>
  <c r="U311" i="17"/>
  <c r="Q311" i="17"/>
  <c r="O311" i="17"/>
  <c r="M311" i="17"/>
  <c r="F311" i="17"/>
  <c r="U310" i="17"/>
  <c r="M310" i="17"/>
  <c r="F310" i="17"/>
  <c r="U309" i="17"/>
  <c r="Q309" i="17"/>
  <c r="O309" i="17"/>
  <c r="F309" i="17"/>
  <c r="U308" i="17"/>
  <c r="Q308" i="17"/>
  <c r="F308" i="17"/>
  <c r="U307" i="17"/>
  <c r="O307" i="17"/>
  <c r="M307" i="17"/>
  <c r="U306" i="17"/>
  <c r="Q306" i="17"/>
  <c r="O306" i="17"/>
  <c r="M306" i="17"/>
  <c r="F306" i="17"/>
  <c r="U305" i="17"/>
  <c r="Q305" i="17"/>
  <c r="O305" i="17"/>
  <c r="M305" i="17"/>
  <c r="F305" i="17"/>
  <c r="U304" i="17"/>
  <c r="Q304" i="17"/>
  <c r="O304" i="17"/>
  <c r="M304" i="17"/>
  <c r="F304" i="17"/>
  <c r="U303" i="17"/>
  <c r="Q303" i="17"/>
  <c r="O303" i="17"/>
  <c r="U302" i="17"/>
  <c r="Q302" i="17"/>
  <c r="O302" i="17"/>
  <c r="M302" i="17"/>
  <c r="F302" i="17"/>
  <c r="U301" i="17"/>
  <c r="O301" i="17"/>
  <c r="M301" i="17"/>
  <c r="F301" i="17"/>
  <c r="U300" i="17"/>
  <c r="Q300" i="17"/>
  <c r="M300" i="17"/>
  <c r="F300" i="17"/>
  <c r="U299" i="17"/>
  <c r="Q299" i="17"/>
  <c r="O299" i="17"/>
  <c r="F299" i="17"/>
  <c r="U298" i="17"/>
  <c r="M298" i="17"/>
  <c r="U297" i="17"/>
  <c r="Q297" i="17"/>
  <c r="O297" i="17"/>
  <c r="M297" i="17"/>
  <c r="F297" i="17"/>
  <c r="U296" i="17"/>
  <c r="Q296" i="17"/>
  <c r="O296" i="17"/>
  <c r="M296" i="17"/>
  <c r="F296" i="17"/>
  <c r="U295" i="17"/>
  <c r="O295" i="17"/>
  <c r="M295" i="17"/>
  <c r="U294" i="17"/>
  <c r="Q294" i="17"/>
  <c r="F294" i="17"/>
  <c r="U293" i="17"/>
  <c r="Q293" i="17"/>
  <c r="O293" i="17"/>
  <c r="M293" i="17"/>
  <c r="F293" i="17"/>
  <c r="U292" i="17"/>
  <c r="Q292" i="17"/>
  <c r="O292" i="17"/>
  <c r="F292" i="17"/>
  <c r="U291" i="17"/>
  <c r="Q291" i="17"/>
  <c r="O291" i="17"/>
  <c r="F291" i="17"/>
  <c r="U290" i="17"/>
  <c r="O290" i="17"/>
  <c r="M290" i="17"/>
  <c r="U289" i="17"/>
  <c r="O289" i="17"/>
  <c r="M289" i="17"/>
  <c r="F289" i="17"/>
  <c r="U288" i="17"/>
  <c r="Q288" i="17"/>
  <c r="O288" i="17"/>
  <c r="M288" i="17"/>
  <c r="F288" i="17"/>
  <c r="U287" i="17"/>
  <c r="Q287" i="17"/>
  <c r="O287" i="17"/>
  <c r="M287" i="17"/>
  <c r="F287" i="17"/>
  <c r="U286" i="17"/>
  <c r="M286" i="17"/>
  <c r="F286" i="17"/>
  <c r="U285" i="17"/>
  <c r="Q285" i="17"/>
  <c r="O285" i="17"/>
  <c r="M285" i="17"/>
  <c r="F285" i="17"/>
  <c r="U284" i="17"/>
  <c r="Q284" i="17"/>
  <c r="O284" i="17"/>
  <c r="M284" i="17"/>
  <c r="F284" i="17"/>
  <c r="U283" i="17"/>
  <c r="O283" i="17"/>
  <c r="M283" i="17"/>
  <c r="F283" i="17"/>
  <c r="U282" i="17"/>
  <c r="Q282" i="17"/>
  <c r="F282" i="17"/>
  <c r="U281" i="17"/>
  <c r="Q281" i="17"/>
  <c r="O281" i="17"/>
  <c r="M281" i="17"/>
  <c r="U280" i="17"/>
  <c r="Q280" i="17"/>
  <c r="O280" i="17"/>
  <c r="M280" i="17"/>
  <c r="F280" i="17"/>
  <c r="U279" i="17"/>
  <c r="Q279" i="17"/>
  <c r="O279" i="17"/>
  <c r="U278" i="17"/>
  <c r="Q278" i="17"/>
  <c r="O278" i="17"/>
  <c r="M278" i="17"/>
  <c r="F278" i="17"/>
  <c r="U277" i="17"/>
  <c r="O277" i="17"/>
  <c r="M277" i="17"/>
  <c r="F277" i="17"/>
  <c r="U276" i="17"/>
  <c r="M276" i="17"/>
  <c r="F276" i="17"/>
  <c r="U275" i="17"/>
  <c r="Q275" i="17"/>
  <c r="O275" i="17"/>
  <c r="M275" i="17"/>
  <c r="F275" i="17"/>
  <c r="U274" i="17"/>
  <c r="M274" i="17"/>
  <c r="F274" i="17"/>
  <c r="U273" i="17"/>
  <c r="Q273" i="17"/>
  <c r="O273" i="17"/>
  <c r="U272" i="17"/>
  <c r="Q272" i="17"/>
  <c r="O272" i="17"/>
  <c r="M272" i="17"/>
  <c r="F272" i="17"/>
  <c r="U271" i="17"/>
  <c r="O271" i="17"/>
  <c r="M271" i="17"/>
  <c r="F271" i="17"/>
  <c r="U270" i="17"/>
  <c r="Q270" i="17"/>
  <c r="O270" i="17"/>
  <c r="F270" i="17"/>
  <c r="U269" i="17"/>
  <c r="Q269" i="17"/>
  <c r="O269" i="17"/>
  <c r="M269" i="17"/>
  <c r="F269" i="17"/>
  <c r="U268" i="17"/>
  <c r="Q268" i="17"/>
  <c r="O268" i="17"/>
  <c r="F268" i="17"/>
  <c r="U267" i="17"/>
  <c r="Q267" i="17"/>
  <c r="O267" i="17"/>
  <c r="M267" i="17"/>
  <c r="U266" i="17"/>
  <c r="Q266" i="17"/>
  <c r="O266" i="17"/>
  <c r="M266" i="17"/>
  <c r="F266" i="17"/>
  <c r="U265" i="17"/>
  <c r="Q265" i="17"/>
  <c r="O265" i="17"/>
  <c r="F265" i="17"/>
  <c r="U264" i="17"/>
  <c r="M264" i="17"/>
  <c r="U263" i="17"/>
  <c r="Q263" i="17"/>
  <c r="O263" i="17"/>
  <c r="M263" i="17"/>
  <c r="F263" i="17"/>
  <c r="U262" i="17"/>
  <c r="M262" i="17"/>
  <c r="U261" i="17"/>
  <c r="Q261" i="17"/>
  <c r="O261" i="17"/>
  <c r="F261" i="17"/>
  <c r="U260" i="17"/>
  <c r="F260" i="17"/>
  <c r="U259" i="17"/>
  <c r="O259" i="17"/>
  <c r="M259" i="17"/>
  <c r="U258" i="17"/>
  <c r="Q258" i="17"/>
  <c r="O258" i="17"/>
  <c r="M258" i="17"/>
  <c r="F258" i="17"/>
  <c r="U257" i="17"/>
  <c r="Q257" i="17"/>
  <c r="O257" i="17"/>
  <c r="M257" i="17"/>
  <c r="F257" i="17"/>
  <c r="U256" i="17"/>
  <c r="Q256" i="17"/>
  <c r="O256" i="17"/>
  <c r="M256" i="17"/>
  <c r="F256" i="17"/>
  <c r="U255" i="17"/>
  <c r="Q255" i="17"/>
  <c r="O255" i="17"/>
  <c r="U254" i="17"/>
  <c r="O254" i="17"/>
  <c r="M254" i="17"/>
  <c r="F254" i="17"/>
  <c r="U253" i="17"/>
  <c r="O253" i="17"/>
  <c r="M253" i="17"/>
  <c r="F253" i="17"/>
  <c r="U252" i="17"/>
  <c r="Q252" i="17"/>
  <c r="M252" i="17"/>
  <c r="F252" i="17"/>
  <c r="U251" i="17"/>
  <c r="Q251" i="17"/>
  <c r="O251" i="17"/>
  <c r="F251" i="17"/>
  <c r="U250" i="17"/>
  <c r="M250" i="17"/>
  <c r="F250" i="17"/>
  <c r="U249" i="17"/>
  <c r="Q249" i="17"/>
  <c r="O249" i="17"/>
  <c r="M249" i="17"/>
  <c r="U248" i="17"/>
  <c r="Q248" i="17"/>
  <c r="O248" i="17"/>
  <c r="M248" i="17"/>
  <c r="F248" i="17"/>
  <c r="U247" i="17"/>
  <c r="O247" i="17"/>
  <c r="M247" i="17"/>
  <c r="F247" i="17"/>
  <c r="U246" i="17"/>
  <c r="Q246" i="17"/>
  <c r="M246" i="17"/>
  <c r="F246" i="17"/>
  <c r="U245" i="17"/>
  <c r="Q245" i="17"/>
  <c r="O245" i="17"/>
  <c r="M245" i="17"/>
  <c r="F245" i="17"/>
  <c r="U244" i="17"/>
  <c r="Q244" i="17"/>
  <c r="O244" i="17"/>
  <c r="F244" i="17"/>
  <c r="U243" i="17"/>
  <c r="O243" i="17"/>
  <c r="U242" i="17"/>
  <c r="Q242" i="17"/>
  <c r="O242" i="17"/>
  <c r="M242" i="17"/>
  <c r="U241" i="17"/>
  <c r="O241" i="17"/>
  <c r="M241" i="17"/>
  <c r="F241" i="17"/>
  <c r="U240" i="17"/>
  <c r="Q240" i="17"/>
  <c r="F240" i="17"/>
  <c r="U239" i="17"/>
  <c r="Q239" i="17"/>
  <c r="O239" i="17"/>
  <c r="M239" i="17"/>
  <c r="F239" i="17"/>
  <c r="U238" i="17"/>
  <c r="O238" i="17"/>
  <c r="M238" i="17"/>
  <c r="F238" i="17"/>
  <c r="U237" i="17"/>
  <c r="Q237" i="17"/>
  <c r="F237" i="17"/>
  <c r="U236" i="17"/>
  <c r="Q236" i="17"/>
  <c r="O236" i="17"/>
  <c r="M236" i="17"/>
  <c r="F236" i="17"/>
  <c r="U235" i="17"/>
  <c r="Q235" i="17"/>
  <c r="F235" i="17"/>
  <c r="U234" i="17"/>
  <c r="Q234" i="17"/>
  <c r="M234" i="17"/>
  <c r="U233" i="17"/>
  <c r="Q233" i="17"/>
  <c r="O233" i="17"/>
  <c r="M233" i="17"/>
  <c r="F233" i="17"/>
  <c r="U232" i="17"/>
  <c r="M232" i="17"/>
  <c r="F232" i="17"/>
  <c r="U231" i="17"/>
  <c r="Q231" i="17"/>
  <c r="O231" i="17"/>
  <c r="M231" i="17"/>
  <c r="U230" i="17"/>
  <c r="O230" i="17"/>
  <c r="M230" i="17"/>
  <c r="F230" i="17"/>
  <c r="U229" i="17"/>
  <c r="Q229" i="17"/>
  <c r="O229" i="17"/>
  <c r="M229" i="17"/>
  <c r="F229" i="17"/>
  <c r="U228" i="17"/>
  <c r="Q228" i="17"/>
  <c r="M228" i="17"/>
  <c r="F228" i="17"/>
  <c r="U227" i="17"/>
  <c r="Q227" i="17"/>
  <c r="F227" i="17"/>
  <c r="U226" i="17"/>
  <c r="O226" i="17"/>
  <c r="M226" i="17"/>
  <c r="U225" i="17"/>
  <c r="Q225" i="17"/>
  <c r="F225" i="17"/>
  <c r="U224" i="17"/>
  <c r="O224" i="17"/>
  <c r="M224" i="17"/>
  <c r="F224" i="17"/>
  <c r="U223" i="17"/>
  <c r="Q223" i="17"/>
  <c r="M223" i="17"/>
  <c r="F223" i="17"/>
  <c r="U222" i="17"/>
  <c r="Q222" i="17"/>
  <c r="M222" i="17"/>
  <c r="U221" i="17"/>
  <c r="Q221" i="17"/>
  <c r="O221" i="17"/>
  <c r="F221" i="17"/>
  <c r="U220" i="17"/>
  <c r="O220" i="17"/>
  <c r="M220" i="17"/>
  <c r="U219" i="17"/>
  <c r="Q219" i="17"/>
  <c r="O219" i="17"/>
  <c r="M219" i="17"/>
  <c r="F219" i="17"/>
  <c r="U218" i="17"/>
  <c r="Q218" i="17"/>
  <c r="O218" i="17"/>
  <c r="M218" i="17"/>
  <c r="F218" i="17"/>
  <c r="U217" i="17"/>
  <c r="Q217" i="17"/>
  <c r="O217" i="17"/>
  <c r="M217" i="17"/>
  <c r="F217" i="17"/>
  <c r="U216" i="17"/>
  <c r="Q216" i="17"/>
  <c r="F216" i="17"/>
  <c r="U215" i="17"/>
  <c r="Q215" i="17"/>
  <c r="O215" i="17"/>
  <c r="M215" i="17"/>
  <c r="U214" i="17"/>
  <c r="O214" i="17"/>
  <c r="M214" i="17"/>
  <c r="F214" i="17"/>
  <c r="U213" i="17"/>
  <c r="Q213" i="17"/>
  <c r="F213" i="17"/>
  <c r="U212" i="17"/>
  <c r="Q212" i="17"/>
  <c r="O212" i="17"/>
  <c r="M212" i="17"/>
  <c r="U211" i="17"/>
  <c r="Q211" i="17"/>
  <c r="O211" i="17"/>
  <c r="M211" i="17"/>
  <c r="F211" i="17"/>
  <c r="U210" i="17"/>
  <c r="O210" i="17"/>
  <c r="M210" i="17"/>
  <c r="F210" i="17"/>
  <c r="U209" i="17"/>
  <c r="Q209" i="17"/>
  <c r="O209" i="17"/>
  <c r="M209" i="17"/>
  <c r="F209" i="17"/>
  <c r="U208" i="17"/>
  <c r="O208" i="17"/>
  <c r="M208" i="17"/>
  <c r="U207" i="17"/>
  <c r="Q207" i="17"/>
  <c r="F207" i="17"/>
  <c r="U206" i="17"/>
  <c r="Q206" i="17"/>
  <c r="O206" i="17"/>
  <c r="M206" i="17"/>
  <c r="U205" i="17"/>
  <c r="Q205" i="17"/>
  <c r="M205" i="17"/>
  <c r="F205" i="17"/>
  <c r="U204" i="17"/>
  <c r="Q204" i="17"/>
  <c r="M204" i="17"/>
  <c r="F204" i="17"/>
  <c r="U203" i="17"/>
  <c r="Q203" i="17"/>
  <c r="O203" i="17"/>
  <c r="M203" i="17"/>
  <c r="F203" i="17"/>
  <c r="U202" i="17"/>
  <c r="M202" i="17"/>
  <c r="F202" i="17"/>
  <c r="U201" i="17"/>
  <c r="Q201" i="17"/>
  <c r="O201" i="17"/>
  <c r="U200" i="17"/>
  <c r="Q200" i="17"/>
  <c r="O200" i="17"/>
  <c r="M200" i="17"/>
  <c r="F200" i="17"/>
  <c r="U199" i="17"/>
  <c r="Q199" i="17"/>
  <c r="O199" i="17"/>
  <c r="M199" i="17"/>
  <c r="F199" i="17"/>
  <c r="U198" i="17"/>
  <c r="Q198" i="17"/>
  <c r="U197" i="17"/>
  <c r="Q197" i="17"/>
  <c r="O197" i="17"/>
  <c r="M197" i="17"/>
  <c r="F197" i="17"/>
  <c r="U196" i="17"/>
  <c r="F196" i="17"/>
  <c r="U195" i="17"/>
  <c r="Q195" i="17"/>
  <c r="M195" i="17"/>
  <c r="U194" i="17"/>
  <c r="Q194" i="17"/>
  <c r="O194" i="17"/>
  <c r="M194" i="17"/>
  <c r="F194" i="17"/>
  <c r="U193" i="17"/>
  <c r="Q193" i="17"/>
  <c r="M193" i="17"/>
  <c r="F193" i="17"/>
  <c r="U192" i="17"/>
  <c r="Q192" i="17"/>
  <c r="F192" i="17"/>
  <c r="U191" i="17"/>
  <c r="Q191" i="17"/>
  <c r="O191" i="17"/>
  <c r="M191" i="17"/>
  <c r="U190" i="17"/>
  <c r="O190" i="17"/>
  <c r="F190" i="17"/>
  <c r="U189" i="17"/>
  <c r="Q189" i="17"/>
  <c r="F189" i="17"/>
  <c r="U188" i="17"/>
  <c r="Q188" i="17"/>
  <c r="O188" i="17"/>
  <c r="M188" i="17"/>
  <c r="U187" i="17"/>
  <c r="Q187" i="17"/>
  <c r="O187" i="17"/>
  <c r="M187" i="17"/>
  <c r="U186" i="17"/>
  <c r="Q186" i="17"/>
  <c r="O186" i="17"/>
  <c r="M186" i="17"/>
  <c r="F186" i="17"/>
  <c r="U185" i="17"/>
  <c r="Q185" i="17"/>
  <c r="M185" i="17"/>
  <c r="F185" i="17"/>
  <c r="U184" i="17"/>
  <c r="O184" i="17"/>
  <c r="M184" i="17"/>
  <c r="U183" i="17"/>
  <c r="Q183" i="17"/>
  <c r="F183" i="17"/>
  <c r="U182" i="17"/>
  <c r="M182" i="17"/>
  <c r="F182" i="17"/>
  <c r="U181" i="17"/>
  <c r="Q181" i="17"/>
  <c r="O181" i="17"/>
  <c r="M181" i="17"/>
  <c r="F181" i="17"/>
  <c r="U180" i="17"/>
  <c r="Q180" i="17"/>
  <c r="M180" i="17"/>
  <c r="U179" i="17"/>
  <c r="Q179" i="17"/>
  <c r="O179" i="17"/>
  <c r="F179" i="17"/>
  <c r="U178" i="17"/>
  <c r="O178" i="17"/>
  <c r="F178" i="17"/>
  <c r="U177" i="17"/>
  <c r="Q177" i="17"/>
  <c r="O177" i="17"/>
  <c r="U176" i="17"/>
  <c r="Q176" i="17"/>
  <c r="F176" i="17"/>
  <c r="U175" i="17"/>
  <c r="Q175" i="17"/>
  <c r="O175" i="17"/>
  <c r="M175" i="17"/>
  <c r="F175" i="17"/>
  <c r="U174" i="17"/>
  <c r="U173" i="17"/>
  <c r="Q173" i="17"/>
  <c r="O173" i="17"/>
  <c r="M173" i="17"/>
  <c r="F173" i="17"/>
  <c r="U172" i="17"/>
  <c r="O172" i="17"/>
  <c r="M172" i="17"/>
  <c r="F172" i="17"/>
  <c r="U171" i="17"/>
  <c r="Q171" i="17"/>
  <c r="M171" i="17"/>
  <c r="U170" i="17"/>
  <c r="Q170" i="17"/>
  <c r="O170" i="17"/>
  <c r="M170" i="17"/>
  <c r="F170" i="17"/>
  <c r="U169" i="17"/>
  <c r="Q169" i="17"/>
  <c r="O169" i="17"/>
  <c r="M169" i="17"/>
  <c r="F169" i="17"/>
  <c r="U168" i="17"/>
  <c r="Q168" i="17"/>
  <c r="F168" i="17"/>
  <c r="U167" i="17"/>
  <c r="Q167" i="17"/>
  <c r="M167" i="17"/>
  <c r="F167" i="17"/>
  <c r="U166" i="17"/>
  <c r="O166" i="17"/>
  <c r="M166" i="17"/>
  <c r="F166" i="17"/>
  <c r="U165" i="17"/>
  <c r="Q165" i="17"/>
  <c r="F165" i="17"/>
  <c r="U164" i="17"/>
  <c r="Q164" i="17"/>
  <c r="O164" i="17"/>
  <c r="M164" i="17"/>
  <c r="F164" i="17"/>
  <c r="U163" i="17"/>
  <c r="Q163" i="17"/>
  <c r="O163" i="17"/>
  <c r="M163" i="17"/>
  <c r="U162" i="17"/>
  <c r="Q162" i="17"/>
  <c r="O162" i="17"/>
  <c r="M162" i="17"/>
  <c r="F162" i="17"/>
  <c r="U161" i="17"/>
  <c r="Q161" i="17"/>
  <c r="F161" i="17"/>
  <c r="U160" i="17"/>
  <c r="O160" i="17"/>
  <c r="M160" i="17"/>
  <c r="U159" i="17"/>
  <c r="Q159" i="17"/>
  <c r="O159" i="17"/>
  <c r="M159" i="17"/>
  <c r="F159" i="17"/>
  <c r="U158" i="17"/>
  <c r="Q158" i="17"/>
  <c r="M158" i="17"/>
  <c r="F158" i="17"/>
  <c r="U157" i="17"/>
  <c r="Q157" i="17"/>
  <c r="F157" i="17"/>
  <c r="U156" i="17"/>
  <c r="Q156" i="17"/>
  <c r="O156" i="17"/>
  <c r="M156" i="17"/>
  <c r="U155" i="17"/>
  <c r="Q155" i="17"/>
  <c r="O155" i="17"/>
  <c r="M155" i="17"/>
  <c r="F155" i="17"/>
  <c r="U154" i="17"/>
  <c r="U153" i="17"/>
  <c r="Q153" i="17"/>
  <c r="O153" i="17"/>
  <c r="M153" i="17"/>
  <c r="F153" i="17"/>
  <c r="U152" i="17"/>
  <c r="O152" i="17"/>
  <c r="F152" i="17"/>
  <c r="U151" i="17"/>
  <c r="Q151" i="17"/>
  <c r="O151" i="17"/>
  <c r="M151" i="17"/>
  <c r="F151" i="17"/>
  <c r="U150" i="17"/>
  <c r="M150" i="17"/>
  <c r="F150" i="17"/>
  <c r="U149" i="17"/>
  <c r="Q149" i="17"/>
  <c r="O149" i="17"/>
  <c r="M149" i="17"/>
  <c r="U148" i="17"/>
  <c r="O148" i="17"/>
  <c r="F148" i="17"/>
  <c r="U147" i="17"/>
  <c r="Q147" i="17"/>
  <c r="M147" i="17"/>
  <c r="F147" i="17"/>
  <c r="U146" i="17"/>
  <c r="Q146" i="17"/>
  <c r="F146" i="17"/>
  <c r="U145" i="17"/>
  <c r="Q145" i="17"/>
  <c r="O145" i="17"/>
  <c r="M145" i="17"/>
  <c r="U144" i="17"/>
  <c r="Q144" i="17"/>
  <c r="O144" i="17"/>
  <c r="F144" i="17"/>
  <c r="U143" i="17"/>
  <c r="Q143" i="17"/>
  <c r="M143" i="17"/>
  <c r="U142" i="17"/>
  <c r="O142" i="17"/>
  <c r="M142" i="17"/>
  <c r="F142" i="17"/>
  <c r="U141" i="17"/>
  <c r="Q141" i="17"/>
  <c r="O141" i="17"/>
  <c r="F141" i="17"/>
  <c r="U140" i="17"/>
  <c r="Q140" i="17"/>
  <c r="O140" i="17"/>
  <c r="U139" i="17"/>
  <c r="Q139" i="17"/>
  <c r="O139" i="17"/>
  <c r="M139" i="17"/>
  <c r="F139" i="17"/>
  <c r="U138" i="17"/>
  <c r="O138" i="17"/>
  <c r="M138" i="17"/>
  <c r="F138" i="17"/>
  <c r="U137" i="17"/>
  <c r="Q137" i="17"/>
  <c r="O137" i="17"/>
  <c r="F137" i="17"/>
  <c r="U136" i="17"/>
  <c r="O136" i="17"/>
  <c r="M136" i="17"/>
  <c r="F136" i="17"/>
  <c r="U135" i="17"/>
  <c r="Q135" i="17"/>
  <c r="M135" i="17"/>
  <c r="F135" i="17"/>
  <c r="U134" i="17"/>
  <c r="Q134" i="17"/>
  <c r="O134" i="17"/>
  <c r="M134" i="17"/>
  <c r="F134" i="17"/>
  <c r="U133" i="17"/>
  <c r="Q133" i="17"/>
  <c r="F133" i="17"/>
  <c r="U132" i="17"/>
  <c r="O132" i="17"/>
  <c r="M132" i="17"/>
  <c r="U131" i="17"/>
  <c r="Q131" i="17"/>
  <c r="O131" i="17"/>
  <c r="M131" i="17"/>
  <c r="F131" i="17"/>
  <c r="U130" i="17"/>
  <c r="F130" i="17"/>
  <c r="U129" i="17"/>
  <c r="Q129" i="17"/>
  <c r="O129" i="17"/>
  <c r="M129" i="17"/>
  <c r="U128" i="17"/>
  <c r="Q128" i="17"/>
  <c r="O128" i="17"/>
  <c r="M128" i="17"/>
  <c r="F128" i="17"/>
  <c r="U127" i="17"/>
  <c r="Q127" i="17"/>
  <c r="O127" i="17"/>
  <c r="M127" i="17"/>
  <c r="F127" i="17"/>
  <c r="U126" i="17"/>
  <c r="Q126" i="17"/>
  <c r="M126" i="17"/>
  <c r="U125" i="17"/>
  <c r="Q125" i="17"/>
  <c r="O125" i="17"/>
  <c r="M125" i="17"/>
  <c r="U124" i="17"/>
  <c r="F124" i="17"/>
  <c r="U123" i="17"/>
  <c r="Q123" i="17"/>
  <c r="O123" i="17"/>
  <c r="M123" i="17"/>
  <c r="F123" i="17"/>
  <c r="U122" i="17"/>
  <c r="Q122" i="17"/>
  <c r="M122" i="17"/>
  <c r="F122" i="17"/>
  <c r="U121" i="17"/>
  <c r="Q121" i="17"/>
  <c r="O121" i="17"/>
  <c r="M121" i="17"/>
  <c r="U120" i="17"/>
  <c r="Q120" i="17"/>
  <c r="O120" i="17"/>
  <c r="M120" i="17"/>
  <c r="F120" i="17"/>
  <c r="U119" i="17"/>
  <c r="M119" i="17"/>
  <c r="F119" i="17"/>
  <c r="U118" i="17"/>
  <c r="O118" i="17"/>
  <c r="M118" i="17"/>
  <c r="F118" i="17"/>
  <c r="U117" i="17"/>
  <c r="Q117" i="17"/>
  <c r="O117" i="17"/>
  <c r="M117" i="17"/>
  <c r="F117" i="17"/>
  <c r="U116" i="17"/>
  <c r="Q116" i="17"/>
  <c r="M116" i="17"/>
  <c r="F116" i="17"/>
  <c r="U115" i="17"/>
  <c r="O115" i="17"/>
  <c r="M115" i="17"/>
  <c r="U114" i="17"/>
  <c r="Q114" i="17"/>
  <c r="O114" i="17"/>
  <c r="M114" i="17"/>
  <c r="F114" i="17"/>
  <c r="U113" i="17"/>
  <c r="M113" i="17"/>
  <c r="U112" i="17"/>
  <c r="O112" i="17"/>
  <c r="F112" i="17"/>
  <c r="U111" i="17"/>
  <c r="Q111" i="17"/>
  <c r="M111" i="17"/>
  <c r="F111" i="17"/>
  <c r="U110" i="17"/>
  <c r="Q110" i="17"/>
  <c r="F110" i="17"/>
  <c r="U109" i="17"/>
  <c r="O109" i="17"/>
  <c r="M109" i="17"/>
  <c r="F109" i="17"/>
  <c r="U108" i="17"/>
  <c r="Q108" i="17"/>
  <c r="F108" i="17"/>
  <c r="U107" i="17"/>
  <c r="O107" i="17"/>
  <c r="M107" i="17"/>
  <c r="U106" i="17"/>
  <c r="O106" i="17"/>
  <c r="M106" i="17"/>
  <c r="F106" i="17"/>
  <c r="U105" i="17"/>
  <c r="M105" i="17"/>
  <c r="F105" i="17"/>
  <c r="U104" i="17"/>
  <c r="Q104" i="17"/>
  <c r="O104" i="17"/>
  <c r="M104" i="17"/>
  <c r="F104" i="17"/>
  <c r="U103" i="17"/>
  <c r="O103" i="17"/>
  <c r="M103" i="17"/>
  <c r="F103" i="17"/>
  <c r="U102" i="17"/>
  <c r="Q102" i="17"/>
  <c r="F102" i="17"/>
  <c r="U101" i="17"/>
  <c r="O101" i="17"/>
  <c r="M101" i="17"/>
  <c r="U100" i="17"/>
  <c r="O100" i="17"/>
  <c r="M100" i="17"/>
  <c r="F100" i="17"/>
  <c r="U99" i="17"/>
  <c r="M99" i="17"/>
  <c r="U98" i="17"/>
  <c r="Q98" i="17"/>
  <c r="O98" i="17"/>
  <c r="M98" i="17"/>
  <c r="F98" i="17"/>
  <c r="U97" i="17"/>
  <c r="O97" i="17"/>
  <c r="M97" i="17"/>
  <c r="F97" i="17"/>
  <c r="U96" i="17"/>
  <c r="Q96" i="17"/>
  <c r="F96" i="17"/>
  <c r="U95" i="17"/>
  <c r="Q95" i="17"/>
  <c r="O95" i="17"/>
  <c r="M95" i="17"/>
  <c r="F95" i="17"/>
  <c r="V64" i="17"/>
  <c r="U64" i="17"/>
  <c r="U94" i="17" s="1"/>
  <c r="Q94" i="17"/>
  <c r="F94" i="17"/>
  <c r="A64" i="17"/>
  <c r="V63" i="17"/>
  <c r="U63" i="17"/>
  <c r="U93" i="17" s="1"/>
  <c r="Q93" i="17"/>
  <c r="M93" i="17"/>
  <c r="F93" i="17"/>
  <c r="A63" i="17"/>
  <c r="V62" i="17"/>
  <c r="U62" i="17"/>
  <c r="U92" i="17" s="1"/>
  <c r="Q92" i="17"/>
  <c r="O92" i="17"/>
  <c r="M92" i="17"/>
  <c r="F92" i="17"/>
  <c r="A62" i="17"/>
  <c r="V61" i="17"/>
  <c r="U61" i="17"/>
  <c r="U91" i="17" s="1"/>
  <c r="O91" i="17"/>
  <c r="M91" i="17"/>
  <c r="F91" i="17"/>
  <c r="A61" i="17"/>
  <c r="V60" i="17"/>
  <c r="U60" i="17"/>
  <c r="U90" i="17" s="1"/>
  <c r="Q90" i="17"/>
  <c r="O90" i="17"/>
  <c r="M90" i="17"/>
  <c r="F90" i="17"/>
  <c r="A60" i="17"/>
  <c r="V59" i="17"/>
  <c r="U59" i="17"/>
  <c r="U89" i="17" s="1"/>
  <c r="Q89" i="17"/>
  <c r="O89" i="17"/>
  <c r="M89" i="17"/>
  <c r="A59" i="17"/>
  <c r="V58" i="17"/>
  <c r="U58" i="17"/>
  <c r="U88" i="17" s="1"/>
  <c r="Q88" i="17"/>
  <c r="O88" i="17"/>
  <c r="M88" i="17"/>
  <c r="F88" i="17"/>
  <c r="A58" i="17"/>
  <c r="V57" i="17"/>
  <c r="U57" i="17"/>
  <c r="U87" i="17" s="1"/>
  <c r="Q87" i="17"/>
  <c r="O87" i="17"/>
  <c r="M87" i="17"/>
  <c r="A57" i="17"/>
  <c r="V56" i="17"/>
  <c r="U56" i="17"/>
  <c r="U86" i="17" s="1"/>
  <c r="Q86" i="17"/>
  <c r="O86" i="17"/>
  <c r="M86" i="17"/>
  <c r="F86" i="17"/>
  <c r="A56" i="17"/>
  <c r="V55" i="17"/>
  <c r="U55" i="17"/>
  <c r="U85" i="17" s="1"/>
  <c r="O85" i="17"/>
  <c r="M85" i="17"/>
  <c r="F85" i="17"/>
  <c r="A55" i="17"/>
  <c r="V54" i="17"/>
  <c r="U54" i="17"/>
  <c r="U84" i="17" s="1"/>
  <c r="Q84" i="17"/>
  <c r="O84" i="17"/>
  <c r="M84" i="17"/>
  <c r="F84" i="17"/>
  <c r="A54" i="17"/>
  <c r="V53" i="17"/>
  <c r="U53" i="17"/>
  <c r="U83" i="17" s="1"/>
  <c r="Q83" i="17"/>
  <c r="O83" i="17"/>
  <c r="M83" i="17"/>
  <c r="F83" i="17"/>
  <c r="A53" i="17"/>
  <c r="V52" i="17"/>
  <c r="U52" i="17"/>
  <c r="U82" i="17" s="1"/>
  <c r="O82" i="17"/>
  <c r="M82" i="17"/>
  <c r="F82" i="17"/>
  <c r="A52" i="17"/>
  <c r="V51" i="17"/>
  <c r="U51" i="17"/>
  <c r="U81" i="17" s="1"/>
  <c r="Q81" i="17"/>
  <c r="O81" i="17"/>
  <c r="M81" i="17"/>
  <c r="F81" i="17"/>
  <c r="A51" i="17"/>
  <c r="U50" i="17"/>
  <c r="U80" i="17" s="1"/>
  <c r="Q50" i="17"/>
  <c r="Q80" i="17" s="1"/>
  <c r="O50" i="17"/>
  <c r="O80" i="17" s="1"/>
  <c r="F50" i="17"/>
  <c r="F80" i="17" s="1"/>
  <c r="A50" i="17"/>
  <c r="B47" i="17"/>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B113" i="17" s="1"/>
  <c r="B114" i="17" s="1"/>
  <c r="B115" i="17" s="1"/>
  <c r="B116" i="17" s="1"/>
  <c r="B117" i="17" s="1"/>
  <c r="B118" i="17" s="1"/>
  <c r="B119" i="17" s="1"/>
  <c r="B120" i="17" s="1"/>
  <c r="B121" i="17" s="1"/>
  <c r="B122" i="17" s="1"/>
  <c r="B123" i="17" s="1"/>
  <c r="B124" i="17" s="1"/>
  <c r="B125" i="17" s="1"/>
  <c r="B126" i="17" s="1"/>
  <c r="B127" i="17" s="1"/>
  <c r="B128" i="17" s="1"/>
  <c r="B129" i="17" s="1"/>
  <c r="B130" i="17" s="1"/>
  <c r="B131" i="17" s="1"/>
  <c r="B132" i="17" s="1"/>
  <c r="B133" i="17" s="1"/>
  <c r="B134" i="17" s="1"/>
  <c r="B135" i="17" s="1"/>
  <c r="B136" i="17" s="1"/>
  <c r="B137" i="17" s="1"/>
  <c r="B138" i="17" s="1"/>
  <c r="B139" i="17" s="1"/>
  <c r="B140" i="17" s="1"/>
  <c r="B141" i="17" s="1"/>
  <c r="B142" i="17" s="1"/>
  <c r="B143" i="17" s="1"/>
  <c r="B144" i="17" s="1"/>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185" i="17" s="1"/>
  <c r="B186" i="17" s="1"/>
  <c r="B187" i="17" s="1"/>
  <c r="B188" i="17" s="1"/>
  <c r="B189" i="17" s="1"/>
  <c r="B190" i="17" s="1"/>
  <c r="B191" i="17" s="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223" i="17" s="1"/>
  <c r="B224" i="17" s="1"/>
  <c r="B225" i="17" s="1"/>
  <c r="B226" i="17" s="1"/>
  <c r="B227" i="17" s="1"/>
  <c r="B228" i="17" s="1"/>
  <c r="B229" i="17" s="1"/>
  <c r="B230" i="17" s="1"/>
  <c r="B231" i="17" s="1"/>
  <c r="B232" i="17" s="1"/>
  <c r="B233" i="17" s="1"/>
  <c r="B234" i="17" s="1"/>
  <c r="B235" i="17" s="1"/>
  <c r="B236" i="17" s="1"/>
  <c r="B237" i="17" s="1"/>
  <c r="B238" i="17" s="1"/>
  <c r="B239" i="17" s="1"/>
  <c r="B240" i="17" s="1"/>
  <c r="B241" i="17" s="1"/>
  <c r="B242" i="17" s="1"/>
  <c r="B243" i="17" s="1"/>
  <c r="B244" i="17" s="1"/>
  <c r="B245" i="17" s="1"/>
  <c r="B246" i="17" s="1"/>
  <c r="B247" i="17" s="1"/>
  <c r="B248" i="17" s="1"/>
  <c r="B249" i="17" s="1"/>
  <c r="B250" i="17" s="1"/>
  <c r="B251" i="17" s="1"/>
  <c r="B252" i="17" s="1"/>
  <c r="B253" i="17" s="1"/>
  <c r="B254" i="17" s="1"/>
  <c r="B255" i="17" s="1"/>
  <c r="B256" i="17" s="1"/>
  <c r="B257" i="17" s="1"/>
  <c r="B258" i="17" s="1"/>
  <c r="B259" i="17" s="1"/>
  <c r="B260" i="17" s="1"/>
  <c r="B261" i="17" s="1"/>
  <c r="B262" i="17" s="1"/>
  <c r="B263" i="17" s="1"/>
  <c r="B264" i="17" s="1"/>
  <c r="B265" i="17" s="1"/>
  <c r="B266" i="17" s="1"/>
  <c r="B267" i="17" s="1"/>
  <c r="B268" i="17" s="1"/>
  <c r="B269" i="17" s="1"/>
  <c r="B270" i="17" s="1"/>
  <c r="B271" i="17" s="1"/>
  <c r="B272" i="17" s="1"/>
  <c r="B273" i="17" s="1"/>
  <c r="B274" i="17" s="1"/>
  <c r="B275" i="17" s="1"/>
  <c r="B276" i="17" s="1"/>
  <c r="B277" i="17" s="1"/>
  <c r="B278" i="17" s="1"/>
  <c r="B279" i="17" s="1"/>
  <c r="B280" i="17" s="1"/>
  <c r="B281" i="17" s="1"/>
  <c r="B282" i="17" s="1"/>
  <c r="B283" i="17" s="1"/>
  <c r="B284" i="17" s="1"/>
  <c r="B285" i="17" s="1"/>
  <c r="B286" i="17" s="1"/>
  <c r="B287" i="17" s="1"/>
  <c r="B288" i="17" s="1"/>
  <c r="B289" i="17" s="1"/>
  <c r="B290" i="17" s="1"/>
  <c r="B291" i="17" s="1"/>
  <c r="B292" i="17" s="1"/>
  <c r="B293" i="17" s="1"/>
  <c r="B294" i="17" s="1"/>
  <c r="B295" i="17" s="1"/>
  <c r="B296" i="17" s="1"/>
  <c r="B297" i="17" s="1"/>
  <c r="B298" i="17" s="1"/>
  <c r="B299" i="17" s="1"/>
  <c r="B300" i="17" s="1"/>
  <c r="B301" i="17" s="1"/>
  <c r="B302" i="17" s="1"/>
  <c r="B303" i="17" s="1"/>
  <c r="B304" i="17" s="1"/>
  <c r="B305" i="17" s="1"/>
  <c r="B306" i="17" s="1"/>
  <c r="B307" i="17" s="1"/>
  <c r="B308" i="17" s="1"/>
  <c r="B309" i="17" s="1"/>
  <c r="B310" i="17" s="1"/>
  <c r="B311" i="17" s="1"/>
  <c r="B312" i="17" s="1"/>
  <c r="B313" i="17" s="1"/>
  <c r="B314" i="17" s="1"/>
  <c r="B315" i="17" s="1"/>
  <c r="B316" i="17" s="1"/>
  <c r="B317" i="17" s="1"/>
  <c r="B318" i="17" s="1"/>
  <c r="B319" i="17" s="1"/>
  <c r="B320" i="17" s="1"/>
  <c r="B321" i="17" s="1"/>
  <c r="B322" i="17" s="1"/>
  <c r="B323" i="17" s="1"/>
  <c r="B324" i="17" s="1"/>
  <c r="B325" i="17" s="1"/>
  <c r="B326" i="17" s="1"/>
  <c r="B327" i="17" s="1"/>
  <c r="B328" i="17" s="1"/>
  <c r="B329" i="17" s="1"/>
  <c r="B330" i="17" s="1"/>
  <c r="B331" i="17" s="1"/>
  <c r="B332" i="17" s="1"/>
  <c r="B333" i="17" s="1"/>
  <c r="B334" i="17" s="1"/>
  <c r="B335" i="17" s="1"/>
  <c r="B336" i="17" s="1"/>
  <c r="B337" i="17" s="1"/>
  <c r="B338" i="17" s="1"/>
  <c r="B339" i="17" s="1"/>
  <c r="B340" i="17" s="1"/>
  <c r="B341" i="17" s="1"/>
  <c r="B342" i="17" s="1"/>
  <c r="B343" i="17" s="1"/>
  <c r="B344" i="17" s="1"/>
  <c r="B345" i="17" s="1"/>
  <c r="B346" i="17" s="1"/>
  <c r="B347" i="17" s="1"/>
  <c r="B348" i="17" s="1"/>
  <c r="B349" i="17" s="1"/>
  <c r="B350" i="17" s="1"/>
  <c r="B351" i="17" s="1"/>
  <c r="B352" i="17" s="1"/>
  <c r="B353" i="17" s="1"/>
  <c r="B354" i="17" s="1"/>
  <c r="B355" i="17" s="1"/>
  <c r="B356" i="17" s="1"/>
  <c r="B357" i="17" s="1"/>
  <c r="B358" i="17" s="1"/>
  <c r="B359" i="17" s="1"/>
  <c r="B360" i="17" s="1"/>
  <c r="B361" i="17" s="1"/>
  <c r="B362" i="17" s="1"/>
  <c r="B363" i="17" s="1"/>
  <c r="B364" i="17" s="1"/>
  <c r="B365" i="17" s="1"/>
  <c r="B366" i="17" s="1"/>
  <c r="B367" i="17" s="1"/>
  <c r="B368" i="17" s="1"/>
  <c r="B369" i="17" s="1"/>
  <c r="B370" i="17" s="1"/>
  <c r="B371" i="17" s="1"/>
  <c r="B372" i="17" s="1"/>
  <c r="B373" i="17" s="1"/>
  <c r="B374" i="17" s="1"/>
  <c r="B375" i="17" s="1"/>
  <c r="B376" i="17" s="1"/>
  <c r="B377" i="17" s="1"/>
  <c r="B378" i="17" s="1"/>
  <c r="B379" i="17" s="1"/>
  <c r="B380" i="17" s="1"/>
  <c r="B381" i="17" s="1"/>
  <c r="B382" i="17" s="1"/>
  <c r="B383" i="17" s="1"/>
  <c r="B384" i="17" s="1"/>
  <c r="B385" i="17" s="1"/>
  <c r="B386" i="17" s="1"/>
  <c r="B387" i="17" s="1"/>
  <c r="B388" i="17" s="1"/>
  <c r="B389" i="17" s="1"/>
  <c r="B390" i="17" s="1"/>
  <c r="B391" i="17" s="1"/>
  <c r="B392" i="17" s="1"/>
  <c r="B393" i="17" s="1"/>
  <c r="B394" i="17" s="1"/>
  <c r="B395" i="17" s="1"/>
  <c r="B396" i="17" s="1"/>
  <c r="B397" i="17" s="1"/>
  <c r="B398" i="17" s="1"/>
  <c r="B399" i="17" s="1"/>
  <c r="B400" i="17" s="1"/>
  <c r="B401" i="17" s="1"/>
  <c r="B402" i="17" s="1"/>
  <c r="B403" i="17" s="1"/>
  <c r="B404" i="17" s="1"/>
  <c r="B405" i="17" s="1"/>
  <c r="B406" i="17" s="1"/>
  <c r="B407" i="17" s="1"/>
  <c r="B408" i="17" s="1"/>
  <c r="B409" i="17" s="1"/>
  <c r="B410" i="17" s="1"/>
  <c r="B411" i="17" s="1"/>
  <c r="B412" i="17" s="1"/>
  <c r="B413" i="17" s="1"/>
  <c r="B414" i="17" s="1"/>
  <c r="B415" i="17" s="1"/>
  <c r="B416" i="17" s="1"/>
  <c r="B417" i="17" s="1"/>
  <c r="B418" i="17" s="1"/>
  <c r="B419" i="17" s="1"/>
  <c r="B420" i="17" s="1"/>
  <c r="B421" i="17" s="1"/>
  <c r="B422" i="17" s="1"/>
  <c r="B423" i="17" s="1"/>
  <c r="B424" i="17" s="1"/>
  <c r="B425" i="17" s="1"/>
  <c r="B426" i="17" s="1"/>
  <c r="B427" i="17" s="1"/>
  <c r="B428" i="17" s="1"/>
  <c r="B429" i="17" s="1"/>
  <c r="B430" i="17" s="1"/>
  <c r="B431" i="17" s="1"/>
  <c r="B432" i="17" s="1"/>
  <c r="B433" i="17" s="1"/>
  <c r="B434" i="17" s="1"/>
  <c r="B435" i="17" s="1"/>
  <c r="B436" i="17" s="1"/>
  <c r="B437" i="17" s="1"/>
  <c r="B438" i="17" s="1"/>
  <c r="B439" i="17" s="1"/>
  <c r="B440" i="17" s="1"/>
  <c r="B441" i="17" s="1"/>
  <c r="B442" i="17" s="1"/>
  <c r="B443" i="17" s="1"/>
  <c r="B444" i="17" s="1"/>
  <c r="B445" i="17" s="1"/>
  <c r="B446" i="17" s="1"/>
  <c r="B447" i="17" s="1"/>
  <c r="B448" i="17" s="1"/>
  <c r="B449" i="17" s="1"/>
  <c r="B450" i="17" s="1"/>
  <c r="B451" i="17" s="1"/>
  <c r="B452" i="17" s="1"/>
  <c r="B453" i="17" s="1"/>
  <c r="B454" i="17" s="1"/>
  <c r="B455" i="17" s="1"/>
  <c r="B456" i="17" s="1"/>
  <c r="B457" i="17" s="1"/>
  <c r="B458" i="17" s="1"/>
  <c r="B459" i="17" s="1"/>
  <c r="B460" i="17" s="1"/>
  <c r="B461" i="17" s="1"/>
  <c r="B462" i="17" s="1"/>
  <c r="B463" i="17" s="1"/>
  <c r="B464" i="17" s="1"/>
  <c r="B465" i="17" s="1"/>
  <c r="B466" i="17" s="1"/>
  <c r="B467" i="17" s="1"/>
  <c r="B468" i="17" s="1"/>
  <c r="B469" i="17" s="1"/>
  <c r="B470" i="17" s="1"/>
  <c r="B471" i="17" s="1"/>
  <c r="B472" i="17" s="1"/>
  <c r="B473" i="17" s="1"/>
  <c r="B474" i="17" s="1"/>
  <c r="B475" i="17" s="1"/>
  <c r="B476" i="17" s="1"/>
  <c r="B477" i="17" s="1"/>
  <c r="B478" i="17" s="1"/>
  <c r="B479" i="17" s="1"/>
  <c r="B480" i="17" s="1"/>
  <c r="B481" i="17" s="1"/>
  <c r="B482" i="17" s="1"/>
  <c r="B483" i="17" s="1"/>
  <c r="B484" i="17" s="1"/>
  <c r="B485" i="17" s="1"/>
  <c r="B486" i="17" s="1"/>
  <c r="B487" i="17" s="1"/>
  <c r="B488" i="17" s="1"/>
  <c r="B489" i="17" s="1"/>
  <c r="B490" i="17" s="1"/>
  <c r="B491" i="17" s="1"/>
  <c r="B492" i="17" s="1"/>
  <c r="B493" i="17" s="1"/>
  <c r="B494" i="17" s="1"/>
  <c r="B495" i="17" s="1"/>
  <c r="B496" i="17" s="1"/>
  <c r="B497" i="17" s="1"/>
  <c r="B498" i="17" s="1"/>
  <c r="B499" i="17" s="1"/>
  <c r="B500" i="17" s="1"/>
  <c r="B501" i="17" s="1"/>
  <c r="B502" i="17" s="1"/>
  <c r="B503" i="17" s="1"/>
  <c r="B504" i="17" s="1"/>
  <c r="B505" i="17" s="1"/>
  <c r="B506" i="17" s="1"/>
  <c r="B507" i="17" s="1"/>
  <c r="B508" i="17" s="1"/>
  <c r="B509" i="17" s="1"/>
  <c r="B510" i="17" s="1"/>
  <c r="B511" i="17" s="1"/>
  <c r="B512" i="17" s="1"/>
  <c r="B513" i="17" s="1"/>
  <c r="B514" i="17" s="1"/>
  <c r="B515" i="17" s="1"/>
  <c r="B516" i="17" s="1"/>
  <c r="B517" i="17" s="1"/>
  <c r="B518" i="17" s="1"/>
  <c r="B519" i="17" s="1"/>
  <c r="B520" i="17" s="1"/>
  <c r="B521" i="17" s="1"/>
  <c r="B522" i="17" s="1"/>
  <c r="B523" i="17" s="1"/>
  <c r="B524" i="17" s="1"/>
  <c r="B525" i="17" s="1"/>
  <c r="B526" i="17" s="1"/>
  <c r="B527" i="17" s="1"/>
  <c r="B528" i="17" s="1"/>
  <c r="B529" i="17" s="1"/>
  <c r="B530" i="17" s="1"/>
  <c r="B531" i="17" s="1"/>
  <c r="B532" i="17" s="1"/>
  <c r="B533" i="17" s="1"/>
  <c r="B534" i="17" s="1"/>
  <c r="B535" i="17" s="1"/>
  <c r="B536" i="17" s="1"/>
  <c r="B537" i="17" s="1"/>
  <c r="B538" i="17" s="1"/>
  <c r="B539" i="17" s="1"/>
  <c r="B540" i="17" s="1"/>
  <c r="B541" i="17" s="1"/>
  <c r="B542" i="17" s="1"/>
  <c r="B543" i="17" s="1"/>
  <c r="B544" i="17" s="1"/>
  <c r="B545" i="17" s="1"/>
  <c r="B546" i="17" s="1"/>
  <c r="B547" i="17" s="1"/>
  <c r="B548" i="17" s="1"/>
  <c r="B549" i="17" s="1"/>
  <c r="B550" i="17" s="1"/>
  <c r="B551" i="17" s="1"/>
  <c r="B552" i="17" s="1"/>
  <c r="B553" i="17" s="1"/>
  <c r="B554" i="17" s="1"/>
  <c r="B555" i="17" s="1"/>
  <c r="B556" i="17" s="1"/>
  <c r="B557" i="17" s="1"/>
  <c r="B558" i="17" s="1"/>
  <c r="B559" i="17" s="1"/>
  <c r="B560" i="17" s="1"/>
  <c r="B561" i="17" s="1"/>
  <c r="B562" i="17" s="1"/>
  <c r="B563" i="17" s="1"/>
  <c r="B564" i="17" s="1"/>
  <c r="B565" i="17" s="1"/>
  <c r="B566" i="17" s="1"/>
  <c r="B567" i="17" s="1"/>
  <c r="B568" i="17" s="1"/>
  <c r="B569" i="17" s="1"/>
  <c r="B570" i="17" s="1"/>
  <c r="B571" i="17" s="1"/>
  <c r="B572" i="17" s="1"/>
  <c r="B573" i="17" s="1"/>
  <c r="B574" i="17" s="1"/>
  <c r="B46" i="17"/>
  <c r="U45" i="17"/>
  <c r="U78" i="17" s="1"/>
  <c r="P45" i="17"/>
  <c r="Q45" i="17" s="1"/>
  <c r="Q78" i="17" s="1"/>
  <c r="D45" i="17"/>
  <c r="I45" i="17" s="1"/>
  <c r="I78" i="17" s="1"/>
  <c r="U44" i="17"/>
  <c r="U77" i="17" s="1"/>
  <c r="P44" i="17"/>
  <c r="P77" i="17" s="1"/>
  <c r="D44" i="17"/>
  <c r="U43" i="17"/>
  <c r="U76" i="17" s="1"/>
  <c r="P43" i="17"/>
  <c r="Q43" i="17" s="1"/>
  <c r="Q76" i="17" s="1"/>
  <c r="D43" i="17"/>
  <c r="U42" i="17"/>
  <c r="U75" i="17" s="1"/>
  <c r="P75" i="17"/>
  <c r="O42" i="17"/>
  <c r="O75" i="17" s="1"/>
  <c r="BU38" i="17"/>
  <c r="BT38" i="17"/>
  <c r="BS38" i="17"/>
  <c r="BR38" i="17"/>
  <c r="BQ38" i="17"/>
  <c r="BP38" i="17"/>
  <c r="BO38" i="17"/>
  <c r="BN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D38" i="17"/>
  <c r="F27" i="17"/>
  <c r="A27" i="17"/>
  <c r="A26" i="17"/>
  <c r="A25" i="17"/>
  <c r="F24" i="17"/>
  <c r="E24" i="17" s="1"/>
  <c r="A24" i="17" s="1"/>
  <c r="A23" i="17"/>
  <c r="A22" i="17"/>
  <c r="F21" i="17"/>
  <c r="E21" i="17" s="1"/>
  <c r="A21" i="17" s="1"/>
  <c r="A20" i="17"/>
  <c r="A19" i="17"/>
  <c r="A17" i="17"/>
  <c r="A16" i="17"/>
  <c r="E15" i="17"/>
  <c r="A15" i="17" s="1"/>
  <c r="E14" i="17"/>
  <c r="A14" i="17" s="1"/>
  <c r="E13" i="17"/>
  <c r="A13" i="17" s="1"/>
  <c r="E12" i="17"/>
  <c r="A12" i="17" s="1"/>
  <c r="E11" i="17"/>
  <c r="A11" i="17" s="1"/>
  <c r="E10" i="17"/>
  <c r="A10" i="17" s="1"/>
  <c r="E9" i="17"/>
  <c r="A9" i="17" s="1"/>
  <c r="H8" i="17"/>
  <c r="G8" i="17"/>
  <c r="E8" i="17"/>
  <c r="A8" i="17" s="1"/>
  <c r="H7" i="17"/>
  <c r="V50" i="17" s="1"/>
  <c r="G7" i="17"/>
  <c r="A7" i="17"/>
  <c r="G6" i="17"/>
  <c r="H6" i="17" s="1"/>
  <c r="K42" i="17" s="1"/>
  <c r="K75" i="17" s="1"/>
  <c r="A6" i="17"/>
  <c r="G5" i="17"/>
  <c r="H5" i="17" s="1"/>
  <c r="J42" i="17" s="1"/>
  <c r="J75" i="17" s="1"/>
  <c r="A5" i="17"/>
  <c r="H4" i="17"/>
  <c r="I42" i="17" s="1"/>
  <c r="I75" i="17" s="1"/>
  <c r="G4" i="17"/>
  <c r="A4" i="17"/>
  <c r="G3" i="17"/>
  <c r="H3" i="17" s="1"/>
  <c r="H42" i="17" s="1"/>
  <c r="A3" i="17"/>
  <c r="G2" i="17"/>
  <c r="H2" i="17" s="1"/>
  <c r="E42" i="17" s="1"/>
  <c r="E75" i="17" s="1"/>
  <c r="A2" i="17"/>
  <c r="G1" i="17"/>
  <c r="H1" i="17" s="1"/>
  <c r="D42" i="17" s="1"/>
  <c r="A1" i="17"/>
  <c r="P573" i="15"/>
  <c r="N573" i="15"/>
  <c r="L573" i="15"/>
  <c r="K573" i="15"/>
  <c r="J573" i="15"/>
  <c r="I573" i="15"/>
  <c r="H573" i="15"/>
  <c r="G573" i="15"/>
  <c r="E573" i="15"/>
  <c r="D573" i="15"/>
  <c r="A573" i="15" s="1"/>
  <c r="P572" i="15"/>
  <c r="N572" i="15"/>
  <c r="L572" i="15"/>
  <c r="K572" i="15"/>
  <c r="J572" i="15"/>
  <c r="I572" i="15"/>
  <c r="H572" i="15"/>
  <c r="G572" i="15"/>
  <c r="E572" i="15"/>
  <c r="D572" i="15"/>
  <c r="V572" i="15" s="1"/>
  <c r="P571" i="15"/>
  <c r="N571" i="15"/>
  <c r="L571" i="15"/>
  <c r="K571" i="15"/>
  <c r="J571" i="15"/>
  <c r="I571" i="15"/>
  <c r="H571" i="15"/>
  <c r="G571" i="15"/>
  <c r="E571" i="15"/>
  <c r="D571" i="15"/>
  <c r="V571" i="15" s="1"/>
  <c r="A571" i="15"/>
  <c r="P570" i="15"/>
  <c r="N570" i="15"/>
  <c r="L570" i="15"/>
  <c r="K570" i="15"/>
  <c r="J570" i="15"/>
  <c r="I570" i="15"/>
  <c r="H570" i="15"/>
  <c r="G570" i="15"/>
  <c r="E570" i="15"/>
  <c r="D570" i="15"/>
  <c r="V569" i="15"/>
  <c r="P569" i="15"/>
  <c r="N569" i="15"/>
  <c r="L569" i="15"/>
  <c r="K569" i="15"/>
  <c r="J569" i="15"/>
  <c r="I569" i="15"/>
  <c r="H569" i="15"/>
  <c r="G569" i="15"/>
  <c r="E569" i="15"/>
  <c r="D569" i="15"/>
  <c r="A569" i="15"/>
  <c r="P568" i="15"/>
  <c r="N568" i="15"/>
  <c r="L568" i="15"/>
  <c r="K568" i="15"/>
  <c r="J568" i="15"/>
  <c r="I568" i="15"/>
  <c r="H568" i="15"/>
  <c r="G568" i="15"/>
  <c r="E568" i="15"/>
  <c r="D568" i="15"/>
  <c r="V568" i="15" s="1"/>
  <c r="P567" i="15"/>
  <c r="N567" i="15"/>
  <c r="L567" i="15"/>
  <c r="K567" i="15"/>
  <c r="J567" i="15"/>
  <c r="I567" i="15"/>
  <c r="H567" i="15"/>
  <c r="G567" i="15"/>
  <c r="E567" i="15"/>
  <c r="D567" i="15"/>
  <c r="V567" i="15" s="1"/>
  <c r="A567" i="15"/>
  <c r="P566" i="15"/>
  <c r="N566" i="15"/>
  <c r="L566" i="15"/>
  <c r="K566" i="15"/>
  <c r="J566" i="15"/>
  <c r="I566" i="15"/>
  <c r="H566" i="15"/>
  <c r="G566" i="15"/>
  <c r="E566" i="15"/>
  <c r="D566" i="15"/>
  <c r="V565" i="15"/>
  <c r="P565" i="15"/>
  <c r="N565" i="15"/>
  <c r="L565" i="15"/>
  <c r="K565" i="15"/>
  <c r="J565" i="15"/>
  <c r="I565" i="15"/>
  <c r="H565" i="15"/>
  <c r="G565" i="15"/>
  <c r="E565" i="15"/>
  <c r="D565" i="15"/>
  <c r="A565" i="15"/>
  <c r="P564" i="15"/>
  <c r="N564" i="15"/>
  <c r="L564" i="15"/>
  <c r="K564" i="15"/>
  <c r="J564" i="15"/>
  <c r="I564" i="15"/>
  <c r="H564" i="15"/>
  <c r="G564" i="15"/>
  <c r="E564" i="15"/>
  <c r="D564" i="15"/>
  <c r="V564" i="15" s="1"/>
  <c r="V563" i="15"/>
  <c r="P563" i="15"/>
  <c r="N563" i="15"/>
  <c r="L563" i="15"/>
  <c r="K563" i="15"/>
  <c r="J563" i="15"/>
  <c r="I563" i="15"/>
  <c r="H563" i="15"/>
  <c r="G563" i="15"/>
  <c r="E563" i="15"/>
  <c r="D563" i="15"/>
  <c r="A563" i="15"/>
  <c r="P562" i="15"/>
  <c r="N562" i="15"/>
  <c r="L562" i="15"/>
  <c r="K562" i="15"/>
  <c r="J562" i="15"/>
  <c r="I562" i="15"/>
  <c r="H562" i="15"/>
  <c r="G562" i="15"/>
  <c r="E562" i="15"/>
  <c r="D562" i="15"/>
  <c r="V562" i="15" s="1"/>
  <c r="V561" i="15"/>
  <c r="P561" i="15"/>
  <c r="N561" i="15"/>
  <c r="L561" i="15"/>
  <c r="K561" i="15"/>
  <c r="J561" i="15"/>
  <c r="I561" i="15"/>
  <c r="H561" i="15"/>
  <c r="G561" i="15"/>
  <c r="E561" i="15"/>
  <c r="D561" i="15"/>
  <c r="A561" i="15" s="1"/>
  <c r="P560" i="15"/>
  <c r="N560" i="15"/>
  <c r="L560" i="15"/>
  <c r="K560" i="15"/>
  <c r="J560" i="15"/>
  <c r="I560" i="15"/>
  <c r="H560" i="15"/>
  <c r="G560" i="15"/>
  <c r="E560" i="15"/>
  <c r="D560" i="15"/>
  <c r="V560" i="15" s="1"/>
  <c r="P559" i="15"/>
  <c r="N559" i="15"/>
  <c r="L559" i="15"/>
  <c r="K559" i="15"/>
  <c r="J559" i="15"/>
  <c r="I559" i="15"/>
  <c r="H559" i="15"/>
  <c r="G559" i="15"/>
  <c r="E559" i="15"/>
  <c r="D559" i="15"/>
  <c r="A559" i="15" s="1"/>
  <c r="P558" i="15"/>
  <c r="N558" i="15"/>
  <c r="L558" i="15"/>
  <c r="K558" i="15"/>
  <c r="J558" i="15"/>
  <c r="I558" i="15"/>
  <c r="H558" i="15"/>
  <c r="G558" i="15"/>
  <c r="E558" i="15"/>
  <c r="D558" i="15"/>
  <c r="V558" i="15" s="1"/>
  <c r="A558" i="15"/>
  <c r="P557" i="15"/>
  <c r="N557" i="15"/>
  <c r="L557" i="15"/>
  <c r="K557" i="15"/>
  <c r="J557" i="15"/>
  <c r="I557" i="15"/>
  <c r="H557" i="15"/>
  <c r="G557" i="15"/>
  <c r="E557" i="15"/>
  <c r="D557" i="15"/>
  <c r="V557" i="15" s="1"/>
  <c r="A557" i="15"/>
  <c r="P556" i="15"/>
  <c r="N556" i="15"/>
  <c r="L556" i="15"/>
  <c r="K556" i="15"/>
  <c r="J556" i="15"/>
  <c r="I556" i="15"/>
  <c r="H556" i="15"/>
  <c r="G556" i="15"/>
  <c r="E556" i="15"/>
  <c r="D556" i="15"/>
  <c r="V556" i="15" s="1"/>
  <c r="V555" i="15"/>
  <c r="P555" i="15"/>
  <c r="N555" i="15"/>
  <c r="L555" i="15"/>
  <c r="K555" i="15"/>
  <c r="J555" i="15"/>
  <c r="I555" i="15"/>
  <c r="H555" i="15"/>
  <c r="G555" i="15"/>
  <c r="E555" i="15"/>
  <c r="D555" i="15"/>
  <c r="A555" i="15"/>
  <c r="P554" i="15"/>
  <c r="N554" i="15"/>
  <c r="L554" i="15"/>
  <c r="K554" i="15"/>
  <c r="J554" i="15"/>
  <c r="I554" i="15"/>
  <c r="H554" i="15"/>
  <c r="G554" i="15"/>
  <c r="E554" i="15"/>
  <c r="D554" i="15"/>
  <c r="V554" i="15" s="1"/>
  <c r="P553" i="15"/>
  <c r="N553" i="15"/>
  <c r="L553" i="15"/>
  <c r="K553" i="15"/>
  <c r="J553" i="15"/>
  <c r="I553" i="15"/>
  <c r="H553" i="15"/>
  <c r="G553" i="15"/>
  <c r="E553" i="15"/>
  <c r="D553" i="15"/>
  <c r="A553" i="15" s="1"/>
  <c r="P552" i="15"/>
  <c r="N552" i="15"/>
  <c r="L552" i="15"/>
  <c r="K552" i="15"/>
  <c r="J552" i="15"/>
  <c r="I552" i="15"/>
  <c r="H552" i="15"/>
  <c r="G552" i="15"/>
  <c r="E552" i="15"/>
  <c r="D552" i="15"/>
  <c r="V552" i="15" s="1"/>
  <c r="V551" i="15"/>
  <c r="P551" i="15"/>
  <c r="N551" i="15"/>
  <c r="L551" i="15"/>
  <c r="K551" i="15"/>
  <c r="J551" i="15"/>
  <c r="I551" i="15"/>
  <c r="H551" i="15"/>
  <c r="G551" i="15"/>
  <c r="E551" i="15"/>
  <c r="D551" i="15"/>
  <c r="A551" i="15"/>
  <c r="P550" i="15"/>
  <c r="N550" i="15"/>
  <c r="L550" i="15"/>
  <c r="K550" i="15"/>
  <c r="J550" i="15"/>
  <c r="I550" i="15"/>
  <c r="H550" i="15"/>
  <c r="G550" i="15"/>
  <c r="E550" i="15"/>
  <c r="D550" i="15"/>
  <c r="V550" i="15" s="1"/>
  <c r="A550" i="15"/>
  <c r="V549" i="15"/>
  <c r="P549" i="15"/>
  <c r="N549" i="15"/>
  <c r="L549" i="15"/>
  <c r="K549" i="15"/>
  <c r="J549" i="15"/>
  <c r="I549" i="15"/>
  <c r="H549" i="15"/>
  <c r="G549" i="15"/>
  <c r="E549" i="15"/>
  <c r="D549" i="15"/>
  <c r="A549" i="15"/>
  <c r="P548" i="15"/>
  <c r="N548" i="15"/>
  <c r="L548" i="15"/>
  <c r="K548" i="15"/>
  <c r="J548" i="15"/>
  <c r="I548" i="15"/>
  <c r="H548" i="15"/>
  <c r="G548" i="15"/>
  <c r="E548" i="15"/>
  <c r="D548" i="15"/>
  <c r="V548" i="15" s="1"/>
  <c r="V547" i="15"/>
  <c r="P547" i="15"/>
  <c r="N547" i="15"/>
  <c r="L547" i="15"/>
  <c r="K547" i="15"/>
  <c r="J547" i="15"/>
  <c r="I547" i="15"/>
  <c r="H547" i="15"/>
  <c r="G547" i="15"/>
  <c r="E547" i="15"/>
  <c r="D547" i="15"/>
  <c r="A547" i="15"/>
  <c r="P546" i="15"/>
  <c r="N546" i="15"/>
  <c r="L546" i="15"/>
  <c r="K546" i="15"/>
  <c r="J546" i="15"/>
  <c r="I546" i="15"/>
  <c r="H546" i="15"/>
  <c r="G546" i="15"/>
  <c r="E546" i="15"/>
  <c r="D546" i="15"/>
  <c r="V546" i="15" s="1"/>
  <c r="A546" i="15"/>
  <c r="V545" i="15"/>
  <c r="P545" i="15"/>
  <c r="N545" i="15"/>
  <c r="L545" i="15"/>
  <c r="K545" i="15"/>
  <c r="J545" i="15"/>
  <c r="I545" i="15"/>
  <c r="H545" i="15"/>
  <c r="G545" i="15"/>
  <c r="E545" i="15"/>
  <c r="D545" i="15"/>
  <c r="A545" i="15"/>
  <c r="P544" i="15"/>
  <c r="O544" i="15"/>
  <c r="N544" i="15"/>
  <c r="L544" i="15"/>
  <c r="K544" i="15"/>
  <c r="J544" i="15"/>
  <c r="I544" i="15"/>
  <c r="H544" i="15"/>
  <c r="G544" i="15"/>
  <c r="E544" i="15"/>
  <c r="D544" i="15"/>
  <c r="V544" i="15" s="1"/>
  <c r="P543" i="15"/>
  <c r="N543" i="15"/>
  <c r="L543" i="15"/>
  <c r="K543" i="15"/>
  <c r="J543" i="15"/>
  <c r="I543" i="15"/>
  <c r="H543" i="15"/>
  <c r="G543" i="15"/>
  <c r="E543" i="15"/>
  <c r="D543" i="15"/>
  <c r="A543" i="15" s="1"/>
  <c r="P542" i="15"/>
  <c r="N542" i="15"/>
  <c r="L542" i="15"/>
  <c r="K542" i="15"/>
  <c r="J542" i="15"/>
  <c r="I542" i="15"/>
  <c r="H542" i="15"/>
  <c r="G542" i="15"/>
  <c r="E542" i="15"/>
  <c r="D542" i="15"/>
  <c r="V542" i="15" s="1"/>
  <c r="P541" i="15"/>
  <c r="N541" i="15"/>
  <c r="L541" i="15"/>
  <c r="K541" i="15"/>
  <c r="J541" i="15"/>
  <c r="I541" i="15"/>
  <c r="H541" i="15"/>
  <c r="G541" i="15"/>
  <c r="E541" i="15"/>
  <c r="D541" i="15"/>
  <c r="A541" i="15" s="1"/>
  <c r="P540" i="15"/>
  <c r="N540" i="15"/>
  <c r="L540" i="15"/>
  <c r="K540" i="15"/>
  <c r="J540" i="15"/>
  <c r="I540" i="15"/>
  <c r="H540" i="15"/>
  <c r="G540" i="15"/>
  <c r="E540" i="15"/>
  <c r="D540" i="15"/>
  <c r="V540" i="15" s="1"/>
  <c r="V539" i="15"/>
  <c r="P539" i="15"/>
  <c r="N539" i="15"/>
  <c r="L539" i="15"/>
  <c r="K539" i="15"/>
  <c r="J539" i="15"/>
  <c r="I539" i="15"/>
  <c r="H539" i="15"/>
  <c r="G539" i="15"/>
  <c r="E539" i="15"/>
  <c r="D539" i="15"/>
  <c r="A539" i="15"/>
  <c r="P538" i="15"/>
  <c r="N538" i="15"/>
  <c r="L538" i="15"/>
  <c r="K538" i="15"/>
  <c r="J538" i="15"/>
  <c r="I538" i="15"/>
  <c r="H538" i="15"/>
  <c r="G538" i="15"/>
  <c r="E538" i="15"/>
  <c r="D538" i="15"/>
  <c r="P537" i="15"/>
  <c r="N537" i="15"/>
  <c r="L537" i="15"/>
  <c r="K537" i="15"/>
  <c r="J537" i="15"/>
  <c r="I537" i="15"/>
  <c r="H537" i="15"/>
  <c r="G537" i="15"/>
  <c r="E537" i="15"/>
  <c r="D537" i="15"/>
  <c r="A537" i="15" s="1"/>
  <c r="P536" i="15"/>
  <c r="N536" i="15"/>
  <c r="L536" i="15"/>
  <c r="K536" i="15"/>
  <c r="J536" i="15"/>
  <c r="I536" i="15"/>
  <c r="H536" i="15"/>
  <c r="G536" i="15"/>
  <c r="E536" i="15"/>
  <c r="D536" i="15"/>
  <c r="V536" i="15" s="1"/>
  <c r="V535" i="15"/>
  <c r="P535" i="15"/>
  <c r="N535" i="15"/>
  <c r="L535" i="15"/>
  <c r="K535" i="15"/>
  <c r="J535" i="15"/>
  <c r="I535" i="15"/>
  <c r="H535" i="15"/>
  <c r="G535" i="15"/>
  <c r="E535" i="15"/>
  <c r="D535" i="15"/>
  <c r="A535" i="15"/>
  <c r="P534" i="15"/>
  <c r="N534" i="15"/>
  <c r="L534" i="15"/>
  <c r="K534" i="15"/>
  <c r="J534" i="15"/>
  <c r="I534" i="15"/>
  <c r="H534" i="15"/>
  <c r="G534" i="15"/>
  <c r="E534" i="15"/>
  <c r="D534" i="15"/>
  <c r="V534" i="15" s="1"/>
  <c r="V533" i="15"/>
  <c r="P533" i="15"/>
  <c r="N533" i="15"/>
  <c r="L533" i="15"/>
  <c r="K533" i="15"/>
  <c r="J533" i="15"/>
  <c r="I533" i="15"/>
  <c r="H533" i="15"/>
  <c r="G533" i="15"/>
  <c r="E533" i="15"/>
  <c r="D533" i="15"/>
  <c r="A533" i="15"/>
  <c r="P532" i="15"/>
  <c r="N532" i="15"/>
  <c r="L532" i="15"/>
  <c r="K532" i="15"/>
  <c r="J532" i="15"/>
  <c r="I532" i="15"/>
  <c r="H532" i="15"/>
  <c r="G532" i="15"/>
  <c r="E532" i="15"/>
  <c r="D532" i="15"/>
  <c r="V532" i="15" s="1"/>
  <c r="V531" i="15"/>
  <c r="P531" i="15"/>
  <c r="N531" i="15"/>
  <c r="L531" i="15"/>
  <c r="K531" i="15"/>
  <c r="J531" i="15"/>
  <c r="I531" i="15"/>
  <c r="H531" i="15"/>
  <c r="G531" i="15"/>
  <c r="E531" i="15"/>
  <c r="D531" i="15"/>
  <c r="A531" i="15"/>
  <c r="P530" i="15"/>
  <c r="N530" i="15"/>
  <c r="L530" i="15"/>
  <c r="K530" i="15"/>
  <c r="J530" i="15"/>
  <c r="I530" i="15"/>
  <c r="H530" i="15"/>
  <c r="G530" i="15"/>
  <c r="E530" i="15"/>
  <c r="D530" i="15"/>
  <c r="P529" i="15"/>
  <c r="N529" i="15"/>
  <c r="L529" i="15"/>
  <c r="K529" i="15"/>
  <c r="J529" i="15"/>
  <c r="I529" i="15"/>
  <c r="H529" i="15"/>
  <c r="G529" i="15"/>
  <c r="E529" i="15"/>
  <c r="D529" i="15"/>
  <c r="A529" i="15" s="1"/>
  <c r="P528" i="15"/>
  <c r="N528" i="15"/>
  <c r="L528" i="15"/>
  <c r="K528" i="15"/>
  <c r="J528" i="15"/>
  <c r="I528" i="15"/>
  <c r="H528" i="15"/>
  <c r="G528" i="15"/>
  <c r="E528" i="15"/>
  <c r="D528" i="15"/>
  <c r="V528" i="15" s="1"/>
  <c r="V527" i="15"/>
  <c r="P527" i="15"/>
  <c r="N527" i="15"/>
  <c r="L527" i="15"/>
  <c r="K527" i="15"/>
  <c r="J527" i="15"/>
  <c r="I527" i="15"/>
  <c r="H527" i="15"/>
  <c r="G527" i="15"/>
  <c r="E527" i="15"/>
  <c r="D527" i="15"/>
  <c r="A527" i="15"/>
  <c r="P526" i="15"/>
  <c r="N526" i="15"/>
  <c r="L526" i="15"/>
  <c r="K526" i="15"/>
  <c r="J526" i="15"/>
  <c r="I526" i="15"/>
  <c r="H526" i="15"/>
  <c r="G526" i="15"/>
  <c r="E526" i="15"/>
  <c r="D526" i="15"/>
  <c r="P525" i="15"/>
  <c r="N525" i="15"/>
  <c r="L525" i="15"/>
  <c r="K525" i="15"/>
  <c r="J525" i="15"/>
  <c r="I525" i="15"/>
  <c r="H525" i="15"/>
  <c r="G525" i="15"/>
  <c r="E525" i="15"/>
  <c r="D525" i="15"/>
  <c r="A525" i="15" s="1"/>
  <c r="P524" i="15"/>
  <c r="N524" i="15"/>
  <c r="L524" i="15"/>
  <c r="K524" i="15"/>
  <c r="J524" i="15"/>
  <c r="I524" i="15"/>
  <c r="H524" i="15"/>
  <c r="G524" i="15"/>
  <c r="E524" i="15"/>
  <c r="D524" i="15"/>
  <c r="V524" i="15" s="1"/>
  <c r="V523" i="15"/>
  <c r="P523" i="15"/>
  <c r="N523" i="15"/>
  <c r="L523" i="15"/>
  <c r="K523" i="15"/>
  <c r="J523" i="15"/>
  <c r="I523" i="15"/>
  <c r="H523" i="15"/>
  <c r="G523" i="15"/>
  <c r="E523" i="15"/>
  <c r="D523" i="15"/>
  <c r="A523" i="15"/>
  <c r="P522" i="15"/>
  <c r="N522" i="15"/>
  <c r="L522" i="15"/>
  <c r="K522" i="15"/>
  <c r="J522" i="15"/>
  <c r="I522" i="15"/>
  <c r="H522" i="15"/>
  <c r="G522" i="15"/>
  <c r="E522" i="15"/>
  <c r="D522" i="15"/>
  <c r="V521" i="15"/>
  <c r="P521" i="15"/>
  <c r="N521" i="15"/>
  <c r="L521" i="15"/>
  <c r="K521" i="15"/>
  <c r="J521" i="15"/>
  <c r="I521" i="15"/>
  <c r="H521" i="15"/>
  <c r="G521" i="15"/>
  <c r="E521" i="15"/>
  <c r="D521" i="15"/>
  <c r="A521" i="15"/>
  <c r="P520" i="15"/>
  <c r="N520" i="15"/>
  <c r="L520" i="15"/>
  <c r="K520" i="15"/>
  <c r="J520" i="15"/>
  <c r="I520" i="15"/>
  <c r="H520" i="15"/>
  <c r="G520" i="15"/>
  <c r="E520" i="15"/>
  <c r="D520" i="15"/>
  <c r="V520" i="15" s="1"/>
  <c r="V519" i="15"/>
  <c r="P519" i="15"/>
  <c r="N519" i="15"/>
  <c r="L519" i="15"/>
  <c r="K519" i="15"/>
  <c r="J519" i="15"/>
  <c r="I519" i="15"/>
  <c r="H519" i="15"/>
  <c r="G519" i="15"/>
  <c r="E519" i="15"/>
  <c r="D519" i="15"/>
  <c r="A519" i="15"/>
  <c r="P518" i="15"/>
  <c r="N518" i="15"/>
  <c r="L518" i="15"/>
  <c r="K518" i="15"/>
  <c r="J518" i="15"/>
  <c r="I518" i="15"/>
  <c r="H518" i="15"/>
  <c r="G518" i="15"/>
  <c r="E518" i="15"/>
  <c r="D518" i="15"/>
  <c r="V518" i="15" s="1"/>
  <c r="P517" i="15"/>
  <c r="N517" i="15"/>
  <c r="L517" i="15"/>
  <c r="K517" i="15"/>
  <c r="J517" i="15"/>
  <c r="I517" i="15"/>
  <c r="H517" i="15"/>
  <c r="G517" i="15"/>
  <c r="E517" i="15"/>
  <c r="D517" i="15"/>
  <c r="A517" i="15" s="1"/>
  <c r="P516" i="15"/>
  <c r="N516" i="15"/>
  <c r="L516" i="15"/>
  <c r="K516" i="15"/>
  <c r="J516" i="15"/>
  <c r="I516" i="15"/>
  <c r="H516" i="15"/>
  <c r="G516" i="15"/>
  <c r="E516" i="15"/>
  <c r="D516" i="15"/>
  <c r="V515" i="15"/>
  <c r="P515" i="15"/>
  <c r="N515" i="15"/>
  <c r="L515" i="15"/>
  <c r="K515" i="15"/>
  <c r="J515" i="15"/>
  <c r="I515" i="15"/>
  <c r="H515" i="15"/>
  <c r="G515" i="15"/>
  <c r="E515" i="15"/>
  <c r="D515" i="15"/>
  <c r="A515" i="15"/>
  <c r="P514" i="15"/>
  <c r="N514" i="15"/>
  <c r="L514" i="15"/>
  <c r="K514" i="15"/>
  <c r="J514" i="15"/>
  <c r="I514" i="15"/>
  <c r="H514" i="15"/>
  <c r="G514" i="15"/>
  <c r="E514" i="15"/>
  <c r="D514" i="15"/>
  <c r="P513" i="15"/>
  <c r="N513" i="15"/>
  <c r="L513" i="15"/>
  <c r="K513" i="15"/>
  <c r="J513" i="15"/>
  <c r="I513" i="15"/>
  <c r="H513" i="15"/>
  <c r="G513" i="15"/>
  <c r="E513" i="15"/>
  <c r="D513" i="15"/>
  <c r="A513" i="15" s="1"/>
  <c r="P512" i="15"/>
  <c r="N512" i="15"/>
  <c r="L512" i="15"/>
  <c r="K512" i="15"/>
  <c r="J512" i="15"/>
  <c r="I512" i="15"/>
  <c r="H512" i="15"/>
  <c r="G512" i="15"/>
  <c r="E512" i="15"/>
  <c r="D512" i="15"/>
  <c r="V512" i="15" s="1"/>
  <c r="A512" i="15"/>
  <c r="P511" i="15"/>
  <c r="N511" i="15"/>
  <c r="L511" i="15"/>
  <c r="K511" i="15"/>
  <c r="J511" i="15"/>
  <c r="I511" i="15"/>
  <c r="H511" i="15"/>
  <c r="G511" i="15"/>
  <c r="E511" i="15"/>
  <c r="D511" i="15"/>
  <c r="V511" i="15" s="1"/>
  <c r="A511" i="15"/>
  <c r="P510" i="15"/>
  <c r="N510" i="15"/>
  <c r="L510" i="15"/>
  <c r="K510" i="15"/>
  <c r="J510" i="15"/>
  <c r="I510" i="15"/>
  <c r="H510" i="15"/>
  <c r="G510" i="15"/>
  <c r="E510" i="15"/>
  <c r="D510" i="15"/>
  <c r="V510" i="15" s="1"/>
  <c r="A510" i="15"/>
  <c r="V509" i="15"/>
  <c r="P509" i="15"/>
  <c r="N509" i="15"/>
  <c r="L509" i="15"/>
  <c r="K509" i="15"/>
  <c r="J509" i="15"/>
  <c r="I509" i="15"/>
  <c r="H509" i="15"/>
  <c r="G509" i="15"/>
  <c r="E509" i="15"/>
  <c r="D509" i="15"/>
  <c r="A509" i="15"/>
  <c r="P508" i="15"/>
  <c r="N508" i="15"/>
  <c r="L508" i="15"/>
  <c r="K508" i="15"/>
  <c r="J508" i="15"/>
  <c r="I508" i="15"/>
  <c r="H508" i="15"/>
  <c r="G508" i="15"/>
  <c r="E508" i="15"/>
  <c r="D508" i="15"/>
  <c r="V508" i="15" s="1"/>
  <c r="A508" i="15"/>
  <c r="V507" i="15"/>
  <c r="P507" i="15"/>
  <c r="N507" i="15"/>
  <c r="L507" i="15"/>
  <c r="K507" i="15"/>
  <c r="J507" i="15"/>
  <c r="I507" i="15"/>
  <c r="H507" i="15"/>
  <c r="G507" i="15"/>
  <c r="E507" i="15"/>
  <c r="D507" i="15"/>
  <c r="A507" i="15"/>
  <c r="P506" i="15"/>
  <c r="N506" i="15"/>
  <c r="L506" i="15"/>
  <c r="K506" i="15"/>
  <c r="J506" i="15"/>
  <c r="I506" i="15"/>
  <c r="H506" i="15"/>
  <c r="G506" i="15"/>
  <c r="E506" i="15"/>
  <c r="D506" i="15"/>
  <c r="V506" i="15" s="1"/>
  <c r="A506" i="15"/>
  <c r="V505" i="15"/>
  <c r="P505" i="15"/>
  <c r="N505" i="15"/>
  <c r="L505" i="15"/>
  <c r="K505" i="15"/>
  <c r="J505" i="15"/>
  <c r="I505" i="15"/>
  <c r="H505" i="15"/>
  <c r="G505" i="15"/>
  <c r="E505" i="15"/>
  <c r="D505" i="15"/>
  <c r="A505" i="15"/>
  <c r="P504" i="15"/>
  <c r="N504" i="15"/>
  <c r="L504" i="15"/>
  <c r="K504" i="15"/>
  <c r="J504" i="15"/>
  <c r="I504" i="15"/>
  <c r="H504" i="15"/>
  <c r="G504" i="15"/>
  <c r="E504" i="15"/>
  <c r="D504" i="15"/>
  <c r="V504" i="15" s="1"/>
  <c r="A504" i="15"/>
  <c r="V503" i="15"/>
  <c r="P503" i="15"/>
  <c r="N503" i="15"/>
  <c r="L503" i="15"/>
  <c r="K503" i="15"/>
  <c r="J503" i="15"/>
  <c r="I503" i="15"/>
  <c r="H503" i="15"/>
  <c r="G503" i="15"/>
  <c r="E503" i="15"/>
  <c r="D503" i="15"/>
  <c r="A503" i="15"/>
  <c r="P502" i="15"/>
  <c r="N502" i="15"/>
  <c r="L502" i="15"/>
  <c r="K502" i="15"/>
  <c r="J502" i="15"/>
  <c r="I502" i="15"/>
  <c r="H502" i="15"/>
  <c r="G502" i="15"/>
  <c r="E502" i="15"/>
  <c r="D502" i="15"/>
  <c r="V502" i="15" s="1"/>
  <c r="A502" i="15"/>
  <c r="V501" i="15"/>
  <c r="P501" i="15"/>
  <c r="N501" i="15"/>
  <c r="L501" i="15"/>
  <c r="K501" i="15"/>
  <c r="J501" i="15"/>
  <c r="I501" i="15"/>
  <c r="H501" i="15"/>
  <c r="G501" i="15"/>
  <c r="E501" i="15"/>
  <c r="D501" i="15"/>
  <c r="A501" i="15"/>
  <c r="P500" i="15"/>
  <c r="N500" i="15"/>
  <c r="L500" i="15"/>
  <c r="K500" i="15"/>
  <c r="J500" i="15"/>
  <c r="I500" i="15"/>
  <c r="H500" i="15"/>
  <c r="G500" i="15"/>
  <c r="E500" i="15"/>
  <c r="D500" i="15"/>
  <c r="V500" i="15" s="1"/>
  <c r="P499" i="15"/>
  <c r="N499" i="15"/>
  <c r="L499" i="15"/>
  <c r="K499" i="15"/>
  <c r="J499" i="15"/>
  <c r="I499" i="15"/>
  <c r="H499" i="15"/>
  <c r="G499" i="15"/>
  <c r="E499" i="15"/>
  <c r="D499" i="15"/>
  <c r="A499" i="15" s="1"/>
  <c r="P498" i="15"/>
  <c r="N498" i="15"/>
  <c r="L498" i="15"/>
  <c r="K498" i="15"/>
  <c r="J498" i="15"/>
  <c r="I498" i="15"/>
  <c r="H498" i="15"/>
  <c r="G498" i="15"/>
  <c r="E498" i="15"/>
  <c r="D498" i="15"/>
  <c r="V498" i="15" s="1"/>
  <c r="P497" i="15"/>
  <c r="N497" i="15"/>
  <c r="L497" i="15"/>
  <c r="K497" i="15"/>
  <c r="J497" i="15"/>
  <c r="I497" i="15"/>
  <c r="H497" i="15"/>
  <c r="G497" i="15"/>
  <c r="E497" i="15"/>
  <c r="D497" i="15"/>
  <c r="A497" i="15" s="1"/>
  <c r="P496" i="15"/>
  <c r="N496" i="15"/>
  <c r="L496" i="15"/>
  <c r="K496" i="15"/>
  <c r="J496" i="15"/>
  <c r="I496" i="15"/>
  <c r="H496" i="15"/>
  <c r="G496" i="15"/>
  <c r="E496" i="15"/>
  <c r="D496" i="15"/>
  <c r="V496" i="15" s="1"/>
  <c r="A496" i="15"/>
  <c r="P495" i="15"/>
  <c r="N495" i="15"/>
  <c r="L495" i="15"/>
  <c r="K495" i="15"/>
  <c r="J495" i="15"/>
  <c r="I495" i="15"/>
  <c r="H495" i="15"/>
  <c r="G495" i="15"/>
  <c r="E495" i="15"/>
  <c r="D495" i="15"/>
  <c r="V495" i="15" s="1"/>
  <c r="A495" i="15"/>
  <c r="P494" i="15"/>
  <c r="N494" i="15"/>
  <c r="M494" i="15"/>
  <c r="L494" i="15"/>
  <c r="K494" i="15"/>
  <c r="J494" i="15"/>
  <c r="I494" i="15"/>
  <c r="H494" i="15"/>
  <c r="G494" i="15"/>
  <c r="E494" i="15"/>
  <c r="D494" i="15"/>
  <c r="V494" i="15" s="1"/>
  <c r="A494" i="15"/>
  <c r="P493" i="15"/>
  <c r="N493" i="15"/>
  <c r="L493" i="15"/>
  <c r="K493" i="15"/>
  <c r="J493" i="15"/>
  <c r="I493" i="15"/>
  <c r="H493" i="15"/>
  <c r="G493" i="15"/>
  <c r="E493" i="15"/>
  <c r="D493" i="15"/>
  <c r="V493" i="15" s="1"/>
  <c r="A493" i="15"/>
  <c r="P492" i="15"/>
  <c r="O492" i="15"/>
  <c r="N492" i="15"/>
  <c r="L492" i="15"/>
  <c r="K492" i="15"/>
  <c r="J492" i="15"/>
  <c r="I492" i="15"/>
  <c r="H492" i="15"/>
  <c r="G492" i="15"/>
  <c r="E492" i="15"/>
  <c r="D492" i="15"/>
  <c r="V492" i="15" s="1"/>
  <c r="A492" i="15"/>
  <c r="P491" i="15"/>
  <c r="N491" i="15"/>
  <c r="L491" i="15"/>
  <c r="K491" i="15"/>
  <c r="J491" i="15"/>
  <c r="I491" i="15"/>
  <c r="H491" i="15"/>
  <c r="G491" i="15"/>
  <c r="E491" i="15"/>
  <c r="D491" i="15"/>
  <c r="V491" i="15" s="1"/>
  <c r="A491" i="15"/>
  <c r="P490" i="15"/>
  <c r="N490" i="15"/>
  <c r="L490" i="15"/>
  <c r="K490" i="15"/>
  <c r="J490" i="15"/>
  <c r="I490" i="15"/>
  <c r="H490" i="15"/>
  <c r="G490" i="15"/>
  <c r="E490" i="15"/>
  <c r="D490" i="15"/>
  <c r="V490" i="15" s="1"/>
  <c r="A490" i="15"/>
  <c r="V489" i="15"/>
  <c r="P489" i="15"/>
  <c r="N489" i="15"/>
  <c r="L489" i="15"/>
  <c r="K489" i="15"/>
  <c r="J489" i="15"/>
  <c r="I489" i="15"/>
  <c r="H489" i="15"/>
  <c r="G489" i="15"/>
  <c r="E489" i="15"/>
  <c r="D489" i="15"/>
  <c r="A489" i="15"/>
  <c r="P488" i="15"/>
  <c r="N488" i="15"/>
  <c r="L488" i="15"/>
  <c r="K488" i="15"/>
  <c r="J488" i="15"/>
  <c r="I488" i="15"/>
  <c r="H488" i="15"/>
  <c r="G488" i="15"/>
  <c r="E488" i="15"/>
  <c r="D488" i="15"/>
  <c r="P487" i="15"/>
  <c r="N487" i="15"/>
  <c r="L487" i="15"/>
  <c r="K487" i="15"/>
  <c r="J487" i="15"/>
  <c r="I487" i="15"/>
  <c r="H487" i="15"/>
  <c r="G487" i="15"/>
  <c r="E487" i="15"/>
  <c r="D487" i="15"/>
  <c r="A487" i="15" s="1"/>
  <c r="P486" i="15"/>
  <c r="N486" i="15"/>
  <c r="L486" i="15"/>
  <c r="K486" i="15"/>
  <c r="J486" i="15"/>
  <c r="I486" i="15"/>
  <c r="H486" i="15"/>
  <c r="G486" i="15"/>
  <c r="E486" i="15"/>
  <c r="D486" i="15"/>
  <c r="V486" i="15" s="1"/>
  <c r="A486" i="15"/>
  <c r="P485" i="15"/>
  <c r="N485" i="15"/>
  <c r="L485" i="15"/>
  <c r="K485" i="15"/>
  <c r="J485" i="15"/>
  <c r="I485" i="15"/>
  <c r="H485" i="15"/>
  <c r="G485" i="15"/>
  <c r="E485" i="15"/>
  <c r="D485" i="15"/>
  <c r="V485" i="15" s="1"/>
  <c r="A485" i="15"/>
  <c r="P484" i="15"/>
  <c r="N484" i="15"/>
  <c r="L484" i="15"/>
  <c r="K484" i="15"/>
  <c r="J484" i="15"/>
  <c r="I484" i="15"/>
  <c r="H484" i="15"/>
  <c r="G484" i="15"/>
  <c r="E484" i="15"/>
  <c r="D484" i="15"/>
  <c r="V484" i="15" s="1"/>
  <c r="A484" i="15"/>
  <c r="P483" i="15"/>
  <c r="N483" i="15"/>
  <c r="L483" i="15"/>
  <c r="K483" i="15"/>
  <c r="J483" i="15"/>
  <c r="I483" i="15"/>
  <c r="H483" i="15"/>
  <c r="G483" i="15"/>
  <c r="E483" i="15"/>
  <c r="D483" i="15"/>
  <c r="V483" i="15" s="1"/>
  <c r="A483" i="15"/>
  <c r="P482" i="15"/>
  <c r="N482" i="15"/>
  <c r="L482" i="15"/>
  <c r="K482" i="15"/>
  <c r="J482" i="15"/>
  <c r="I482" i="15"/>
  <c r="H482" i="15"/>
  <c r="G482" i="15"/>
  <c r="E482" i="15"/>
  <c r="D482" i="15"/>
  <c r="V482" i="15" s="1"/>
  <c r="A482" i="15"/>
  <c r="V481" i="15"/>
  <c r="P481" i="15"/>
  <c r="N481" i="15"/>
  <c r="L481" i="15"/>
  <c r="K481" i="15"/>
  <c r="J481" i="15"/>
  <c r="I481" i="15"/>
  <c r="H481" i="15"/>
  <c r="G481" i="15"/>
  <c r="E481" i="15"/>
  <c r="D481" i="15"/>
  <c r="A481" i="15"/>
  <c r="P480" i="15"/>
  <c r="N480" i="15"/>
  <c r="L480" i="15"/>
  <c r="K480" i="15"/>
  <c r="J480" i="15"/>
  <c r="I480" i="15"/>
  <c r="H480" i="15"/>
  <c r="G480" i="15"/>
  <c r="E480" i="15"/>
  <c r="D480" i="15"/>
  <c r="V480" i="15" s="1"/>
  <c r="A480" i="15"/>
  <c r="V479" i="15"/>
  <c r="P479" i="15"/>
  <c r="N479" i="15"/>
  <c r="M479" i="15"/>
  <c r="L479" i="15"/>
  <c r="K479" i="15"/>
  <c r="J479" i="15"/>
  <c r="I479" i="15"/>
  <c r="H479" i="15"/>
  <c r="G479" i="15"/>
  <c r="E479" i="15"/>
  <c r="D479" i="15"/>
  <c r="A479" i="15"/>
  <c r="V478" i="15"/>
  <c r="P478" i="15"/>
  <c r="N478" i="15"/>
  <c r="L478" i="15"/>
  <c r="K478" i="15"/>
  <c r="J478" i="15"/>
  <c r="I478" i="15"/>
  <c r="H478" i="15"/>
  <c r="G478" i="15"/>
  <c r="E478" i="15"/>
  <c r="D478" i="15"/>
  <c r="A478" i="15"/>
  <c r="V477" i="15"/>
  <c r="P477" i="15"/>
  <c r="N477" i="15"/>
  <c r="L477" i="15"/>
  <c r="K477" i="15"/>
  <c r="J477" i="15"/>
  <c r="I477" i="15"/>
  <c r="H477" i="15"/>
  <c r="G477" i="15"/>
  <c r="E477" i="15"/>
  <c r="D477" i="15"/>
  <c r="A477" i="15"/>
  <c r="P476" i="15"/>
  <c r="N476" i="15"/>
  <c r="L476" i="15"/>
  <c r="K476" i="15"/>
  <c r="J476" i="15"/>
  <c r="I476" i="15"/>
  <c r="H476" i="15"/>
  <c r="G476" i="15"/>
  <c r="E476" i="15"/>
  <c r="D476" i="15"/>
  <c r="V475" i="15"/>
  <c r="P475" i="15"/>
  <c r="N475" i="15"/>
  <c r="L475" i="15"/>
  <c r="K475" i="15"/>
  <c r="J475" i="15"/>
  <c r="I475" i="15"/>
  <c r="H475" i="15"/>
  <c r="G475" i="15"/>
  <c r="E475" i="15"/>
  <c r="D475" i="15"/>
  <c r="A475" i="15"/>
  <c r="P474" i="15"/>
  <c r="N474" i="15"/>
  <c r="L474" i="15"/>
  <c r="K474" i="15"/>
  <c r="J474" i="15"/>
  <c r="I474" i="15"/>
  <c r="H474" i="15"/>
  <c r="G474" i="15"/>
  <c r="E474" i="15"/>
  <c r="D474" i="15"/>
  <c r="V474" i="15" s="1"/>
  <c r="V473" i="15"/>
  <c r="P473" i="15"/>
  <c r="N473" i="15"/>
  <c r="L473" i="15"/>
  <c r="K473" i="15"/>
  <c r="J473" i="15"/>
  <c r="I473" i="15"/>
  <c r="H473" i="15"/>
  <c r="G473" i="15"/>
  <c r="E473" i="15"/>
  <c r="D473" i="15"/>
  <c r="A473" i="15"/>
  <c r="P472" i="15"/>
  <c r="N472" i="15"/>
  <c r="L472" i="15"/>
  <c r="K472" i="15"/>
  <c r="J472" i="15"/>
  <c r="I472" i="15"/>
  <c r="H472" i="15"/>
  <c r="G472" i="15"/>
  <c r="E472" i="15"/>
  <c r="D472" i="15"/>
  <c r="P471" i="15"/>
  <c r="N471" i="15"/>
  <c r="L471" i="15"/>
  <c r="K471" i="15"/>
  <c r="J471" i="15"/>
  <c r="I471" i="15"/>
  <c r="H471" i="15"/>
  <c r="G471" i="15"/>
  <c r="E471" i="15"/>
  <c r="D471" i="15"/>
  <c r="A471" i="15" s="1"/>
  <c r="P470" i="15"/>
  <c r="N470" i="15"/>
  <c r="L470" i="15"/>
  <c r="K470" i="15"/>
  <c r="J470" i="15"/>
  <c r="I470" i="15"/>
  <c r="H470" i="15"/>
  <c r="G470" i="15"/>
  <c r="F470" i="15"/>
  <c r="E470" i="15"/>
  <c r="D470" i="15"/>
  <c r="P469" i="15"/>
  <c r="N469" i="15"/>
  <c r="L469" i="15"/>
  <c r="K469" i="15"/>
  <c r="J469" i="15"/>
  <c r="I469" i="15"/>
  <c r="H469" i="15"/>
  <c r="G469" i="15"/>
  <c r="E469" i="15"/>
  <c r="D469" i="15"/>
  <c r="V469" i="15" s="1"/>
  <c r="A469" i="15"/>
  <c r="P468" i="15"/>
  <c r="N468" i="15"/>
  <c r="L468" i="15"/>
  <c r="K468" i="15"/>
  <c r="J468" i="15"/>
  <c r="I468" i="15"/>
  <c r="H468" i="15"/>
  <c r="G468" i="15"/>
  <c r="E468" i="15"/>
  <c r="D468" i="15"/>
  <c r="V467" i="15"/>
  <c r="P467" i="15"/>
  <c r="N467" i="15"/>
  <c r="L467" i="15"/>
  <c r="K467" i="15"/>
  <c r="J467" i="15"/>
  <c r="I467" i="15"/>
  <c r="H467" i="15"/>
  <c r="G467" i="15"/>
  <c r="E467" i="15"/>
  <c r="D467" i="15"/>
  <c r="A467" i="15"/>
  <c r="P466" i="15"/>
  <c r="N466" i="15"/>
  <c r="L466" i="15"/>
  <c r="K466" i="15"/>
  <c r="J466" i="15"/>
  <c r="I466" i="15"/>
  <c r="H466" i="15"/>
  <c r="G466" i="15"/>
  <c r="E466" i="15"/>
  <c r="D466" i="15"/>
  <c r="V466" i="15" s="1"/>
  <c r="P465" i="15"/>
  <c r="N465" i="15"/>
  <c r="L465" i="15"/>
  <c r="K465" i="15"/>
  <c r="J465" i="15"/>
  <c r="I465" i="15"/>
  <c r="H465" i="15"/>
  <c r="G465" i="15"/>
  <c r="E465" i="15"/>
  <c r="D465" i="15"/>
  <c r="A465" i="15" s="1"/>
  <c r="P464" i="15"/>
  <c r="N464" i="15"/>
  <c r="L464" i="15"/>
  <c r="K464" i="15"/>
  <c r="J464" i="15"/>
  <c r="I464" i="15"/>
  <c r="H464" i="15"/>
  <c r="G464" i="15"/>
  <c r="E464" i="15"/>
  <c r="D464" i="15"/>
  <c r="P463" i="15"/>
  <c r="N463" i="15"/>
  <c r="L463" i="15"/>
  <c r="K463" i="15"/>
  <c r="J463" i="15"/>
  <c r="I463" i="15"/>
  <c r="H463" i="15"/>
  <c r="G463" i="15"/>
  <c r="E463" i="15"/>
  <c r="D463" i="15"/>
  <c r="P462" i="15"/>
  <c r="N462" i="15"/>
  <c r="L462" i="15"/>
  <c r="K462" i="15"/>
  <c r="J462" i="15"/>
  <c r="I462" i="15"/>
  <c r="H462" i="15"/>
  <c r="G462" i="15"/>
  <c r="E462" i="15"/>
  <c r="D462" i="15"/>
  <c r="V462" i="15" s="1"/>
  <c r="A462" i="15"/>
  <c r="V461" i="15"/>
  <c r="P461" i="15"/>
  <c r="N461" i="15"/>
  <c r="L461" i="15"/>
  <c r="K461" i="15"/>
  <c r="J461" i="15"/>
  <c r="I461" i="15"/>
  <c r="H461" i="15"/>
  <c r="G461" i="15"/>
  <c r="E461" i="15"/>
  <c r="D461" i="15"/>
  <c r="A461" i="15"/>
  <c r="P460" i="15"/>
  <c r="N460" i="15"/>
  <c r="L460" i="15"/>
  <c r="K460" i="15"/>
  <c r="J460" i="15"/>
  <c r="I460" i="15"/>
  <c r="H460" i="15"/>
  <c r="G460" i="15"/>
  <c r="E460" i="15"/>
  <c r="D460" i="15"/>
  <c r="P459" i="15"/>
  <c r="N459" i="15"/>
  <c r="L459" i="15"/>
  <c r="K459" i="15"/>
  <c r="J459" i="15"/>
  <c r="I459" i="15"/>
  <c r="H459" i="15"/>
  <c r="G459" i="15"/>
  <c r="E459" i="15"/>
  <c r="D459" i="15"/>
  <c r="P458" i="15"/>
  <c r="N458" i="15"/>
  <c r="M458" i="15"/>
  <c r="L458" i="15"/>
  <c r="K458" i="15"/>
  <c r="J458" i="15"/>
  <c r="I458" i="15"/>
  <c r="H458" i="15"/>
  <c r="G458" i="15"/>
  <c r="E458" i="15"/>
  <c r="D458" i="15"/>
  <c r="V458" i="15" s="1"/>
  <c r="A458" i="15"/>
  <c r="P457" i="15"/>
  <c r="N457" i="15"/>
  <c r="L457" i="15"/>
  <c r="K457" i="15"/>
  <c r="J457" i="15"/>
  <c r="I457" i="15"/>
  <c r="H457" i="15"/>
  <c r="G457" i="15"/>
  <c r="E457" i="15"/>
  <c r="D457" i="15"/>
  <c r="A457" i="15" s="1"/>
  <c r="P456" i="15"/>
  <c r="N456" i="15"/>
  <c r="L456" i="15"/>
  <c r="K456" i="15"/>
  <c r="J456" i="15"/>
  <c r="I456" i="15"/>
  <c r="H456" i="15"/>
  <c r="G456" i="15"/>
  <c r="E456" i="15"/>
  <c r="D456" i="15"/>
  <c r="V456" i="15" s="1"/>
  <c r="A456" i="15"/>
  <c r="P455" i="15"/>
  <c r="N455" i="15"/>
  <c r="L455" i="15"/>
  <c r="K455" i="15"/>
  <c r="J455" i="15"/>
  <c r="I455" i="15"/>
  <c r="H455" i="15"/>
  <c r="G455" i="15"/>
  <c r="E455" i="15"/>
  <c r="D455" i="15"/>
  <c r="P454" i="15"/>
  <c r="N454" i="15"/>
  <c r="L454" i="15"/>
  <c r="K454" i="15"/>
  <c r="J454" i="15"/>
  <c r="I454" i="15"/>
  <c r="H454" i="15"/>
  <c r="G454" i="15"/>
  <c r="E454" i="15"/>
  <c r="D454" i="15"/>
  <c r="P453" i="15"/>
  <c r="N453" i="15"/>
  <c r="L453" i="15"/>
  <c r="K453" i="15"/>
  <c r="J453" i="15"/>
  <c r="I453" i="15"/>
  <c r="H453" i="15"/>
  <c r="G453" i="15"/>
  <c r="E453" i="15"/>
  <c r="D453" i="15"/>
  <c r="V453" i="15" s="1"/>
  <c r="P452" i="15"/>
  <c r="N452" i="15"/>
  <c r="L452" i="15"/>
  <c r="K452" i="15"/>
  <c r="J452" i="15"/>
  <c r="I452" i="15"/>
  <c r="H452" i="15"/>
  <c r="G452" i="15"/>
  <c r="E452" i="15"/>
  <c r="D452" i="15"/>
  <c r="P451" i="15"/>
  <c r="N451" i="15"/>
  <c r="L451" i="15"/>
  <c r="K451" i="15"/>
  <c r="J451" i="15"/>
  <c r="I451" i="15"/>
  <c r="H451" i="15"/>
  <c r="G451" i="15"/>
  <c r="E451" i="15"/>
  <c r="D451" i="15"/>
  <c r="V451" i="15" s="1"/>
  <c r="P450" i="15"/>
  <c r="N450" i="15"/>
  <c r="L450" i="15"/>
  <c r="K450" i="15"/>
  <c r="J450" i="15"/>
  <c r="I450" i="15"/>
  <c r="H450" i="15"/>
  <c r="G450" i="15"/>
  <c r="E450" i="15"/>
  <c r="D450" i="15"/>
  <c r="P449" i="15"/>
  <c r="N449" i="15"/>
  <c r="L449" i="15"/>
  <c r="K449" i="15"/>
  <c r="J449" i="15"/>
  <c r="I449" i="15"/>
  <c r="H449" i="15"/>
  <c r="G449" i="15"/>
  <c r="E449" i="15"/>
  <c r="D449" i="15"/>
  <c r="V449" i="15" s="1"/>
  <c r="A449" i="15"/>
  <c r="P448" i="15"/>
  <c r="N448" i="15"/>
  <c r="L448" i="15"/>
  <c r="K448" i="15"/>
  <c r="J448" i="15"/>
  <c r="I448" i="15"/>
  <c r="H448" i="15"/>
  <c r="G448" i="15"/>
  <c r="E448" i="15"/>
  <c r="D448" i="15"/>
  <c r="V448" i="15" s="1"/>
  <c r="P447" i="15"/>
  <c r="N447" i="15"/>
  <c r="L447" i="15"/>
  <c r="K447" i="15"/>
  <c r="J447" i="15"/>
  <c r="I447" i="15"/>
  <c r="H447" i="15"/>
  <c r="G447" i="15"/>
  <c r="E447" i="15"/>
  <c r="D447" i="15"/>
  <c r="A447" i="15" s="1"/>
  <c r="P446" i="15"/>
  <c r="N446" i="15"/>
  <c r="L446" i="15"/>
  <c r="K446" i="15"/>
  <c r="J446" i="15"/>
  <c r="I446" i="15"/>
  <c r="H446" i="15"/>
  <c r="G446" i="15"/>
  <c r="E446" i="15"/>
  <c r="D446" i="15"/>
  <c r="V446" i="15" s="1"/>
  <c r="P445" i="15"/>
  <c r="N445" i="15"/>
  <c r="L445" i="15"/>
  <c r="K445" i="15"/>
  <c r="J445" i="15"/>
  <c r="I445" i="15"/>
  <c r="H445" i="15"/>
  <c r="G445" i="15"/>
  <c r="E445" i="15"/>
  <c r="D445" i="15"/>
  <c r="P444" i="15"/>
  <c r="N444" i="15"/>
  <c r="L444" i="15"/>
  <c r="K444" i="15"/>
  <c r="J444" i="15"/>
  <c r="I444" i="15"/>
  <c r="H444" i="15"/>
  <c r="G444" i="15"/>
  <c r="E444" i="15"/>
  <c r="D444" i="15"/>
  <c r="V444" i="15" s="1"/>
  <c r="A444" i="15"/>
  <c r="V443" i="15"/>
  <c r="P443" i="15"/>
  <c r="N443" i="15"/>
  <c r="L443" i="15"/>
  <c r="K443" i="15"/>
  <c r="J443" i="15"/>
  <c r="I443" i="15"/>
  <c r="H443" i="15"/>
  <c r="G443" i="15"/>
  <c r="E443" i="15"/>
  <c r="D443" i="15"/>
  <c r="A443" i="15"/>
  <c r="P442" i="15"/>
  <c r="N442" i="15"/>
  <c r="L442" i="15"/>
  <c r="K442" i="15"/>
  <c r="J442" i="15"/>
  <c r="I442" i="15"/>
  <c r="H442" i="15"/>
  <c r="G442" i="15"/>
  <c r="E442" i="15"/>
  <c r="D442" i="15"/>
  <c r="P441" i="15"/>
  <c r="N441" i="15"/>
  <c r="L441" i="15"/>
  <c r="K441" i="15"/>
  <c r="J441" i="15"/>
  <c r="I441" i="15"/>
  <c r="H441" i="15"/>
  <c r="G441" i="15"/>
  <c r="E441" i="15"/>
  <c r="D441" i="15"/>
  <c r="V441" i="15" s="1"/>
  <c r="P440" i="15"/>
  <c r="N440" i="15"/>
  <c r="M440" i="15"/>
  <c r="L440" i="15"/>
  <c r="K440" i="15"/>
  <c r="J440" i="15"/>
  <c r="I440" i="15"/>
  <c r="H440" i="15"/>
  <c r="G440" i="15"/>
  <c r="E440" i="15"/>
  <c r="D440" i="15"/>
  <c r="P439" i="15"/>
  <c r="O439" i="15"/>
  <c r="N439" i="15"/>
  <c r="L439" i="15"/>
  <c r="K439" i="15"/>
  <c r="J439" i="15"/>
  <c r="I439" i="15"/>
  <c r="H439" i="15"/>
  <c r="G439" i="15"/>
  <c r="E439" i="15"/>
  <c r="D439" i="15"/>
  <c r="V439" i="15" s="1"/>
  <c r="P438" i="15"/>
  <c r="N438" i="15"/>
  <c r="L438" i="15"/>
  <c r="K438" i="15"/>
  <c r="J438" i="15"/>
  <c r="I438" i="15"/>
  <c r="H438" i="15"/>
  <c r="G438" i="15"/>
  <c r="E438" i="15"/>
  <c r="D438" i="15"/>
  <c r="P437" i="15"/>
  <c r="N437" i="15"/>
  <c r="L437" i="15"/>
  <c r="K437" i="15"/>
  <c r="J437" i="15"/>
  <c r="I437" i="15"/>
  <c r="H437" i="15"/>
  <c r="G437" i="15"/>
  <c r="E437" i="15"/>
  <c r="D437" i="15"/>
  <c r="P436" i="15"/>
  <c r="N436" i="15"/>
  <c r="L436" i="15"/>
  <c r="K436" i="15"/>
  <c r="J436" i="15"/>
  <c r="I436" i="15"/>
  <c r="H436" i="15"/>
  <c r="G436" i="15"/>
  <c r="E436" i="15"/>
  <c r="D436" i="15"/>
  <c r="V436" i="15" s="1"/>
  <c r="Q435" i="15"/>
  <c r="P435" i="15"/>
  <c r="N435" i="15"/>
  <c r="L435" i="15"/>
  <c r="K435" i="15"/>
  <c r="J435" i="15"/>
  <c r="I435" i="15"/>
  <c r="H435" i="15"/>
  <c r="G435" i="15"/>
  <c r="E435" i="15"/>
  <c r="D435" i="15"/>
  <c r="V435" i="15" s="1"/>
  <c r="A435" i="15"/>
  <c r="P434" i="15"/>
  <c r="N434" i="15"/>
  <c r="L434" i="15"/>
  <c r="K434" i="15"/>
  <c r="J434" i="15"/>
  <c r="I434" i="15"/>
  <c r="H434" i="15"/>
  <c r="G434" i="15"/>
  <c r="E434" i="15"/>
  <c r="D434" i="15"/>
  <c r="V434" i="15" s="1"/>
  <c r="A434" i="15"/>
  <c r="V433" i="15"/>
  <c r="P433" i="15"/>
  <c r="N433" i="15"/>
  <c r="L433" i="15"/>
  <c r="K433" i="15"/>
  <c r="J433" i="15"/>
  <c r="I433" i="15"/>
  <c r="H433" i="15"/>
  <c r="G433" i="15"/>
  <c r="E433" i="15"/>
  <c r="D433" i="15"/>
  <c r="A433" i="15" s="1"/>
  <c r="P432" i="15"/>
  <c r="N432" i="15"/>
  <c r="M432" i="15"/>
  <c r="L432" i="15"/>
  <c r="K432" i="15"/>
  <c r="J432" i="15"/>
  <c r="I432" i="15"/>
  <c r="H432" i="15"/>
  <c r="G432" i="15"/>
  <c r="E432" i="15"/>
  <c r="D432" i="15"/>
  <c r="V432" i="15" s="1"/>
  <c r="A432" i="15"/>
  <c r="V431" i="15"/>
  <c r="P431" i="15"/>
  <c r="N431" i="15"/>
  <c r="L431" i="15"/>
  <c r="K431" i="15"/>
  <c r="J431" i="15"/>
  <c r="I431" i="15"/>
  <c r="H431" i="15"/>
  <c r="G431" i="15"/>
  <c r="E431" i="15"/>
  <c r="D431" i="15"/>
  <c r="A431" i="15"/>
  <c r="P430" i="15"/>
  <c r="N430" i="15"/>
  <c r="L430" i="15"/>
  <c r="K430" i="15"/>
  <c r="J430" i="15"/>
  <c r="I430" i="15"/>
  <c r="H430" i="15"/>
  <c r="G430" i="15"/>
  <c r="E430" i="15"/>
  <c r="D430" i="15"/>
  <c r="P429" i="15"/>
  <c r="N429" i="15"/>
  <c r="L429" i="15"/>
  <c r="K429" i="15"/>
  <c r="J429" i="15"/>
  <c r="I429" i="15"/>
  <c r="H429" i="15"/>
  <c r="G429" i="15"/>
  <c r="E429" i="15"/>
  <c r="D429" i="15"/>
  <c r="V429" i="15" s="1"/>
  <c r="P428" i="15"/>
  <c r="N428" i="15"/>
  <c r="L428" i="15"/>
  <c r="K428" i="15"/>
  <c r="J428" i="15"/>
  <c r="I428" i="15"/>
  <c r="H428" i="15"/>
  <c r="G428" i="15"/>
  <c r="E428" i="15"/>
  <c r="D428" i="15"/>
  <c r="V428" i="15" s="1"/>
  <c r="A428" i="15"/>
  <c r="V427" i="15"/>
  <c r="P427" i="15"/>
  <c r="N427" i="15"/>
  <c r="L427" i="15"/>
  <c r="K427" i="15"/>
  <c r="J427" i="15"/>
  <c r="I427" i="15"/>
  <c r="H427" i="15"/>
  <c r="G427" i="15"/>
  <c r="E427" i="15"/>
  <c r="D427" i="15"/>
  <c r="A427" i="15" s="1"/>
  <c r="P426" i="15"/>
  <c r="N426" i="15"/>
  <c r="L426" i="15"/>
  <c r="K426" i="15"/>
  <c r="J426" i="15"/>
  <c r="I426" i="15"/>
  <c r="H426" i="15"/>
  <c r="G426" i="15"/>
  <c r="E426" i="15"/>
  <c r="D426" i="15"/>
  <c r="V426" i="15" s="1"/>
  <c r="A426" i="15"/>
  <c r="Q425" i="15"/>
  <c r="P425" i="15"/>
  <c r="N425" i="15"/>
  <c r="L425" i="15"/>
  <c r="K425" i="15"/>
  <c r="J425" i="15"/>
  <c r="I425" i="15"/>
  <c r="H425" i="15"/>
  <c r="G425" i="15"/>
  <c r="E425" i="15"/>
  <c r="D425" i="15"/>
  <c r="V425" i="15" s="1"/>
  <c r="A425" i="15"/>
  <c r="P424" i="15"/>
  <c r="N424" i="15"/>
  <c r="L424" i="15"/>
  <c r="K424" i="15"/>
  <c r="J424" i="15"/>
  <c r="I424" i="15"/>
  <c r="H424" i="15"/>
  <c r="G424" i="15"/>
  <c r="E424" i="15"/>
  <c r="D424" i="15"/>
  <c r="V424" i="15" s="1"/>
  <c r="A424" i="15"/>
  <c r="P423" i="15"/>
  <c r="N423" i="15"/>
  <c r="L423" i="15"/>
  <c r="K423" i="15"/>
  <c r="J423" i="15"/>
  <c r="I423" i="15"/>
  <c r="H423" i="15"/>
  <c r="G423" i="15"/>
  <c r="E423" i="15"/>
  <c r="D423" i="15"/>
  <c r="A423" i="15" s="1"/>
  <c r="P422" i="15"/>
  <c r="N422" i="15"/>
  <c r="L422" i="15"/>
  <c r="K422" i="15"/>
  <c r="J422" i="15"/>
  <c r="I422" i="15"/>
  <c r="H422" i="15"/>
  <c r="G422" i="15"/>
  <c r="E422" i="15"/>
  <c r="D422" i="15"/>
  <c r="V421" i="15"/>
  <c r="P421" i="15"/>
  <c r="N421" i="15"/>
  <c r="L421" i="15"/>
  <c r="K421" i="15"/>
  <c r="J421" i="15"/>
  <c r="I421" i="15"/>
  <c r="H421" i="15"/>
  <c r="G421" i="15"/>
  <c r="E421" i="15"/>
  <c r="D421" i="15"/>
  <c r="A421" i="15" s="1"/>
  <c r="V420" i="15"/>
  <c r="P420" i="15"/>
  <c r="N420" i="15"/>
  <c r="L420" i="15"/>
  <c r="K420" i="15"/>
  <c r="J420" i="15"/>
  <c r="I420" i="15"/>
  <c r="H420" i="15"/>
  <c r="G420" i="15"/>
  <c r="E420" i="15"/>
  <c r="D420" i="15"/>
  <c r="A420" i="15"/>
  <c r="P419" i="15"/>
  <c r="N419" i="15"/>
  <c r="L419" i="15"/>
  <c r="K419" i="15"/>
  <c r="J419" i="15"/>
  <c r="I419" i="15"/>
  <c r="H419" i="15"/>
  <c r="G419" i="15"/>
  <c r="F419" i="15"/>
  <c r="E419" i="15"/>
  <c r="D419" i="15"/>
  <c r="A419" i="15" s="1"/>
  <c r="P418" i="15"/>
  <c r="N418" i="15"/>
  <c r="L418" i="15"/>
  <c r="K418" i="15"/>
  <c r="J418" i="15"/>
  <c r="I418" i="15"/>
  <c r="H418" i="15"/>
  <c r="G418" i="15"/>
  <c r="E418" i="15"/>
  <c r="D418" i="15"/>
  <c r="V418" i="15" s="1"/>
  <c r="V417" i="15"/>
  <c r="P417" i="15"/>
  <c r="N417" i="15"/>
  <c r="L417" i="15"/>
  <c r="K417" i="15"/>
  <c r="J417" i="15"/>
  <c r="I417" i="15"/>
  <c r="H417" i="15"/>
  <c r="G417" i="15"/>
  <c r="E417" i="15"/>
  <c r="D417" i="15"/>
  <c r="A417" i="15" s="1"/>
  <c r="P416" i="15"/>
  <c r="N416" i="15"/>
  <c r="L416" i="15"/>
  <c r="K416" i="15"/>
  <c r="J416" i="15"/>
  <c r="I416" i="15"/>
  <c r="H416" i="15"/>
  <c r="G416" i="15"/>
  <c r="E416" i="15"/>
  <c r="D416" i="15"/>
  <c r="A416" i="15" s="1"/>
  <c r="P415" i="15"/>
  <c r="N415" i="15"/>
  <c r="L415" i="15"/>
  <c r="K415" i="15"/>
  <c r="J415" i="15"/>
  <c r="I415" i="15"/>
  <c r="H415" i="15"/>
  <c r="G415" i="15"/>
  <c r="E415" i="15"/>
  <c r="D415" i="15"/>
  <c r="V415" i="15" s="1"/>
  <c r="A415" i="15"/>
  <c r="V414" i="15"/>
  <c r="P414" i="15"/>
  <c r="N414" i="15"/>
  <c r="L414" i="15"/>
  <c r="K414" i="15"/>
  <c r="J414" i="15"/>
  <c r="I414" i="15"/>
  <c r="H414" i="15"/>
  <c r="G414" i="15"/>
  <c r="E414" i="15"/>
  <c r="D414" i="15"/>
  <c r="A414" i="15"/>
  <c r="V413" i="15"/>
  <c r="P413" i="15"/>
  <c r="N413" i="15"/>
  <c r="M413" i="15"/>
  <c r="L413" i="15"/>
  <c r="K413" i="15"/>
  <c r="J413" i="15"/>
  <c r="I413" i="15"/>
  <c r="H413" i="15"/>
  <c r="G413" i="15"/>
  <c r="E413" i="15"/>
  <c r="D413" i="15"/>
  <c r="A413" i="15"/>
  <c r="V412" i="15"/>
  <c r="P412" i="15"/>
  <c r="N412" i="15"/>
  <c r="L412" i="15"/>
  <c r="K412" i="15"/>
  <c r="J412" i="15"/>
  <c r="I412" i="15"/>
  <c r="H412" i="15"/>
  <c r="G412" i="15"/>
  <c r="E412" i="15"/>
  <c r="D412" i="15"/>
  <c r="A412" i="15"/>
  <c r="P411" i="15"/>
  <c r="N411" i="15"/>
  <c r="L411" i="15"/>
  <c r="K411" i="15"/>
  <c r="J411" i="15"/>
  <c r="I411" i="15"/>
  <c r="H411" i="15"/>
  <c r="G411" i="15"/>
  <c r="E411" i="15"/>
  <c r="D411" i="15"/>
  <c r="P410" i="15"/>
  <c r="O410" i="15"/>
  <c r="N410" i="15"/>
  <c r="M410" i="15"/>
  <c r="L410" i="15"/>
  <c r="K410" i="15"/>
  <c r="J410" i="15"/>
  <c r="I410" i="15"/>
  <c r="H410" i="15"/>
  <c r="G410" i="15"/>
  <c r="E410" i="15"/>
  <c r="D410" i="15"/>
  <c r="A410" i="15" s="1"/>
  <c r="V409" i="15"/>
  <c r="P409" i="15"/>
  <c r="N409" i="15"/>
  <c r="L409" i="15"/>
  <c r="K409" i="15"/>
  <c r="J409" i="15"/>
  <c r="I409" i="15"/>
  <c r="H409" i="15"/>
  <c r="G409" i="15"/>
  <c r="E409" i="15"/>
  <c r="D409" i="15"/>
  <c r="A409" i="15"/>
  <c r="P408" i="15"/>
  <c r="N408" i="15"/>
  <c r="L408" i="15"/>
  <c r="K408" i="15"/>
  <c r="J408" i="15"/>
  <c r="I408" i="15"/>
  <c r="H408" i="15"/>
  <c r="G408" i="15"/>
  <c r="E408" i="15"/>
  <c r="D408" i="15"/>
  <c r="A408" i="15" s="1"/>
  <c r="P407" i="15"/>
  <c r="N407" i="15"/>
  <c r="L407" i="15"/>
  <c r="K407" i="15"/>
  <c r="J407" i="15"/>
  <c r="I407" i="15"/>
  <c r="H407" i="15"/>
  <c r="G407" i="15"/>
  <c r="E407" i="15"/>
  <c r="D407" i="15"/>
  <c r="P406" i="15"/>
  <c r="N406" i="15"/>
  <c r="L406" i="15"/>
  <c r="K406" i="15"/>
  <c r="J406" i="15"/>
  <c r="I406" i="15"/>
  <c r="H406" i="15"/>
  <c r="G406" i="15"/>
  <c r="E406" i="15"/>
  <c r="D406" i="15"/>
  <c r="V406" i="15" s="1"/>
  <c r="A406" i="15"/>
  <c r="V405" i="15"/>
  <c r="P405" i="15"/>
  <c r="N405" i="15"/>
  <c r="M405" i="15"/>
  <c r="L405" i="15"/>
  <c r="K405" i="15"/>
  <c r="J405" i="15"/>
  <c r="I405" i="15"/>
  <c r="H405" i="15"/>
  <c r="G405" i="15"/>
  <c r="E405" i="15"/>
  <c r="D405" i="15"/>
  <c r="A405" i="15"/>
  <c r="V404" i="15"/>
  <c r="P404" i="15"/>
  <c r="N404" i="15"/>
  <c r="M404" i="15"/>
  <c r="L404" i="15"/>
  <c r="K404" i="15"/>
  <c r="J404" i="15"/>
  <c r="I404" i="15"/>
  <c r="H404" i="15"/>
  <c r="G404" i="15"/>
  <c r="E404" i="15"/>
  <c r="D404" i="15"/>
  <c r="A404" i="15"/>
  <c r="P403" i="15"/>
  <c r="N403" i="15"/>
  <c r="L403" i="15"/>
  <c r="K403" i="15"/>
  <c r="J403" i="15"/>
  <c r="I403" i="15"/>
  <c r="H403" i="15"/>
  <c r="G403" i="15"/>
  <c r="E403" i="15"/>
  <c r="D403" i="15"/>
  <c r="A403" i="15" s="1"/>
  <c r="P402" i="15"/>
  <c r="N402" i="15"/>
  <c r="L402" i="15"/>
  <c r="K402" i="15"/>
  <c r="J402" i="15"/>
  <c r="I402" i="15"/>
  <c r="H402" i="15"/>
  <c r="G402" i="15"/>
  <c r="E402" i="15"/>
  <c r="D402" i="15"/>
  <c r="V401" i="15"/>
  <c r="P401" i="15"/>
  <c r="N401" i="15"/>
  <c r="L401" i="15"/>
  <c r="K401" i="15"/>
  <c r="J401" i="15"/>
  <c r="I401" i="15"/>
  <c r="H401" i="15"/>
  <c r="G401" i="15"/>
  <c r="E401" i="15"/>
  <c r="D401" i="15"/>
  <c r="A401" i="15"/>
  <c r="P400" i="15"/>
  <c r="N400" i="15"/>
  <c r="L400" i="15"/>
  <c r="K400" i="15"/>
  <c r="J400" i="15"/>
  <c r="I400" i="15"/>
  <c r="H400" i="15"/>
  <c r="G400" i="15"/>
  <c r="E400" i="15"/>
  <c r="D400" i="15"/>
  <c r="V400" i="15" s="1"/>
  <c r="P399" i="15"/>
  <c r="N399" i="15"/>
  <c r="L399" i="15"/>
  <c r="K399" i="15"/>
  <c r="J399" i="15"/>
  <c r="I399" i="15"/>
  <c r="H399" i="15"/>
  <c r="G399" i="15"/>
  <c r="E399" i="15"/>
  <c r="D399" i="15"/>
  <c r="V398" i="15"/>
  <c r="P398" i="15"/>
  <c r="N398" i="15"/>
  <c r="M398" i="15"/>
  <c r="L398" i="15"/>
  <c r="K398" i="15"/>
  <c r="J398" i="15"/>
  <c r="I398" i="15"/>
  <c r="H398" i="15"/>
  <c r="G398" i="15"/>
  <c r="E398" i="15"/>
  <c r="D398" i="15"/>
  <c r="A398" i="15" s="1"/>
  <c r="V397" i="15"/>
  <c r="Q397" i="15"/>
  <c r="P397" i="15"/>
  <c r="N397" i="15"/>
  <c r="L397" i="15"/>
  <c r="K397" i="15"/>
  <c r="J397" i="15"/>
  <c r="I397" i="15"/>
  <c r="H397" i="15"/>
  <c r="G397" i="15"/>
  <c r="E397" i="15"/>
  <c r="D397" i="15"/>
  <c r="A397" i="15" s="1"/>
  <c r="V396" i="15"/>
  <c r="P396" i="15"/>
  <c r="N396" i="15"/>
  <c r="L396" i="15"/>
  <c r="K396" i="15"/>
  <c r="J396" i="15"/>
  <c r="I396" i="15"/>
  <c r="H396" i="15"/>
  <c r="G396" i="15"/>
  <c r="E396" i="15"/>
  <c r="D396" i="15"/>
  <c r="A396" i="15" s="1"/>
  <c r="Q395" i="15"/>
  <c r="P395" i="15"/>
  <c r="N395" i="15"/>
  <c r="L395" i="15"/>
  <c r="K395" i="15"/>
  <c r="J395" i="15"/>
  <c r="I395" i="15"/>
  <c r="H395" i="15"/>
  <c r="G395" i="15"/>
  <c r="E395" i="15"/>
  <c r="D395" i="15"/>
  <c r="V395" i="15" s="1"/>
  <c r="A395" i="15"/>
  <c r="P394" i="15"/>
  <c r="N394" i="15"/>
  <c r="L394" i="15"/>
  <c r="K394" i="15"/>
  <c r="J394" i="15"/>
  <c r="I394" i="15"/>
  <c r="H394" i="15"/>
  <c r="G394" i="15"/>
  <c r="E394" i="15"/>
  <c r="D394" i="15"/>
  <c r="V394" i="15" s="1"/>
  <c r="P393" i="15"/>
  <c r="N393" i="15"/>
  <c r="L393" i="15"/>
  <c r="K393" i="15"/>
  <c r="J393" i="15"/>
  <c r="I393" i="15"/>
  <c r="H393" i="15"/>
  <c r="G393" i="15"/>
  <c r="E393" i="15"/>
  <c r="D393" i="15"/>
  <c r="A393" i="15" s="1"/>
  <c r="P392" i="15"/>
  <c r="N392" i="15"/>
  <c r="L392" i="15"/>
  <c r="K392" i="15"/>
  <c r="J392" i="15"/>
  <c r="I392" i="15"/>
  <c r="H392" i="15"/>
  <c r="G392" i="15"/>
  <c r="E392" i="15"/>
  <c r="D392" i="15"/>
  <c r="P391" i="15"/>
  <c r="N391" i="15"/>
  <c r="L391" i="15"/>
  <c r="K391" i="15"/>
  <c r="J391" i="15"/>
  <c r="I391" i="15"/>
  <c r="H391" i="15"/>
  <c r="G391" i="15"/>
  <c r="E391" i="15"/>
  <c r="D391" i="15"/>
  <c r="V390" i="15"/>
  <c r="P390" i="15"/>
  <c r="O390" i="15"/>
  <c r="N390" i="15"/>
  <c r="L390" i="15"/>
  <c r="K390" i="15"/>
  <c r="J390" i="15"/>
  <c r="I390" i="15"/>
  <c r="H390" i="15"/>
  <c r="G390" i="15"/>
  <c r="E390" i="15"/>
  <c r="D390" i="15"/>
  <c r="A390" i="15"/>
  <c r="P389" i="15"/>
  <c r="N389" i="15"/>
  <c r="L389" i="15"/>
  <c r="K389" i="15"/>
  <c r="J389" i="15"/>
  <c r="I389" i="15"/>
  <c r="H389" i="15"/>
  <c r="G389" i="15"/>
  <c r="E389" i="15"/>
  <c r="D389" i="15"/>
  <c r="V389" i="15" s="1"/>
  <c r="A389" i="15"/>
  <c r="V388" i="15"/>
  <c r="P388" i="15"/>
  <c r="N388" i="15"/>
  <c r="L388" i="15"/>
  <c r="K388" i="15"/>
  <c r="J388" i="15"/>
  <c r="I388" i="15"/>
  <c r="H388" i="15"/>
  <c r="G388" i="15"/>
  <c r="F388" i="15"/>
  <c r="E388" i="15"/>
  <c r="D388" i="15"/>
  <c r="A388" i="15" s="1"/>
  <c r="V387" i="15"/>
  <c r="P387" i="15"/>
  <c r="N387" i="15"/>
  <c r="L387" i="15"/>
  <c r="K387" i="15"/>
  <c r="J387" i="15"/>
  <c r="I387" i="15"/>
  <c r="H387" i="15"/>
  <c r="G387" i="15"/>
  <c r="E387" i="15"/>
  <c r="D387" i="15"/>
  <c r="A387" i="15"/>
  <c r="V386" i="15"/>
  <c r="P386" i="15"/>
  <c r="N386" i="15"/>
  <c r="L386" i="15"/>
  <c r="K386" i="15"/>
  <c r="J386" i="15"/>
  <c r="I386" i="15"/>
  <c r="H386" i="15"/>
  <c r="G386" i="15"/>
  <c r="E386" i="15"/>
  <c r="D386" i="15"/>
  <c r="A386" i="15" s="1"/>
  <c r="P385" i="15"/>
  <c r="N385" i="15"/>
  <c r="L385" i="15"/>
  <c r="K385" i="15"/>
  <c r="J385" i="15"/>
  <c r="I385" i="15"/>
  <c r="H385" i="15"/>
  <c r="G385" i="15"/>
  <c r="E385" i="15"/>
  <c r="D385" i="15"/>
  <c r="P384" i="15"/>
  <c r="N384" i="15"/>
  <c r="L384" i="15"/>
  <c r="K384" i="15"/>
  <c r="J384" i="15"/>
  <c r="I384" i="15"/>
  <c r="H384" i="15"/>
  <c r="G384" i="15"/>
  <c r="E384" i="15"/>
  <c r="D384" i="15"/>
  <c r="P383" i="15"/>
  <c r="N383" i="15"/>
  <c r="M383" i="15"/>
  <c r="L383" i="15"/>
  <c r="K383" i="15"/>
  <c r="J383" i="15"/>
  <c r="I383" i="15"/>
  <c r="H383" i="15"/>
  <c r="G383" i="15"/>
  <c r="E383" i="15"/>
  <c r="D383" i="15"/>
  <c r="V383" i="15" s="1"/>
  <c r="A383" i="15"/>
  <c r="V382" i="15"/>
  <c r="P382" i="15"/>
  <c r="N382" i="15"/>
  <c r="L382" i="15"/>
  <c r="K382" i="15"/>
  <c r="J382" i="15"/>
  <c r="I382" i="15"/>
  <c r="H382" i="15"/>
  <c r="G382" i="15"/>
  <c r="E382" i="15"/>
  <c r="D382" i="15"/>
  <c r="A382" i="15"/>
  <c r="V381" i="15"/>
  <c r="Q381" i="15"/>
  <c r="P381" i="15"/>
  <c r="N381" i="15"/>
  <c r="L381" i="15"/>
  <c r="K381" i="15"/>
  <c r="J381" i="15"/>
  <c r="I381" i="15"/>
  <c r="H381" i="15"/>
  <c r="G381" i="15"/>
  <c r="E381" i="15"/>
  <c r="D381" i="15"/>
  <c r="A381" i="15" s="1"/>
  <c r="P380" i="15"/>
  <c r="O380" i="15"/>
  <c r="N380" i="15"/>
  <c r="L380" i="15"/>
  <c r="K380" i="15"/>
  <c r="J380" i="15"/>
  <c r="I380" i="15"/>
  <c r="H380" i="15"/>
  <c r="G380" i="15"/>
  <c r="E380" i="15"/>
  <c r="D380" i="15"/>
  <c r="V380" i="15" s="1"/>
  <c r="A380" i="15"/>
  <c r="P379" i="15"/>
  <c r="O379" i="15"/>
  <c r="N379" i="15"/>
  <c r="L379" i="15"/>
  <c r="K379" i="15"/>
  <c r="J379" i="15"/>
  <c r="I379" i="15"/>
  <c r="H379" i="15"/>
  <c r="G379" i="15"/>
  <c r="E379" i="15"/>
  <c r="D379" i="15"/>
  <c r="V379" i="15" s="1"/>
  <c r="A379" i="15"/>
  <c r="V378" i="15"/>
  <c r="P378" i="15"/>
  <c r="N378" i="15"/>
  <c r="L378" i="15"/>
  <c r="K378" i="15"/>
  <c r="J378" i="15"/>
  <c r="I378" i="15"/>
  <c r="H378" i="15"/>
  <c r="G378" i="15"/>
  <c r="E378" i="15"/>
  <c r="D378" i="15"/>
  <c r="A378" i="15"/>
  <c r="V377" i="15"/>
  <c r="P377" i="15"/>
  <c r="N377" i="15"/>
  <c r="L377" i="15"/>
  <c r="K377" i="15"/>
  <c r="J377" i="15"/>
  <c r="I377" i="15"/>
  <c r="H377" i="15"/>
  <c r="G377" i="15"/>
  <c r="E377" i="15"/>
  <c r="D377" i="15"/>
  <c r="A377" i="15"/>
  <c r="V376" i="15"/>
  <c r="P376" i="15"/>
  <c r="N376" i="15"/>
  <c r="M376" i="15"/>
  <c r="L376" i="15"/>
  <c r="K376" i="15"/>
  <c r="J376" i="15"/>
  <c r="I376" i="15"/>
  <c r="H376" i="15"/>
  <c r="G376" i="15"/>
  <c r="E376" i="15"/>
  <c r="D376" i="15"/>
  <c r="A376" i="15" s="1"/>
  <c r="Q375" i="15"/>
  <c r="P375" i="15"/>
  <c r="N375" i="15"/>
  <c r="L375" i="15"/>
  <c r="K375" i="15"/>
  <c r="J375" i="15"/>
  <c r="I375" i="15"/>
  <c r="H375" i="15"/>
  <c r="G375" i="15"/>
  <c r="E375" i="15"/>
  <c r="D375" i="15"/>
  <c r="A375" i="15" s="1"/>
  <c r="P374" i="15"/>
  <c r="N374" i="15"/>
  <c r="L374" i="15"/>
  <c r="K374" i="15"/>
  <c r="J374" i="15"/>
  <c r="I374" i="15"/>
  <c r="H374" i="15"/>
  <c r="G374" i="15"/>
  <c r="E374" i="15"/>
  <c r="D374" i="15"/>
  <c r="P373" i="15"/>
  <c r="N373" i="15"/>
  <c r="L373" i="15"/>
  <c r="K373" i="15"/>
  <c r="J373" i="15"/>
  <c r="I373" i="15"/>
  <c r="H373" i="15"/>
  <c r="G373" i="15"/>
  <c r="E373" i="15"/>
  <c r="D373" i="15"/>
  <c r="V372" i="15"/>
  <c r="P372" i="15"/>
  <c r="O372" i="15"/>
  <c r="N372" i="15"/>
  <c r="L372" i="15"/>
  <c r="K372" i="15"/>
  <c r="J372" i="15"/>
  <c r="I372" i="15"/>
  <c r="H372" i="15"/>
  <c r="G372" i="15"/>
  <c r="E372" i="15"/>
  <c r="D372" i="15"/>
  <c r="A372" i="15"/>
  <c r="V371" i="15"/>
  <c r="P371" i="15"/>
  <c r="N371" i="15"/>
  <c r="L371" i="15"/>
  <c r="K371" i="15"/>
  <c r="J371" i="15"/>
  <c r="I371" i="15"/>
  <c r="H371" i="15"/>
  <c r="G371" i="15"/>
  <c r="E371" i="15"/>
  <c r="D371" i="15"/>
  <c r="A371" i="15" s="1"/>
  <c r="P370" i="15"/>
  <c r="N370" i="15"/>
  <c r="L370" i="15"/>
  <c r="K370" i="15"/>
  <c r="J370" i="15"/>
  <c r="I370" i="15"/>
  <c r="H370" i="15"/>
  <c r="G370" i="15"/>
  <c r="E370" i="15"/>
  <c r="D370" i="15"/>
  <c r="V370" i="15" s="1"/>
  <c r="A370" i="15"/>
  <c r="P369" i="15"/>
  <c r="O369" i="15"/>
  <c r="N369" i="15"/>
  <c r="L369" i="15"/>
  <c r="K369" i="15"/>
  <c r="J369" i="15"/>
  <c r="I369" i="15"/>
  <c r="H369" i="15"/>
  <c r="G369" i="15"/>
  <c r="E369" i="15"/>
  <c r="D369" i="15"/>
  <c r="V368" i="15"/>
  <c r="P368" i="15"/>
  <c r="N368" i="15"/>
  <c r="M368" i="15"/>
  <c r="L368" i="15"/>
  <c r="K368" i="15"/>
  <c r="J368" i="15"/>
  <c r="I368" i="15"/>
  <c r="H368" i="15"/>
  <c r="G368" i="15"/>
  <c r="E368" i="15"/>
  <c r="D368" i="15"/>
  <c r="A368" i="15"/>
  <c r="V367" i="15"/>
  <c r="P367" i="15"/>
  <c r="N367" i="15"/>
  <c r="L367" i="15"/>
  <c r="K367" i="15"/>
  <c r="J367" i="15"/>
  <c r="I367" i="15"/>
  <c r="H367" i="15"/>
  <c r="G367" i="15"/>
  <c r="E367" i="15"/>
  <c r="D367" i="15"/>
  <c r="A367" i="15"/>
  <c r="V366" i="15"/>
  <c r="P366" i="15"/>
  <c r="N366" i="15"/>
  <c r="M366" i="15"/>
  <c r="L366" i="15"/>
  <c r="K366" i="15"/>
  <c r="J366" i="15"/>
  <c r="I366" i="15"/>
  <c r="H366" i="15"/>
  <c r="G366" i="15"/>
  <c r="E366" i="15"/>
  <c r="D366" i="15"/>
  <c r="A366" i="15"/>
  <c r="V365" i="15"/>
  <c r="P365" i="15"/>
  <c r="N365" i="15"/>
  <c r="L365" i="15"/>
  <c r="K365" i="15"/>
  <c r="J365" i="15"/>
  <c r="I365" i="15"/>
  <c r="H365" i="15"/>
  <c r="G365" i="15"/>
  <c r="E365" i="15"/>
  <c r="D365" i="15"/>
  <c r="A365" i="15"/>
  <c r="P364" i="15"/>
  <c r="N364" i="15"/>
  <c r="L364" i="15"/>
  <c r="K364" i="15"/>
  <c r="J364" i="15"/>
  <c r="I364" i="15"/>
  <c r="H364" i="15"/>
  <c r="G364" i="15"/>
  <c r="E364" i="15"/>
  <c r="D364" i="15"/>
  <c r="V364" i="15" s="1"/>
  <c r="A364" i="15"/>
  <c r="P363" i="15"/>
  <c r="N363" i="15"/>
  <c r="L363" i="15"/>
  <c r="K363" i="15"/>
  <c r="J363" i="15"/>
  <c r="I363" i="15"/>
  <c r="H363" i="15"/>
  <c r="G363" i="15"/>
  <c r="E363" i="15"/>
  <c r="D363" i="15"/>
  <c r="P362" i="15"/>
  <c r="N362" i="15"/>
  <c r="M362" i="15"/>
  <c r="L362" i="15"/>
  <c r="K362" i="15"/>
  <c r="J362" i="15"/>
  <c r="I362" i="15"/>
  <c r="H362" i="15"/>
  <c r="G362" i="15"/>
  <c r="E362" i="15"/>
  <c r="D362" i="15"/>
  <c r="P361" i="15"/>
  <c r="N361" i="15"/>
  <c r="L361" i="15"/>
  <c r="K361" i="15"/>
  <c r="J361" i="15"/>
  <c r="I361" i="15"/>
  <c r="H361" i="15"/>
  <c r="G361" i="15"/>
  <c r="E361" i="15"/>
  <c r="D361" i="15"/>
  <c r="A361" i="15" s="1"/>
  <c r="P360" i="15"/>
  <c r="N360" i="15"/>
  <c r="L360" i="15"/>
  <c r="K360" i="15"/>
  <c r="J360" i="15"/>
  <c r="I360" i="15"/>
  <c r="H360" i="15"/>
  <c r="G360" i="15"/>
  <c r="E360" i="15"/>
  <c r="D360" i="15"/>
  <c r="A360" i="15" s="1"/>
  <c r="P359" i="15"/>
  <c r="O359" i="15"/>
  <c r="N359" i="15"/>
  <c r="L359" i="15"/>
  <c r="K359" i="15"/>
  <c r="J359" i="15"/>
  <c r="I359" i="15"/>
  <c r="H359" i="15"/>
  <c r="G359" i="15"/>
  <c r="F359" i="15"/>
  <c r="E359" i="15"/>
  <c r="D359" i="15"/>
  <c r="V359" i="15" s="1"/>
  <c r="P358" i="15"/>
  <c r="O358" i="15"/>
  <c r="N358" i="15"/>
  <c r="L358" i="15"/>
  <c r="K358" i="15"/>
  <c r="J358" i="15"/>
  <c r="I358" i="15"/>
  <c r="H358" i="15"/>
  <c r="G358" i="15"/>
  <c r="E358" i="15"/>
  <c r="D358" i="15"/>
  <c r="V358" i="15" s="1"/>
  <c r="P357" i="15"/>
  <c r="N357" i="15"/>
  <c r="L357" i="15"/>
  <c r="K357" i="15"/>
  <c r="J357" i="15"/>
  <c r="I357" i="15"/>
  <c r="H357" i="15"/>
  <c r="G357" i="15"/>
  <c r="E357" i="15"/>
  <c r="D357" i="15"/>
  <c r="A357" i="15" s="1"/>
  <c r="P356" i="15"/>
  <c r="N356" i="15"/>
  <c r="L356" i="15"/>
  <c r="K356" i="15"/>
  <c r="J356" i="15"/>
  <c r="I356" i="15"/>
  <c r="H356" i="15"/>
  <c r="G356" i="15"/>
  <c r="E356" i="15"/>
  <c r="D356" i="15"/>
  <c r="A356" i="15" s="1"/>
  <c r="P355" i="15"/>
  <c r="N355" i="15"/>
  <c r="L355" i="15"/>
  <c r="K355" i="15"/>
  <c r="J355" i="15"/>
  <c r="I355" i="15"/>
  <c r="H355" i="15"/>
  <c r="G355" i="15"/>
  <c r="E355" i="15"/>
  <c r="D355" i="15"/>
  <c r="A355" i="15" s="1"/>
  <c r="P354" i="15"/>
  <c r="N354" i="15"/>
  <c r="L354" i="15"/>
  <c r="K354" i="15"/>
  <c r="J354" i="15"/>
  <c r="I354" i="15"/>
  <c r="H354" i="15"/>
  <c r="G354" i="15"/>
  <c r="E354" i="15"/>
  <c r="D354" i="15"/>
  <c r="V354" i="15" s="1"/>
  <c r="A354" i="15"/>
  <c r="Q353" i="15"/>
  <c r="P353" i="15"/>
  <c r="N353" i="15"/>
  <c r="L353" i="15"/>
  <c r="K353" i="15"/>
  <c r="J353" i="15"/>
  <c r="I353" i="15"/>
  <c r="H353" i="15"/>
  <c r="G353" i="15"/>
  <c r="E353" i="15"/>
  <c r="D353" i="15"/>
  <c r="V353" i="15" s="1"/>
  <c r="P352" i="15"/>
  <c r="O352" i="15"/>
  <c r="N352" i="15"/>
  <c r="L352" i="15"/>
  <c r="K352" i="15"/>
  <c r="J352" i="15"/>
  <c r="I352" i="15"/>
  <c r="H352" i="15"/>
  <c r="G352" i="15"/>
  <c r="E352" i="15"/>
  <c r="D352" i="15"/>
  <c r="V352" i="15" s="1"/>
  <c r="P351" i="15"/>
  <c r="N351" i="15"/>
  <c r="L351" i="15"/>
  <c r="K351" i="15"/>
  <c r="J351" i="15"/>
  <c r="I351" i="15"/>
  <c r="H351" i="15"/>
  <c r="G351" i="15"/>
  <c r="F351" i="15"/>
  <c r="E351" i="15"/>
  <c r="D351" i="15"/>
  <c r="V351" i="15" s="1"/>
  <c r="P350" i="15"/>
  <c r="N350" i="15"/>
  <c r="M350" i="15"/>
  <c r="L350" i="15"/>
  <c r="K350" i="15"/>
  <c r="J350" i="15"/>
  <c r="I350" i="15"/>
  <c r="H350" i="15"/>
  <c r="G350" i="15"/>
  <c r="F350" i="15"/>
  <c r="E350" i="15"/>
  <c r="D350" i="15"/>
  <c r="A350" i="15" s="1"/>
  <c r="P349" i="15"/>
  <c r="N349" i="15"/>
  <c r="L349" i="15"/>
  <c r="K349" i="15"/>
  <c r="J349" i="15"/>
  <c r="I349" i="15"/>
  <c r="H349" i="15"/>
  <c r="G349" i="15"/>
  <c r="F349" i="15"/>
  <c r="E349" i="15"/>
  <c r="D349" i="15"/>
  <c r="A349" i="15" s="1"/>
  <c r="P348" i="15"/>
  <c r="N348" i="15"/>
  <c r="L348" i="15"/>
  <c r="K348" i="15"/>
  <c r="J348" i="15"/>
  <c r="I348" i="15"/>
  <c r="H348" i="15"/>
  <c r="G348" i="15"/>
  <c r="E348" i="15"/>
  <c r="D348" i="15"/>
  <c r="P347" i="15"/>
  <c r="N347" i="15"/>
  <c r="L347" i="15"/>
  <c r="K347" i="15"/>
  <c r="J347" i="15"/>
  <c r="I347" i="15"/>
  <c r="H347" i="15"/>
  <c r="G347" i="15"/>
  <c r="E347" i="15"/>
  <c r="D347" i="15"/>
  <c r="P346" i="15"/>
  <c r="N346" i="15"/>
  <c r="L346" i="15"/>
  <c r="K346" i="15"/>
  <c r="J346" i="15"/>
  <c r="I346" i="15"/>
  <c r="H346" i="15"/>
  <c r="G346" i="15"/>
  <c r="E346" i="15"/>
  <c r="D346" i="15"/>
  <c r="V346" i="15" s="1"/>
  <c r="V345" i="15"/>
  <c r="Q345" i="15"/>
  <c r="P345" i="15"/>
  <c r="N345" i="15"/>
  <c r="L345" i="15"/>
  <c r="K345" i="15"/>
  <c r="J345" i="15"/>
  <c r="I345" i="15"/>
  <c r="H345" i="15"/>
  <c r="G345" i="15"/>
  <c r="E345" i="15"/>
  <c r="D345" i="15"/>
  <c r="A345" i="15"/>
  <c r="P344" i="15"/>
  <c r="N344" i="15"/>
  <c r="M344" i="15"/>
  <c r="L344" i="15"/>
  <c r="K344" i="15"/>
  <c r="J344" i="15"/>
  <c r="I344" i="15"/>
  <c r="H344" i="15"/>
  <c r="G344" i="15"/>
  <c r="E344" i="15"/>
  <c r="D344" i="15"/>
  <c r="P343" i="15"/>
  <c r="N343" i="15"/>
  <c r="L343" i="15"/>
  <c r="K343" i="15"/>
  <c r="J343" i="15"/>
  <c r="I343" i="15"/>
  <c r="H343" i="15"/>
  <c r="G343" i="15"/>
  <c r="E343" i="15"/>
  <c r="D343" i="15"/>
  <c r="A343" i="15" s="1"/>
  <c r="P342" i="15"/>
  <c r="N342" i="15"/>
  <c r="L342" i="15"/>
  <c r="K342" i="15"/>
  <c r="J342" i="15"/>
  <c r="I342" i="15"/>
  <c r="H342" i="15"/>
  <c r="G342" i="15"/>
  <c r="E342" i="15"/>
  <c r="D342" i="15"/>
  <c r="A342" i="15" s="1"/>
  <c r="P341" i="15"/>
  <c r="N341" i="15"/>
  <c r="L341" i="15"/>
  <c r="K341" i="15"/>
  <c r="J341" i="15"/>
  <c r="I341" i="15"/>
  <c r="H341" i="15"/>
  <c r="G341" i="15"/>
  <c r="E341" i="15"/>
  <c r="D341" i="15"/>
  <c r="P340" i="15"/>
  <c r="N340" i="15"/>
  <c r="L340" i="15"/>
  <c r="K340" i="15"/>
  <c r="J340" i="15"/>
  <c r="I340" i="15"/>
  <c r="H340" i="15"/>
  <c r="G340" i="15"/>
  <c r="E340" i="15"/>
  <c r="D340" i="15"/>
  <c r="A340" i="15" s="1"/>
  <c r="P339" i="15"/>
  <c r="N339" i="15"/>
  <c r="L339" i="15"/>
  <c r="K339" i="15"/>
  <c r="J339" i="15"/>
  <c r="I339" i="15"/>
  <c r="H339" i="15"/>
  <c r="G339" i="15"/>
  <c r="E339" i="15"/>
  <c r="D339" i="15"/>
  <c r="P338" i="15"/>
  <c r="N338" i="15"/>
  <c r="L338" i="15"/>
  <c r="K338" i="15"/>
  <c r="J338" i="15"/>
  <c r="I338" i="15"/>
  <c r="H338" i="15"/>
  <c r="G338" i="15"/>
  <c r="E338" i="15"/>
  <c r="D338" i="15"/>
  <c r="A338" i="15" s="1"/>
  <c r="P337" i="15"/>
  <c r="N337" i="15"/>
  <c r="L337" i="15"/>
  <c r="K337" i="15"/>
  <c r="J337" i="15"/>
  <c r="I337" i="15"/>
  <c r="H337" i="15"/>
  <c r="G337" i="15"/>
  <c r="F337" i="15"/>
  <c r="E337" i="15"/>
  <c r="D337" i="15"/>
  <c r="V336" i="15"/>
  <c r="P336" i="15"/>
  <c r="O336" i="15"/>
  <c r="N336" i="15"/>
  <c r="L336" i="15"/>
  <c r="K336" i="15"/>
  <c r="J336" i="15"/>
  <c r="I336" i="15"/>
  <c r="H336" i="15"/>
  <c r="G336" i="15"/>
  <c r="E336" i="15"/>
  <c r="D336" i="15"/>
  <c r="A336" i="15" s="1"/>
  <c r="P335" i="15"/>
  <c r="N335" i="15"/>
  <c r="L335" i="15"/>
  <c r="K335" i="15"/>
  <c r="J335" i="15"/>
  <c r="I335" i="15"/>
  <c r="H335" i="15"/>
  <c r="G335" i="15"/>
  <c r="E335" i="15"/>
  <c r="D335" i="15"/>
  <c r="P334" i="15"/>
  <c r="N334" i="15"/>
  <c r="L334" i="15"/>
  <c r="K334" i="15"/>
  <c r="J334" i="15"/>
  <c r="I334" i="15"/>
  <c r="H334" i="15"/>
  <c r="G334" i="15"/>
  <c r="E334" i="15"/>
  <c r="D334" i="15"/>
  <c r="A334" i="15" s="1"/>
  <c r="P333" i="15"/>
  <c r="N333" i="15"/>
  <c r="L333" i="15"/>
  <c r="K333" i="15"/>
  <c r="J333" i="15"/>
  <c r="I333" i="15"/>
  <c r="H333" i="15"/>
  <c r="G333" i="15"/>
  <c r="E333" i="15"/>
  <c r="D333" i="15"/>
  <c r="V332" i="15"/>
  <c r="P332" i="15"/>
  <c r="N332" i="15"/>
  <c r="L332" i="15"/>
  <c r="K332" i="15"/>
  <c r="J332" i="15"/>
  <c r="I332" i="15"/>
  <c r="H332" i="15"/>
  <c r="G332" i="15"/>
  <c r="E332" i="15"/>
  <c r="D332" i="15"/>
  <c r="A332" i="15" s="1"/>
  <c r="Q331" i="15"/>
  <c r="P331" i="15"/>
  <c r="N331" i="15"/>
  <c r="L331" i="15"/>
  <c r="K331" i="15"/>
  <c r="J331" i="15"/>
  <c r="I331" i="15"/>
  <c r="H331" i="15"/>
  <c r="G331" i="15"/>
  <c r="F331" i="15"/>
  <c r="E331" i="15"/>
  <c r="D331" i="15"/>
  <c r="P330" i="15"/>
  <c r="N330" i="15"/>
  <c r="L330" i="15"/>
  <c r="K330" i="15"/>
  <c r="J330" i="15"/>
  <c r="I330" i="15"/>
  <c r="H330" i="15"/>
  <c r="G330" i="15"/>
  <c r="E330" i="15"/>
  <c r="D330" i="15"/>
  <c r="P329" i="15"/>
  <c r="O329" i="15"/>
  <c r="N329" i="15"/>
  <c r="L329" i="15"/>
  <c r="K329" i="15"/>
  <c r="J329" i="15"/>
  <c r="I329" i="15"/>
  <c r="H329" i="15"/>
  <c r="G329" i="15"/>
  <c r="E329" i="15"/>
  <c r="D329" i="15"/>
  <c r="V329" i="15" s="1"/>
  <c r="P328" i="15"/>
  <c r="N328" i="15"/>
  <c r="L328" i="15"/>
  <c r="K328" i="15"/>
  <c r="J328" i="15"/>
  <c r="I328" i="15"/>
  <c r="H328" i="15"/>
  <c r="G328" i="15"/>
  <c r="E328" i="15"/>
  <c r="D328" i="15"/>
  <c r="A328" i="15" s="1"/>
  <c r="P327" i="15"/>
  <c r="N327" i="15"/>
  <c r="L327" i="15"/>
  <c r="K327" i="15"/>
  <c r="J327" i="15"/>
  <c r="I327" i="15"/>
  <c r="H327" i="15"/>
  <c r="G327" i="15"/>
  <c r="E327" i="15"/>
  <c r="D327" i="15"/>
  <c r="P326" i="15"/>
  <c r="O326" i="15"/>
  <c r="N326" i="15"/>
  <c r="L326" i="15"/>
  <c r="K326" i="15"/>
  <c r="J326" i="15"/>
  <c r="I326" i="15"/>
  <c r="H326" i="15"/>
  <c r="G326" i="15"/>
  <c r="E326" i="15"/>
  <c r="D326" i="15"/>
  <c r="V326" i="15" s="1"/>
  <c r="A326" i="15"/>
  <c r="P325" i="15"/>
  <c r="N325" i="15"/>
  <c r="L325" i="15"/>
  <c r="K325" i="15"/>
  <c r="J325" i="15"/>
  <c r="I325" i="15"/>
  <c r="H325" i="15"/>
  <c r="G325" i="15"/>
  <c r="E325" i="15"/>
  <c r="D325" i="15"/>
  <c r="V325" i="15" s="1"/>
  <c r="A325" i="15"/>
  <c r="V324" i="15"/>
  <c r="P324" i="15"/>
  <c r="N324" i="15"/>
  <c r="L324" i="15"/>
  <c r="K324" i="15"/>
  <c r="J324" i="15"/>
  <c r="I324" i="15"/>
  <c r="H324" i="15"/>
  <c r="G324" i="15"/>
  <c r="E324" i="15"/>
  <c r="D324" i="15"/>
  <c r="A324" i="15"/>
  <c r="Q323" i="15"/>
  <c r="P323" i="15"/>
  <c r="N323" i="15"/>
  <c r="L323" i="15"/>
  <c r="K323" i="15"/>
  <c r="J323" i="15"/>
  <c r="I323" i="15"/>
  <c r="H323" i="15"/>
  <c r="G323" i="15"/>
  <c r="E323" i="15"/>
  <c r="D323" i="15"/>
  <c r="V323" i="15" s="1"/>
  <c r="P322" i="15"/>
  <c r="N322" i="15"/>
  <c r="L322" i="15"/>
  <c r="K322" i="15"/>
  <c r="J322" i="15"/>
  <c r="I322" i="15"/>
  <c r="H322" i="15"/>
  <c r="G322" i="15"/>
  <c r="E322" i="15"/>
  <c r="D322" i="15"/>
  <c r="A322" i="15" s="1"/>
  <c r="Q321" i="15"/>
  <c r="P321" i="15"/>
  <c r="N321" i="15"/>
  <c r="L321" i="15"/>
  <c r="K321" i="15"/>
  <c r="J321" i="15"/>
  <c r="I321" i="15"/>
  <c r="H321" i="15"/>
  <c r="G321" i="15"/>
  <c r="E321" i="15"/>
  <c r="D321" i="15"/>
  <c r="P320" i="15"/>
  <c r="N320" i="15"/>
  <c r="L320" i="15"/>
  <c r="K320" i="15"/>
  <c r="J320" i="15"/>
  <c r="I320" i="15"/>
  <c r="H320" i="15"/>
  <c r="G320" i="15"/>
  <c r="E320" i="15"/>
  <c r="D320" i="15"/>
  <c r="P319" i="15"/>
  <c r="N319" i="15"/>
  <c r="M319" i="15"/>
  <c r="L319" i="15"/>
  <c r="K319" i="15"/>
  <c r="J319" i="15"/>
  <c r="I319" i="15"/>
  <c r="H319" i="15"/>
  <c r="G319" i="15"/>
  <c r="E319" i="15"/>
  <c r="D319" i="15"/>
  <c r="V319" i="15" s="1"/>
  <c r="A319" i="15"/>
  <c r="V318" i="15"/>
  <c r="P318" i="15"/>
  <c r="O318" i="15"/>
  <c r="N318" i="15"/>
  <c r="L318" i="15"/>
  <c r="K318" i="15"/>
  <c r="J318" i="15"/>
  <c r="I318" i="15"/>
  <c r="H318" i="15"/>
  <c r="G318" i="15"/>
  <c r="E318" i="15"/>
  <c r="D318" i="15"/>
  <c r="A318" i="15"/>
  <c r="P317" i="15"/>
  <c r="N317" i="15"/>
  <c r="M317" i="15"/>
  <c r="L317" i="15"/>
  <c r="K317" i="15"/>
  <c r="J317" i="15"/>
  <c r="I317" i="15"/>
  <c r="H317" i="15"/>
  <c r="G317" i="15"/>
  <c r="E317" i="15"/>
  <c r="D317" i="15"/>
  <c r="V317" i="15" s="1"/>
  <c r="A317" i="15"/>
  <c r="Q316" i="15"/>
  <c r="P316" i="15"/>
  <c r="N316" i="15"/>
  <c r="L316" i="15"/>
  <c r="K316" i="15"/>
  <c r="J316" i="15"/>
  <c r="I316" i="15"/>
  <c r="H316" i="15"/>
  <c r="G316" i="15"/>
  <c r="E316" i="15"/>
  <c r="D316" i="15"/>
  <c r="Q315" i="15"/>
  <c r="P315" i="15"/>
  <c r="N315" i="15"/>
  <c r="L315" i="15"/>
  <c r="K315" i="15"/>
  <c r="J315" i="15"/>
  <c r="I315" i="15"/>
  <c r="H315" i="15"/>
  <c r="G315" i="15"/>
  <c r="E315" i="15"/>
  <c r="D315" i="15"/>
  <c r="P314" i="15"/>
  <c r="O314" i="15"/>
  <c r="N314" i="15"/>
  <c r="L314" i="15"/>
  <c r="K314" i="15"/>
  <c r="J314" i="15"/>
  <c r="I314" i="15"/>
  <c r="H314" i="15"/>
  <c r="G314" i="15"/>
  <c r="E314" i="15"/>
  <c r="D314" i="15"/>
  <c r="P313" i="15"/>
  <c r="O313" i="15"/>
  <c r="N313" i="15"/>
  <c r="L313" i="15"/>
  <c r="K313" i="15"/>
  <c r="J313" i="15"/>
  <c r="I313" i="15"/>
  <c r="H313" i="15"/>
  <c r="G313" i="15"/>
  <c r="E313" i="15"/>
  <c r="D313" i="15"/>
  <c r="V313" i="15" s="1"/>
  <c r="A313" i="15"/>
  <c r="V312" i="15"/>
  <c r="P312" i="15"/>
  <c r="N312" i="15"/>
  <c r="L312" i="15"/>
  <c r="K312" i="15"/>
  <c r="J312" i="15"/>
  <c r="I312" i="15"/>
  <c r="H312" i="15"/>
  <c r="G312" i="15"/>
  <c r="F312" i="15"/>
  <c r="E312" i="15"/>
  <c r="D312" i="15"/>
  <c r="A312" i="15"/>
  <c r="P311" i="15"/>
  <c r="N311" i="15"/>
  <c r="M311" i="15"/>
  <c r="L311" i="15"/>
  <c r="K311" i="15"/>
  <c r="J311" i="15"/>
  <c r="I311" i="15"/>
  <c r="H311" i="15"/>
  <c r="G311" i="15"/>
  <c r="E311" i="15"/>
  <c r="D311" i="15"/>
  <c r="V311" i="15" s="1"/>
  <c r="P310" i="15"/>
  <c r="N310" i="15"/>
  <c r="L310" i="15"/>
  <c r="K310" i="15"/>
  <c r="J310" i="15"/>
  <c r="I310" i="15"/>
  <c r="H310" i="15"/>
  <c r="G310" i="15"/>
  <c r="E310" i="15"/>
  <c r="D310" i="15"/>
  <c r="A310" i="15" s="1"/>
  <c r="P309" i="15"/>
  <c r="N309" i="15"/>
  <c r="L309" i="15"/>
  <c r="K309" i="15"/>
  <c r="J309" i="15"/>
  <c r="I309" i="15"/>
  <c r="H309" i="15"/>
  <c r="G309" i="15"/>
  <c r="F309" i="15"/>
  <c r="E309" i="15"/>
  <c r="D309" i="15"/>
  <c r="P308" i="15"/>
  <c r="O308" i="15"/>
  <c r="N308" i="15"/>
  <c r="L308" i="15"/>
  <c r="K308" i="15"/>
  <c r="J308" i="15"/>
  <c r="I308" i="15"/>
  <c r="H308" i="15"/>
  <c r="G308" i="15"/>
  <c r="E308" i="15"/>
  <c r="D308" i="15"/>
  <c r="V308" i="15" s="1"/>
  <c r="A308" i="15"/>
  <c r="P307" i="15"/>
  <c r="N307" i="15"/>
  <c r="L307" i="15"/>
  <c r="K307" i="15"/>
  <c r="J307" i="15"/>
  <c r="I307" i="15"/>
  <c r="H307" i="15"/>
  <c r="G307" i="15"/>
  <c r="E307" i="15"/>
  <c r="D307" i="15"/>
  <c r="V307" i="15" s="1"/>
  <c r="A307" i="15"/>
  <c r="V306" i="15"/>
  <c r="P306" i="15"/>
  <c r="N306" i="15"/>
  <c r="L306" i="15"/>
  <c r="K306" i="15"/>
  <c r="J306" i="15"/>
  <c r="I306" i="15"/>
  <c r="H306" i="15"/>
  <c r="G306" i="15"/>
  <c r="E306" i="15"/>
  <c r="D306" i="15"/>
  <c r="A306" i="15"/>
  <c r="Q305" i="15"/>
  <c r="P305" i="15"/>
  <c r="N305" i="15"/>
  <c r="L305" i="15"/>
  <c r="K305" i="15"/>
  <c r="J305" i="15"/>
  <c r="I305" i="15"/>
  <c r="H305" i="15"/>
  <c r="G305" i="15"/>
  <c r="E305" i="15"/>
  <c r="D305" i="15"/>
  <c r="V305" i="15" s="1"/>
  <c r="A305" i="15"/>
  <c r="V304" i="15"/>
  <c r="P304" i="15"/>
  <c r="N304" i="15"/>
  <c r="L304" i="15"/>
  <c r="K304" i="15"/>
  <c r="J304" i="15"/>
  <c r="I304" i="15"/>
  <c r="H304" i="15"/>
  <c r="G304" i="15"/>
  <c r="E304" i="15"/>
  <c r="D304" i="15"/>
  <c r="A304" i="15" s="1"/>
  <c r="P303" i="15"/>
  <c r="N303" i="15"/>
  <c r="L303" i="15"/>
  <c r="K303" i="15"/>
  <c r="J303" i="15"/>
  <c r="I303" i="15"/>
  <c r="H303" i="15"/>
  <c r="G303" i="15"/>
  <c r="E303" i="15"/>
  <c r="D303" i="15"/>
  <c r="P302" i="15"/>
  <c r="O302" i="15"/>
  <c r="N302" i="15"/>
  <c r="L302" i="15"/>
  <c r="K302" i="15"/>
  <c r="J302" i="15"/>
  <c r="I302" i="15"/>
  <c r="H302" i="15"/>
  <c r="G302" i="15"/>
  <c r="E302" i="15"/>
  <c r="D302" i="15"/>
  <c r="V302" i="15" s="1"/>
  <c r="P301" i="15"/>
  <c r="N301" i="15"/>
  <c r="L301" i="15"/>
  <c r="K301" i="15"/>
  <c r="J301" i="15"/>
  <c r="I301" i="15"/>
  <c r="H301" i="15"/>
  <c r="G301" i="15"/>
  <c r="E301" i="15"/>
  <c r="D301" i="15"/>
  <c r="V301" i="15" s="1"/>
  <c r="A301" i="15"/>
  <c r="V300" i="15"/>
  <c r="P300" i="15"/>
  <c r="N300" i="15"/>
  <c r="L300" i="15"/>
  <c r="K300" i="15"/>
  <c r="J300" i="15"/>
  <c r="I300" i="15"/>
  <c r="H300" i="15"/>
  <c r="G300" i="15"/>
  <c r="E300" i="15"/>
  <c r="D300" i="15"/>
  <c r="A300" i="15"/>
  <c r="P299" i="15"/>
  <c r="N299" i="15"/>
  <c r="M299" i="15"/>
  <c r="L299" i="15"/>
  <c r="K299" i="15"/>
  <c r="J299" i="15"/>
  <c r="I299" i="15"/>
  <c r="H299" i="15"/>
  <c r="G299" i="15"/>
  <c r="F299" i="15"/>
  <c r="E299" i="15"/>
  <c r="D299" i="15"/>
  <c r="V299" i="15" s="1"/>
  <c r="P298" i="15"/>
  <c r="N298" i="15"/>
  <c r="L298" i="15"/>
  <c r="K298" i="15"/>
  <c r="J298" i="15"/>
  <c r="I298" i="15"/>
  <c r="H298" i="15"/>
  <c r="G298" i="15"/>
  <c r="F298" i="15"/>
  <c r="E298" i="15"/>
  <c r="D298" i="15"/>
  <c r="A298" i="15" s="1"/>
  <c r="Q297" i="15"/>
  <c r="P297" i="15"/>
  <c r="O297" i="15"/>
  <c r="N297" i="15"/>
  <c r="L297" i="15"/>
  <c r="K297" i="15"/>
  <c r="J297" i="15"/>
  <c r="I297" i="15"/>
  <c r="H297" i="15"/>
  <c r="G297" i="15"/>
  <c r="E297" i="15"/>
  <c r="D297" i="15"/>
  <c r="P296" i="15"/>
  <c r="N296" i="15"/>
  <c r="L296" i="15"/>
  <c r="K296" i="15"/>
  <c r="J296" i="15"/>
  <c r="I296" i="15"/>
  <c r="H296" i="15"/>
  <c r="G296" i="15"/>
  <c r="E296" i="15"/>
  <c r="D296" i="15"/>
  <c r="P295" i="15"/>
  <c r="N295" i="15"/>
  <c r="L295" i="15"/>
  <c r="K295" i="15"/>
  <c r="J295" i="15"/>
  <c r="I295" i="15"/>
  <c r="H295" i="15"/>
  <c r="G295" i="15"/>
  <c r="E295" i="15"/>
  <c r="D295" i="15"/>
  <c r="V295" i="15" s="1"/>
  <c r="P294" i="15"/>
  <c r="N294" i="15"/>
  <c r="L294" i="15"/>
  <c r="K294" i="15"/>
  <c r="J294" i="15"/>
  <c r="I294" i="15"/>
  <c r="H294" i="15"/>
  <c r="G294" i="15"/>
  <c r="E294" i="15"/>
  <c r="D294" i="15"/>
  <c r="A294" i="15" s="1"/>
  <c r="P293" i="15"/>
  <c r="N293" i="15"/>
  <c r="M293" i="15"/>
  <c r="L293" i="15"/>
  <c r="K293" i="15"/>
  <c r="J293" i="15"/>
  <c r="I293" i="15"/>
  <c r="H293" i="15"/>
  <c r="G293" i="15"/>
  <c r="F293" i="15"/>
  <c r="E293" i="15"/>
  <c r="D293" i="15"/>
  <c r="V293" i="15" s="1"/>
  <c r="P292" i="15"/>
  <c r="N292" i="15"/>
  <c r="L292" i="15"/>
  <c r="K292" i="15"/>
  <c r="J292" i="15"/>
  <c r="I292" i="15"/>
  <c r="H292" i="15"/>
  <c r="G292" i="15"/>
  <c r="E292" i="15"/>
  <c r="D292" i="15"/>
  <c r="A292" i="15" s="1"/>
  <c r="Q291" i="15"/>
  <c r="P291" i="15"/>
  <c r="N291" i="15"/>
  <c r="L291" i="15"/>
  <c r="K291" i="15"/>
  <c r="J291" i="15"/>
  <c r="I291" i="15"/>
  <c r="H291" i="15"/>
  <c r="G291" i="15"/>
  <c r="E291" i="15"/>
  <c r="D291" i="15"/>
  <c r="P290" i="15"/>
  <c r="N290" i="15"/>
  <c r="L290" i="15"/>
  <c r="K290" i="15"/>
  <c r="J290" i="15"/>
  <c r="I290" i="15"/>
  <c r="H290" i="15"/>
  <c r="G290" i="15"/>
  <c r="E290" i="15"/>
  <c r="D290" i="15"/>
  <c r="P289" i="15"/>
  <c r="N289" i="15"/>
  <c r="L289" i="15"/>
  <c r="K289" i="15"/>
  <c r="J289" i="15"/>
  <c r="I289" i="15"/>
  <c r="H289" i="15"/>
  <c r="G289" i="15"/>
  <c r="E289" i="15"/>
  <c r="D289" i="15"/>
  <c r="V289" i="15" s="1"/>
  <c r="P288" i="15"/>
  <c r="N288" i="15"/>
  <c r="L288" i="15"/>
  <c r="K288" i="15"/>
  <c r="J288" i="15"/>
  <c r="I288" i="15"/>
  <c r="H288" i="15"/>
  <c r="G288" i="15"/>
  <c r="E288" i="15"/>
  <c r="D288" i="15"/>
  <c r="A288" i="15" s="1"/>
  <c r="P287" i="15"/>
  <c r="N287" i="15"/>
  <c r="M287" i="15"/>
  <c r="L287" i="15"/>
  <c r="K287" i="15"/>
  <c r="J287" i="15"/>
  <c r="I287" i="15"/>
  <c r="H287" i="15"/>
  <c r="G287" i="15"/>
  <c r="E287" i="15"/>
  <c r="D287" i="15"/>
  <c r="V287" i="15" s="1"/>
  <c r="P286" i="15"/>
  <c r="N286" i="15"/>
  <c r="L286" i="15"/>
  <c r="K286" i="15"/>
  <c r="J286" i="15"/>
  <c r="I286" i="15"/>
  <c r="H286" i="15"/>
  <c r="G286" i="15"/>
  <c r="E286" i="15"/>
  <c r="D286" i="15"/>
  <c r="A286" i="15" s="1"/>
  <c r="P285" i="15"/>
  <c r="N285" i="15"/>
  <c r="L285" i="15"/>
  <c r="K285" i="15"/>
  <c r="J285" i="15"/>
  <c r="I285" i="15"/>
  <c r="H285" i="15"/>
  <c r="G285" i="15"/>
  <c r="E285" i="15"/>
  <c r="D285" i="15"/>
  <c r="P284" i="15"/>
  <c r="N284" i="15"/>
  <c r="L284" i="15"/>
  <c r="K284" i="15"/>
  <c r="J284" i="15"/>
  <c r="I284" i="15"/>
  <c r="H284" i="15"/>
  <c r="G284" i="15"/>
  <c r="E284" i="15"/>
  <c r="D284" i="15"/>
  <c r="V284" i="15" s="1"/>
  <c r="A284" i="15"/>
  <c r="P283" i="15"/>
  <c r="N283" i="15"/>
  <c r="L283" i="15"/>
  <c r="K283" i="15"/>
  <c r="J283" i="15"/>
  <c r="I283" i="15"/>
  <c r="H283" i="15"/>
  <c r="G283" i="15"/>
  <c r="E283" i="15"/>
  <c r="D283" i="15"/>
  <c r="V283" i="15" s="1"/>
  <c r="A283" i="15"/>
  <c r="V282" i="15"/>
  <c r="P282" i="15"/>
  <c r="O282" i="15"/>
  <c r="N282" i="15"/>
  <c r="L282" i="15"/>
  <c r="K282" i="15"/>
  <c r="J282" i="15"/>
  <c r="I282" i="15"/>
  <c r="H282" i="15"/>
  <c r="G282" i="15"/>
  <c r="E282" i="15"/>
  <c r="D282" i="15"/>
  <c r="A282" i="15"/>
  <c r="P281" i="15"/>
  <c r="N281" i="15"/>
  <c r="L281" i="15"/>
  <c r="K281" i="15"/>
  <c r="J281" i="15"/>
  <c r="I281" i="15"/>
  <c r="H281" i="15"/>
  <c r="G281" i="15"/>
  <c r="E281" i="15"/>
  <c r="D281" i="15"/>
  <c r="V281" i="15" s="1"/>
  <c r="A281" i="15"/>
  <c r="V280" i="15"/>
  <c r="P280" i="15"/>
  <c r="N280" i="15"/>
  <c r="L280" i="15"/>
  <c r="K280" i="15"/>
  <c r="J280" i="15"/>
  <c r="I280" i="15"/>
  <c r="H280" i="15"/>
  <c r="G280" i="15"/>
  <c r="F280" i="15"/>
  <c r="E280" i="15"/>
  <c r="D280" i="15"/>
  <c r="A280" i="15" s="1"/>
  <c r="P279" i="15"/>
  <c r="N279" i="15"/>
  <c r="L279" i="15"/>
  <c r="K279" i="15"/>
  <c r="J279" i="15"/>
  <c r="I279" i="15"/>
  <c r="H279" i="15"/>
  <c r="G279" i="15"/>
  <c r="E279" i="15"/>
  <c r="D279" i="15"/>
  <c r="Q278" i="15"/>
  <c r="P278" i="15"/>
  <c r="N278" i="15"/>
  <c r="L278" i="15"/>
  <c r="K278" i="15"/>
  <c r="J278" i="15"/>
  <c r="I278" i="15"/>
  <c r="H278" i="15"/>
  <c r="G278" i="15"/>
  <c r="E278" i="15"/>
  <c r="D278" i="15"/>
  <c r="V278" i="15" s="1"/>
  <c r="P277" i="15"/>
  <c r="N277" i="15"/>
  <c r="L277" i="15"/>
  <c r="K277" i="15"/>
  <c r="J277" i="15"/>
  <c r="I277" i="15"/>
  <c r="H277" i="15"/>
  <c r="G277" i="15"/>
  <c r="E277" i="15"/>
  <c r="D277" i="15"/>
  <c r="V277" i="15" s="1"/>
  <c r="A277" i="15"/>
  <c r="P276" i="15"/>
  <c r="N276" i="15"/>
  <c r="L276" i="15"/>
  <c r="K276" i="15"/>
  <c r="J276" i="15"/>
  <c r="I276" i="15"/>
  <c r="H276" i="15"/>
  <c r="G276" i="15"/>
  <c r="F276" i="15"/>
  <c r="E276" i="15"/>
  <c r="D276" i="15"/>
  <c r="V276" i="15" s="1"/>
  <c r="Q275" i="15"/>
  <c r="P275" i="15"/>
  <c r="N275" i="15"/>
  <c r="L275" i="15"/>
  <c r="K275" i="15"/>
  <c r="J275" i="15"/>
  <c r="I275" i="15"/>
  <c r="H275" i="15"/>
  <c r="G275" i="15"/>
  <c r="E275" i="15"/>
  <c r="D275" i="15"/>
  <c r="V275" i="15" s="1"/>
  <c r="P274" i="15"/>
  <c r="N274" i="15"/>
  <c r="L274" i="15"/>
  <c r="K274" i="15"/>
  <c r="J274" i="15"/>
  <c r="I274" i="15"/>
  <c r="H274" i="15"/>
  <c r="G274" i="15"/>
  <c r="E274" i="15"/>
  <c r="D274" i="15"/>
  <c r="A274" i="15" s="1"/>
  <c r="Q273" i="15"/>
  <c r="P273" i="15"/>
  <c r="N273" i="15"/>
  <c r="L273" i="15"/>
  <c r="K273" i="15"/>
  <c r="J273" i="15"/>
  <c r="I273" i="15"/>
  <c r="H273" i="15"/>
  <c r="G273" i="15"/>
  <c r="E273" i="15"/>
  <c r="D273" i="15"/>
  <c r="P272" i="15"/>
  <c r="N272" i="15"/>
  <c r="L272" i="15"/>
  <c r="K272" i="15"/>
  <c r="J272" i="15"/>
  <c r="I272" i="15"/>
  <c r="H272" i="15"/>
  <c r="G272" i="15"/>
  <c r="E272" i="15"/>
  <c r="D272" i="15"/>
  <c r="P271" i="15"/>
  <c r="O271" i="15"/>
  <c r="N271" i="15"/>
  <c r="L271" i="15"/>
  <c r="K271" i="15"/>
  <c r="J271" i="15"/>
  <c r="I271" i="15"/>
  <c r="H271" i="15"/>
  <c r="G271" i="15"/>
  <c r="E271" i="15"/>
  <c r="D271" i="15"/>
  <c r="V271" i="15" s="1"/>
  <c r="A271" i="15"/>
  <c r="P270" i="15"/>
  <c r="N270" i="15"/>
  <c r="L270" i="15"/>
  <c r="K270" i="15"/>
  <c r="J270" i="15"/>
  <c r="I270" i="15"/>
  <c r="H270" i="15"/>
  <c r="G270" i="15"/>
  <c r="E270" i="15"/>
  <c r="D270" i="15"/>
  <c r="V270" i="15" s="1"/>
  <c r="A270" i="15"/>
  <c r="P269" i="15"/>
  <c r="N269" i="15"/>
  <c r="M269" i="15"/>
  <c r="L269" i="15"/>
  <c r="K269" i="15"/>
  <c r="J269" i="15"/>
  <c r="I269" i="15"/>
  <c r="H269" i="15"/>
  <c r="G269" i="15"/>
  <c r="E269" i="15"/>
  <c r="D269" i="15"/>
  <c r="V269" i="15" s="1"/>
  <c r="A269" i="15"/>
  <c r="P268" i="15"/>
  <c r="N268" i="15"/>
  <c r="L268" i="15"/>
  <c r="K268" i="15"/>
  <c r="J268" i="15"/>
  <c r="I268" i="15"/>
  <c r="H268" i="15"/>
  <c r="G268" i="15"/>
  <c r="E268" i="15"/>
  <c r="D268" i="15"/>
  <c r="Q267" i="15"/>
  <c r="P267" i="15"/>
  <c r="N267" i="15"/>
  <c r="L267" i="15"/>
  <c r="K267" i="15"/>
  <c r="J267" i="15"/>
  <c r="I267" i="15"/>
  <c r="H267" i="15"/>
  <c r="G267" i="15"/>
  <c r="E267" i="15"/>
  <c r="D267" i="15"/>
  <c r="P266" i="15"/>
  <c r="N266" i="15"/>
  <c r="L266" i="15"/>
  <c r="K266" i="15"/>
  <c r="J266" i="15"/>
  <c r="I266" i="15"/>
  <c r="H266" i="15"/>
  <c r="G266" i="15"/>
  <c r="E266" i="15"/>
  <c r="D266" i="15"/>
  <c r="P265" i="15"/>
  <c r="N265" i="15"/>
  <c r="L265" i="15"/>
  <c r="K265" i="15"/>
  <c r="J265" i="15"/>
  <c r="I265" i="15"/>
  <c r="H265" i="15"/>
  <c r="G265" i="15"/>
  <c r="E265" i="15"/>
  <c r="D265" i="15"/>
  <c r="V265" i="15" s="1"/>
  <c r="P264" i="15"/>
  <c r="N264" i="15"/>
  <c r="L264" i="15"/>
  <c r="K264" i="15"/>
  <c r="J264" i="15"/>
  <c r="I264" i="15"/>
  <c r="H264" i="15"/>
  <c r="G264" i="15"/>
  <c r="E264" i="15"/>
  <c r="D264" i="15"/>
  <c r="A264" i="15" s="1"/>
  <c r="P263" i="15"/>
  <c r="N263" i="15"/>
  <c r="L263" i="15"/>
  <c r="K263" i="15"/>
  <c r="J263" i="15"/>
  <c r="I263" i="15"/>
  <c r="H263" i="15"/>
  <c r="G263" i="15"/>
  <c r="E263" i="15"/>
  <c r="D263" i="15"/>
  <c r="V263" i="15" s="1"/>
  <c r="P262" i="15"/>
  <c r="N262" i="15"/>
  <c r="L262" i="15"/>
  <c r="K262" i="15"/>
  <c r="J262" i="15"/>
  <c r="I262" i="15"/>
  <c r="H262" i="15"/>
  <c r="G262" i="15"/>
  <c r="E262" i="15"/>
  <c r="D262" i="15"/>
  <c r="A262" i="15" s="1"/>
  <c r="P261" i="15"/>
  <c r="N261" i="15"/>
  <c r="L261" i="15"/>
  <c r="K261" i="15"/>
  <c r="J261" i="15"/>
  <c r="I261" i="15"/>
  <c r="H261" i="15"/>
  <c r="G261" i="15"/>
  <c r="E261" i="15"/>
  <c r="D261" i="15"/>
  <c r="Q260" i="15"/>
  <c r="P260" i="15"/>
  <c r="N260" i="15"/>
  <c r="L260" i="15"/>
  <c r="K260" i="15"/>
  <c r="J260" i="15"/>
  <c r="I260" i="15"/>
  <c r="H260" i="15"/>
  <c r="G260" i="15"/>
  <c r="E260" i="15"/>
  <c r="D260" i="15"/>
  <c r="V260" i="15" s="1"/>
  <c r="A260" i="15"/>
  <c r="P259" i="15"/>
  <c r="N259" i="15"/>
  <c r="L259" i="15"/>
  <c r="K259" i="15"/>
  <c r="J259" i="15"/>
  <c r="I259" i="15"/>
  <c r="H259" i="15"/>
  <c r="G259" i="15"/>
  <c r="E259" i="15"/>
  <c r="D259" i="15"/>
  <c r="V259" i="15" s="1"/>
  <c r="V258" i="15"/>
  <c r="P258" i="15"/>
  <c r="N258" i="15"/>
  <c r="L258" i="15"/>
  <c r="K258" i="15"/>
  <c r="J258" i="15"/>
  <c r="I258" i="15"/>
  <c r="H258" i="15"/>
  <c r="G258" i="15"/>
  <c r="F258" i="15"/>
  <c r="E258" i="15"/>
  <c r="D258" i="15"/>
  <c r="A258" i="15"/>
  <c r="Q257" i="15"/>
  <c r="P257" i="15"/>
  <c r="N257" i="15"/>
  <c r="L257" i="15"/>
  <c r="K257" i="15"/>
  <c r="J257" i="15"/>
  <c r="I257" i="15"/>
  <c r="H257" i="15"/>
  <c r="G257" i="15"/>
  <c r="E257" i="15"/>
  <c r="D257" i="15"/>
  <c r="V257" i="15" s="1"/>
  <c r="A257" i="15"/>
  <c r="V256" i="15"/>
  <c r="P256" i="15"/>
  <c r="N256" i="15"/>
  <c r="L256" i="15"/>
  <c r="K256" i="15"/>
  <c r="J256" i="15"/>
  <c r="I256" i="15"/>
  <c r="H256" i="15"/>
  <c r="G256" i="15"/>
  <c r="E256" i="15"/>
  <c r="D256" i="15"/>
  <c r="A256" i="15" s="1"/>
  <c r="P255" i="15"/>
  <c r="N255" i="15"/>
  <c r="L255" i="15"/>
  <c r="K255" i="15"/>
  <c r="J255" i="15"/>
  <c r="I255" i="15"/>
  <c r="H255" i="15"/>
  <c r="G255" i="15"/>
  <c r="E255" i="15"/>
  <c r="D255" i="15"/>
  <c r="V255" i="15" s="1"/>
  <c r="A255" i="15"/>
  <c r="P254" i="15"/>
  <c r="N254" i="15"/>
  <c r="L254" i="15"/>
  <c r="K254" i="15"/>
  <c r="J254" i="15"/>
  <c r="I254" i="15"/>
  <c r="H254" i="15"/>
  <c r="G254" i="15"/>
  <c r="E254" i="15"/>
  <c r="D254" i="15"/>
  <c r="V254" i="15" s="1"/>
  <c r="A254" i="15"/>
  <c r="P253" i="15"/>
  <c r="N253" i="15"/>
  <c r="M253" i="15"/>
  <c r="L253" i="15"/>
  <c r="K253" i="15"/>
  <c r="J253" i="15"/>
  <c r="I253" i="15"/>
  <c r="H253" i="15"/>
  <c r="G253" i="15"/>
  <c r="E253" i="15"/>
  <c r="D253" i="15"/>
  <c r="V253" i="15" s="1"/>
  <c r="A253" i="15"/>
  <c r="V252" i="15"/>
  <c r="P252" i="15"/>
  <c r="N252" i="15"/>
  <c r="L252" i="15"/>
  <c r="K252" i="15"/>
  <c r="J252" i="15"/>
  <c r="I252" i="15"/>
  <c r="H252" i="15"/>
  <c r="G252" i="15"/>
  <c r="E252" i="15"/>
  <c r="D252" i="15"/>
  <c r="A252" i="15"/>
  <c r="P251" i="15"/>
  <c r="N251" i="15"/>
  <c r="M251" i="15"/>
  <c r="L251" i="15"/>
  <c r="K251" i="15"/>
  <c r="J251" i="15"/>
  <c r="I251" i="15"/>
  <c r="H251" i="15"/>
  <c r="G251" i="15"/>
  <c r="F251" i="15"/>
  <c r="E251" i="15"/>
  <c r="D251" i="15"/>
  <c r="V251" i="15" s="1"/>
  <c r="Q250" i="15"/>
  <c r="P250" i="15"/>
  <c r="N250" i="15"/>
  <c r="L250" i="15"/>
  <c r="K250" i="15"/>
  <c r="J250" i="15"/>
  <c r="I250" i="15"/>
  <c r="H250" i="15"/>
  <c r="G250" i="15"/>
  <c r="E250" i="15"/>
  <c r="D250" i="15"/>
  <c r="A250" i="15" s="1"/>
  <c r="P249" i="15"/>
  <c r="N249" i="15"/>
  <c r="L249" i="15"/>
  <c r="K249" i="15"/>
  <c r="J249" i="15"/>
  <c r="I249" i="15"/>
  <c r="H249" i="15"/>
  <c r="G249" i="15"/>
  <c r="E249" i="15"/>
  <c r="D249" i="15"/>
  <c r="P248" i="15"/>
  <c r="O248" i="15"/>
  <c r="N248" i="15"/>
  <c r="L248" i="15"/>
  <c r="K248" i="15"/>
  <c r="J248" i="15"/>
  <c r="I248" i="15"/>
  <c r="H248" i="15"/>
  <c r="G248" i="15"/>
  <c r="E248" i="15"/>
  <c r="D248" i="15"/>
  <c r="V248" i="15" s="1"/>
  <c r="P247" i="15"/>
  <c r="N247" i="15"/>
  <c r="L247" i="15"/>
  <c r="K247" i="15"/>
  <c r="J247" i="15"/>
  <c r="I247" i="15"/>
  <c r="H247" i="15"/>
  <c r="G247" i="15"/>
  <c r="E247" i="15"/>
  <c r="D247" i="15"/>
  <c r="V246" i="15"/>
  <c r="P246" i="15"/>
  <c r="O246" i="15"/>
  <c r="N246" i="15"/>
  <c r="L246" i="15"/>
  <c r="K246" i="15"/>
  <c r="J246" i="15"/>
  <c r="I246" i="15"/>
  <c r="H246" i="15"/>
  <c r="G246" i="15"/>
  <c r="E246" i="15"/>
  <c r="D246" i="15"/>
  <c r="A246" i="15"/>
  <c r="Q245" i="15"/>
  <c r="P245" i="15"/>
  <c r="N245" i="15"/>
  <c r="L245" i="15"/>
  <c r="K245" i="15"/>
  <c r="J245" i="15"/>
  <c r="I245" i="15"/>
  <c r="H245" i="15"/>
  <c r="G245" i="15"/>
  <c r="E245" i="15"/>
  <c r="D245" i="15"/>
  <c r="V244" i="15"/>
  <c r="P244" i="15"/>
  <c r="N244" i="15"/>
  <c r="L244" i="15"/>
  <c r="K244" i="15"/>
  <c r="J244" i="15"/>
  <c r="I244" i="15"/>
  <c r="H244" i="15"/>
  <c r="G244" i="15"/>
  <c r="E244" i="15"/>
  <c r="D244" i="15"/>
  <c r="A244" i="15" s="1"/>
  <c r="Q243" i="15"/>
  <c r="P243" i="15"/>
  <c r="O243" i="15"/>
  <c r="N243" i="15"/>
  <c r="L243" i="15"/>
  <c r="K243" i="15"/>
  <c r="J243" i="15"/>
  <c r="I243" i="15"/>
  <c r="H243" i="15"/>
  <c r="G243" i="15"/>
  <c r="E243" i="15"/>
  <c r="D243" i="15"/>
  <c r="V243" i="15" s="1"/>
  <c r="A243" i="15"/>
  <c r="P242" i="15"/>
  <c r="N242" i="15"/>
  <c r="L242" i="15"/>
  <c r="K242" i="15"/>
  <c r="J242" i="15"/>
  <c r="I242" i="15"/>
  <c r="H242" i="15"/>
  <c r="G242" i="15"/>
  <c r="E242" i="15"/>
  <c r="D242" i="15"/>
  <c r="P241" i="15"/>
  <c r="N241" i="15"/>
  <c r="L241" i="15"/>
  <c r="K241" i="15"/>
  <c r="J241" i="15"/>
  <c r="I241" i="15"/>
  <c r="H241" i="15"/>
  <c r="G241" i="15"/>
  <c r="E241" i="15"/>
  <c r="D241" i="15"/>
  <c r="V241" i="15" s="1"/>
  <c r="A241" i="15"/>
  <c r="P240" i="15"/>
  <c r="N240" i="15"/>
  <c r="L240" i="15"/>
  <c r="K240" i="15"/>
  <c r="J240" i="15"/>
  <c r="I240" i="15"/>
  <c r="H240" i="15"/>
  <c r="G240" i="15"/>
  <c r="F240" i="15"/>
  <c r="E240" i="15"/>
  <c r="D240" i="15"/>
  <c r="V240" i="15" s="1"/>
  <c r="Q239" i="15"/>
  <c r="P239" i="15"/>
  <c r="N239" i="15"/>
  <c r="L239" i="15"/>
  <c r="K239" i="15"/>
  <c r="J239" i="15"/>
  <c r="I239" i="15"/>
  <c r="H239" i="15"/>
  <c r="G239" i="15"/>
  <c r="E239" i="15"/>
  <c r="D239" i="15"/>
  <c r="V239" i="15" s="1"/>
  <c r="P238" i="15"/>
  <c r="N238" i="15"/>
  <c r="L238" i="15"/>
  <c r="K238" i="15"/>
  <c r="J238" i="15"/>
  <c r="I238" i="15"/>
  <c r="H238" i="15"/>
  <c r="G238" i="15"/>
  <c r="E238" i="15"/>
  <c r="D238" i="15"/>
  <c r="A238" i="15" s="1"/>
  <c r="Q237" i="15"/>
  <c r="P237" i="15"/>
  <c r="N237" i="15"/>
  <c r="L237" i="15"/>
  <c r="K237" i="15"/>
  <c r="J237" i="15"/>
  <c r="I237" i="15"/>
  <c r="H237" i="15"/>
  <c r="G237" i="15"/>
  <c r="E237" i="15"/>
  <c r="D237" i="15"/>
  <c r="P236" i="15"/>
  <c r="N236" i="15"/>
  <c r="L236" i="15"/>
  <c r="K236" i="15"/>
  <c r="J236" i="15"/>
  <c r="I236" i="15"/>
  <c r="H236" i="15"/>
  <c r="G236" i="15"/>
  <c r="E236" i="15"/>
  <c r="D236" i="15"/>
  <c r="P235" i="15"/>
  <c r="O235" i="15"/>
  <c r="N235" i="15"/>
  <c r="L235" i="15"/>
  <c r="K235" i="15"/>
  <c r="J235" i="15"/>
  <c r="I235" i="15"/>
  <c r="H235" i="15"/>
  <c r="G235" i="15"/>
  <c r="E235" i="15"/>
  <c r="D235" i="15"/>
  <c r="V234" i="15"/>
  <c r="P234" i="15"/>
  <c r="N234" i="15"/>
  <c r="L234" i="15"/>
  <c r="K234" i="15"/>
  <c r="J234" i="15"/>
  <c r="I234" i="15"/>
  <c r="H234" i="15"/>
  <c r="G234" i="15"/>
  <c r="E234" i="15"/>
  <c r="D234" i="15"/>
  <c r="A234" i="15" s="1"/>
  <c r="V233" i="15"/>
  <c r="P233" i="15"/>
  <c r="N233" i="15"/>
  <c r="L233" i="15"/>
  <c r="K233" i="15"/>
  <c r="J233" i="15"/>
  <c r="I233" i="15"/>
  <c r="H233" i="15"/>
  <c r="G233" i="15"/>
  <c r="F233" i="15"/>
  <c r="E233" i="15"/>
  <c r="D233" i="15"/>
  <c r="A233" i="15" s="1"/>
  <c r="P232" i="15"/>
  <c r="N232" i="15"/>
  <c r="M232" i="15"/>
  <c r="L232" i="15"/>
  <c r="K232" i="15"/>
  <c r="J232" i="15"/>
  <c r="I232" i="15"/>
  <c r="H232" i="15"/>
  <c r="G232" i="15"/>
  <c r="E232" i="15"/>
  <c r="D232" i="15"/>
  <c r="A232" i="15" s="1"/>
  <c r="Q231" i="15"/>
  <c r="P231" i="15"/>
  <c r="O231" i="15"/>
  <c r="N231" i="15"/>
  <c r="L231" i="15"/>
  <c r="K231" i="15"/>
  <c r="J231" i="15"/>
  <c r="I231" i="15"/>
  <c r="H231" i="15"/>
  <c r="G231" i="15"/>
  <c r="E231" i="15"/>
  <c r="D231" i="15"/>
  <c r="P230" i="15"/>
  <c r="N230" i="15"/>
  <c r="L230" i="15"/>
  <c r="K230" i="15"/>
  <c r="J230" i="15"/>
  <c r="I230" i="15"/>
  <c r="H230" i="15"/>
  <c r="G230" i="15"/>
  <c r="E230" i="15"/>
  <c r="D230" i="15"/>
  <c r="A230" i="15" s="1"/>
  <c r="P229" i="15"/>
  <c r="O229" i="15"/>
  <c r="N229" i="15"/>
  <c r="M229" i="15"/>
  <c r="L229" i="15"/>
  <c r="K229" i="15"/>
  <c r="J229" i="15"/>
  <c r="I229" i="15"/>
  <c r="H229" i="15"/>
  <c r="G229" i="15"/>
  <c r="E229" i="15"/>
  <c r="D229" i="15"/>
  <c r="V229" i="15" s="1"/>
  <c r="V228" i="15"/>
  <c r="P228" i="15"/>
  <c r="N228" i="15"/>
  <c r="M228" i="15"/>
  <c r="L228" i="15"/>
  <c r="K228" i="15"/>
  <c r="J228" i="15"/>
  <c r="I228" i="15"/>
  <c r="H228" i="15"/>
  <c r="G228" i="15"/>
  <c r="E228" i="15"/>
  <c r="D228" i="15"/>
  <c r="A228" i="15" s="1"/>
  <c r="V227" i="15"/>
  <c r="U227" i="15"/>
  <c r="P227" i="15"/>
  <c r="N227" i="15"/>
  <c r="L227" i="15"/>
  <c r="K227" i="15"/>
  <c r="J227" i="15"/>
  <c r="I227" i="15"/>
  <c r="H227" i="15"/>
  <c r="G227" i="15"/>
  <c r="E227" i="15"/>
  <c r="D227" i="15"/>
  <c r="A227" i="15"/>
  <c r="V226" i="15"/>
  <c r="Q226" i="15"/>
  <c r="P226" i="15"/>
  <c r="N226" i="15"/>
  <c r="L226" i="15"/>
  <c r="K226" i="15"/>
  <c r="J226" i="15"/>
  <c r="I226" i="15"/>
  <c r="H226" i="15"/>
  <c r="G226" i="15"/>
  <c r="E226" i="15"/>
  <c r="D226" i="15"/>
  <c r="A226" i="15" s="1"/>
  <c r="Q225" i="15"/>
  <c r="P225" i="15"/>
  <c r="N225" i="15"/>
  <c r="L225" i="15"/>
  <c r="K225" i="15"/>
  <c r="J225" i="15"/>
  <c r="I225" i="15"/>
  <c r="H225" i="15"/>
  <c r="G225" i="15"/>
  <c r="E225" i="15"/>
  <c r="D225" i="15"/>
  <c r="Q224" i="15"/>
  <c r="P224" i="15"/>
  <c r="N224" i="15"/>
  <c r="L224" i="15"/>
  <c r="K224" i="15"/>
  <c r="J224" i="15"/>
  <c r="I224" i="15"/>
  <c r="H224" i="15"/>
  <c r="G224" i="15"/>
  <c r="E224" i="15"/>
  <c r="D224" i="15"/>
  <c r="V224" i="15" s="1"/>
  <c r="P223" i="15"/>
  <c r="N223" i="15"/>
  <c r="L223" i="15"/>
  <c r="K223" i="15"/>
  <c r="J223" i="15"/>
  <c r="I223" i="15"/>
  <c r="H223" i="15"/>
  <c r="G223" i="15"/>
  <c r="E223" i="15"/>
  <c r="D223" i="15"/>
  <c r="A223" i="15" s="1"/>
  <c r="V222" i="15"/>
  <c r="P222" i="15"/>
  <c r="N222" i="15"/>
  <c r="M222" i="15"/>
  <c r="L222" i="15"/>
  <c r="K222" i="15"/>
  <c r="J222" i="15"/>
  <c r="I222" i="15"/>
  <c r="H222" i="15"/>
  <c r="G222" i="15"/>
  <c r="E222" i="15"/>
  <c r="D222" i="15"/>
  <c r="A222" i="15"/>
  <c r="V221" i="15"/>
  <c r="Q221" i="15"/>
  <c r="P221" i="15"/>
  <c r="N221" i="15"/>
  <c r="L221" i="15"/>
  <c r="K221" i="15"/>
  <c r="J221" i="15"/>
  <c r="I221" i="15"/>
  <c r="H221" i="15"/>
  <c r="G221" i="15"/>
  <c r="E221" i="15"/>
  <c r="D221" i="15"/>
  <c r="A221" i="15" s="1"/>
  <c r="V220" i="15"/>
  <c r="Q220" i="15"/>
  <c r="P220" i="15"/>
  <c r="N220" i="15"/>
  <c r="L220" i="15"/>
  <c r="K220" i="15"/>
  <c r="J220" i="15"/>
  <c r="I220" i="15"/>
  <c r="H220" i="15"/>
  <c r="G220" i="15"/>
  <c r="E220" i="15"/>
  <c r="D220" i="15"/>
  <c r="A220" i="15" s="1"/>
  <c r="Q219" i="15"/>
  <c r="P219" i="15"/>
  <c r="N219" i="15"/>
  <c r="L219" i="15"/>
  <c r="K219" i="15"/>
  <c r="J219" i="15"/>
  <c r="I219" i="15"/>
  <c r="H219" i="15"/>
  <c r="G219" i="15"/>
  <c r="E219" i="15"/>
  <c r="D219" i="15"/>
  <c r="V218" i="15"/>
  <c r="P218" i="15"/>
  <c r="O218" i="15"/>
  <c r="N218" i="15"/>
  <c r="L218" i="15"/>
  <c r="K218" i="15"/>
  <c r="J218" i="15"/>
  <c r="I218" i="15"/>
  <c r="H218" i="15"/>
  <c r="G218" i="15"/>
  <c r="E218" i="15"/>
  <c r="D218" i="15"/>
  <c r="A218" i="15"/>
  <c r="P217" i="15"/>
  <c r="N217" i="15"/>
  <c r="L217" i="15"/>
  <c r="K217" i="15"/>
  <c r="J217" i="15"/>
  <c r="I217" i="15"/>
  <c r="H217" i="15"/>
  <c r="G217" i="15"/>
  <c r="E217" i="15"/>
  <c r="D217" i="15"/>
  <c r="V217" i="15" s="1"/>
  <c r="V216" i="15"/>
  <c r="P216" i="15"/>
  <c r="N216" i="15"/>
  <c r="M216" i="15"/>
  <c r="L216" i="15"/>
  <c r="K216" i="15"/>
  <c r="J216" i="15"/>
  <c r="I216" i="15"/>
  <c r="H216" i="15"/>
  <c r="G216" i="15"/>
  <c r="E216" i="15"/>
  <c r="D216" i="15"/>
  <c r="A216" i="15" s="1"/>
  <c r="V215" i="15"/>
  <c r="P215" i="15"/>
  <c r="N215" i="15"/>
  <c r="M215" i="15"/>
  <c r="L215" i="15"/>
  <c r="K215" i="15"/>
  <c r="J215" i="15"/>
  <c r="I215" i="15"/>
  <c r="H215" i="15"/>
  <c r="G215" i="15"/>
  <c r="E215" i="15"/>
  <c r="D215" i="15"/>
  <c r="A215" i="15"/>
  <c r="V214" i="15"/>
  <c r="P214" i="15"/>
  <c r="N214" i="15"/>
  <c r="L214" i="15"/>
  <c r="K214" i="15"/>
  <c r="J214" i="15"/>
  <c r="I214" i="15"/>
  <c r="H214" i="15"/>
  <c r="G214" i="15"/>
  <c r="E214" i="15"/>
  <c r="D214" i="15"/>
  <c r="A214" i="15" s="1"/>
  <c r="Q213" i="15"/>
  <c r="P213" i="15"/>
  <c r="N213" i="15"/>
  <c r="L213" i="15"/>
  <c r="K213" i="15"/>
  <c r="J213" i="15"/>
  <c r="I213" i="15"/>
  <c r="H213" i="15"/>
  <c r="G213" i="15"/>
  <c r="E213" i="15"/>
  <c r="D213" i="15"/>
  <c r="P212" i="15"/>
  <c r="O212" i="15"/>
  <c r="N212" i="15"/>
  <c r="L212" i="15"/>
  <c r="K212" i="15"/>
  <c r="J212" i="15"/>
  <c r="I212" i="15"/>
  <c r="H212" i="15"/>
  <c r="G212" i="15"/>
  <c r="E212" i="15"/>
  <c r="D212" i="15"/>
  <c r="P211" i="15"/>
  <c r="N211" i="15"/>
  <c r="L211" i="15"/>
  <c r="K211" i="15"/>
  <c r="J211" i="15"/>
  <c r="I211" i="15"/>
  <c r="H211" i="15"/>
  <c r="G211" i="15"/>
  <c r="E211" i="15"/>
  <c r="D211" i="15"/>
  <c r="V211" i="15" s="1"/>
  <c r="A211" i="15"/>
  <c r="P210" i="15"/>
  <c r="O210" i="15"/>
  <c r="N210" i="15"/>
  <c r="M210" i="15"/>
  <c r="L210" i="15"/>
  <c r="K210" i="15"/>
  <c r="J210" i="15"/>
  <c r="I210" i="15"/>
  <c r="H210" i="15"/>
  <c r="G210" i="15"/>
  <c r="E210" i="15"/>
  <c r="D210" i="15"/>
  <c r="V210" i="15" s="1"/>
  <c r="V209" i="15"/>
  <c r="P209" i="15"/>
  <c r="N209" i="15"/>
  <c r="L209" i="15"/>
  <c r="K209" i="15"/>
  <c r="J209" i="15"/>
  <c r="I209" i="15"/>
  <c r="H209" i="15"/>
  <c r="G209" i="15"/>
  <c r="E209" i="15"/>
  <c r="D209" i="15"/>
  <c r="A209" i="15" s="1"/>
  <c r="P208" i="15"/>
  <c r="N208" i="15"/>
  <c r="M208" i="15"/>
  <c r="L208" i="15"/>
  <c r="K208" i="15"/>
  <c r="J208" i="15"/>
  <c r="I208" i="15"/>
  <c r="H208" i="15"/>
  <c r="G208" i="15"/>
  <c r="E208" i="15"/>
  <c r="D208" i="15"/>
  <c r="A208" i="15" s="1"/>
  <c r="Q207" i="15"/>
  <c r="P207" i="15"/>
  <c r="O207" i="15"/>
  <c r="N207" i="15"/>
  <c r="L207" i="15"/>
  <c r="K207" i="15"/>
  <c r="J207" i="15"/>
  <c r="I207" i="15"/>
  <c r="H207" i="15"/>
  <c r="G207" i="15"/>
  <c r="F207" i="15"/>
  <c r="E207" i="15"/>
  <c r="D207" i="15"/>
  <c r="P206" i="15"/>
  <c r="N206" i="15"/>
  <c r="L206" i="15"/>
  <c r="K206" i="15"/>
  <c r="J206" i="15"/>
  <c r="I206" i="15"/>
  <c r="H206" i="15"/>
  <c r="G206" i="15"/>
  <c r="E206" i="15"/>
  <c r="D206" i="15"/>
  <c r="A206" i="15" s="1"/>
  <c r="P205" i="15"/>
  <c r="N205" i="15"/>
  <c r="M205" i="15"/>
  <c r="L205" i="15"/>
  <c r="K205" i="15"/>
  <c r="J205" i="15"/>
  <c r="I205" i="15"/>
  <c r="H205" i="15"/>
  <c r="G205" i="15"/>
  <c r="E205" i="15"/>
  <c r="D205" i="15"/>
  <c r="V205" i="15" s="1"/>
  <c r="P204" i="15"/>
  <c r="N204" i="15"/>
  <c r="M204" i="15"/>
  <c r="L204" i="15"/>
  <c r="K204" i="15"/>
  <c r="J204" i="15"/>
  <c r="I204" i="15"/>
  <c r="H204" i="15"/>
  <c r="G204" i="15"/>
  <c r="E204" i="15"/>
  <c r="D204" i="15"/>
  <c r="A204" i="15" s="1"/>
  <c r="P203" i="15"/>
  <c r="N203" i="15"/>
  <c r="L203" i="15"/>
  <c r="K203" i="15"/>
  <c r="J203" i="15"/>
  <c r="I203" i="15"/>
  <c r="H203" i="15"/>
  <c r="G203" i="15"/>
  <c r="F203" i="15"/>
  <c r="E203" i="15"/>
  <c r="D203" i="15"/>
  <c r="V203" i="15" s="1"/>
  <c r="P202" i="15"/>
  <c r="N202" i="15"/>
  <c r="L202" i="15"/>
  <c r="K202" i="15"/>
  <c r="J202" i="15"/>
  <c r="I202" i="15"/>
  <c r="H202" i="15"/>
  <c r="G202" i="15"/>
  <c r="E202" i="15"/>
  <c r="D202" i="15"/>
  <c r="Q201" i="15"/>
  <c r="P201" i="15"/>
  <c r="O201" i="15"/>
  <c r="N201" i="15"/>
  <c r="L201" i="15"/>
  <c r="K201" i="15"/>
  <c r="J201" i="15"/>
  <c r="I201" i="15"/>
  <c r="H201" i="15"/>
  <c r="G201" i="15"/>
  <c r="E201" i="15"/>
  <c r="D201" i="15"/>
  <c r="Q200" i="15"/>
  <c r="P200" i="15"/>
  <c r="N200" i="15"/>
  <c r="L200" i="15"/>
  <c r="K200" i="15"/>
  <c r="J200" i="15"/>
  <c r="I200" i="15"/>
  <c r="H200" i="15"/>
  <c r="G200" i="15"/>
  <c r="E200" i="15"/>
  <c r="D200" i="15"/>
  <c r="V200" i="15" s="1"/>
  <c r="A200" i="15"/>
  <c r="P199" i="15"/>
  <c r="N199" i="15"/>
  <c r="L199" i="15"/>
  <c r="K199" i="15"/>
  <c r="J199" i="15"/>
  <c r="I199" i="15"/>
  <c r="H199" i="15"/>
  <c r="G199" i="15"/>
  <c r="E199" i="15"/>
  <c r="D199" i="15"/>
  <c r="V199" i="15" s="1"/>
  <c r="A199" i="15"/>
  <c r="P198" i="15"/>
  <c r="N198" i="15"/>
  <c r="M198" i="15"/>
  <c r="L198" i="15"/>
  <c r="K198" i="15"/>
  <c r="J198" i="15"/>
  <c r="I198" i="15"/>
  <c r="H198" i="15"/>
  <c r="G198" i="15"/>
  <c r="E198" i="15"/>
  <c r="D198" i="15"/>
  <c r="V198" i="15" s="1"/>
  <c r="Q197" i="15"/>
  <c r="P197" i="15"/>
  <c r="N197" i="15"/>
  <c r="M197" i="15"/>
  <c r="L197" i="15"/>
  <c r="K197" i="15"/>
  <c r="J197" i="15"/>
  <c r="I197" i="15"/>
  <c r="H197" i="15"/>
  <c r="G197" i="15"/>
  <c r="E197" i="15"/>
  <c r="D197" i="15"/>
  <c r="A197" i="15" s="1"/>
  <c r="P196" i="15"/>
  <c r="N196" i="15"/>
  <c r="L196" i="15"/>
  <c r="K196" i="15"/>
  <c r="J196" i="15"/>
  <c r="I196" i="15"/>
  <c r="H196" i="15"/>
  <c r="G196" i="15"/>
  <c r="E196" i="15"/>
  <c r="D196" i="15"/>
  <c r="A196" i="15" s="1"/>
  <c r="Q195" i="15"/>
  <c r="P195" i="15"/>
  <c r="N195" i="15"/>
  <c r="L195" i="15"/>
  <c r="K195" i="15"/>
  <c r="J195" i="15"/>
  <c r="I195" i="15"/>
  <c r="H195" i="15"/>
  <c r="G195" i="15"/>
  <c r="E195" i="15"/>
  <c r="D195" i="15"/>
  <c r="V194" i="15"/>
  <c r="P194" i="15"/>
  <c r="N194" i="15"/>
  <c r="L194" i="15"/>
  <c r="K194" i="15"/>
  <c r="J194" i="15"/>
  <c r="I194" i="15"/>
  <c r="H194" i="15"/>
  <c r="G194" i="15"/>
  <c r="E194" i="15"/>
  <c r="D194" i="15"/>
  <c r="A194" i="15"/>
  <c r="P193" i="15"/>
  <c r="N193" i="15"/>
  <c r="M193" i="15"/>
  <c r="L193" i="15"/>
  <c r="K193" i="15"/>
  <c r="J193" i="15"/>
  <c r="I193" i="15"/>
  <c r="H193" i="15"/>
  <c r="G193" i="15"/>
  <c r="E193" i="15"/>
  <c r="D193" i="15"/>
  <c r="V193" i="15" s="1"/>
  <c r="A193" i="15"/>
  <c r="V192" i="15"/>
  <c r="P192" i="15"/>
  <c r="N192" i="15"/>
  <c r="L192" i="15"/>
  <c r="K192" i="15"/>
  <c r="J192" i="15"/>
  <c r="I192" i="15"/>
  <c r="H192" i="15"/>
  <c r="G192" i="15"/>
  <c r="E192" i="15"/>
  <c r="D192" i="15"/>
  <c r="A192" i="15" s="1"/>
  <c r="V191" i="15"/>
  <c r="P191" i="15"/>
  <c r="N191" i="15"/>
  <c r="M191" i="15"/>
  <c r="L191" i="15"/>
  <c r="K191" i="15"/>
  <c r="J191" i="15"/>
  <c r="I191" i="15"/>
  <c r="H191" i="15"/>
  <c r="G191" i="15"/>
  <c r="E191" i="15"/>
  <c r="D191" i="15"/>
  <c r="A191" i="15"/>
  <c r="V190" i="15"/>
  <c r="Q190" i="15"/>
  <c r="P190" i="15"/>
  <c r="N190" i="15"/>
  <c r="L190" i="15"/>
  <c r="K190" i="15"/>
  <c r="J190" i="15"/>
  <c r="I190" i="15"/>
  <c r="H190" i="15"/>
  <c r="G190" i="15"/>
  <c r="E190" i="15"/>
  <c r="D190" i="15"/>
  <c r="A190" i="15" s="1"/>
  <c r="Q189" i="15"/>
  <c r="P189" i="15"/>
  <c r="N189" i="15"/>
  <c r="L189" i="15"/>
  <c r="K189" i="15"/>
  <c r="J189" i="15"/>
  <c r="I189" i="15"/>
  <c r="H189" i="15"/>
  <c r="G189" i="15"/>
  <c r="E189" i="15"/>
  <c r="D189" i="15"/>
  <c r="P188" i="15"/>
  <c r="N188" i="15"/>
  <c r="L188" i="15"/>
  <c r="K188" i="15"/>
  <c r="J188" i="15"/>
  <c r="I188" i="15"/>
  <c r="H188" i="15"/>
  <c r="G188" i="15"/>
  <c r="E188" i="15"/>
  <c r="D188" i="15"/>
  <c r="V188" i="15" s="1"/>
  <c r="P187" i="15"/>
  <c r="N187" i="15"/>
  <c r="L187" i="15"/>
  <c r="K187" i="15"/>
  <c r="J187" i="15"/>
  <c r="I187" i="15"/>
  <c r="H187" i="15"/>
  <c r="G187" i="15"/>
  <c r="E187" i="15"/>
  <c r="D187" i="15"/>
  <c r="A187" i="15" s="1"/>
  <c r="P186" i="15"/>
  <c r="N186" i="15"/>
  <c r="L186" i="15"/>
  <c r="K186" i="15"/>
  <c r="J186" i="15"/>
  <c r="I186" i="15"/>
  <c r="H186" i="15"/>
  <c r="G186" i="15"/>
  <c r="E186" i="15"/>
  <c r="D186" i="15"/>
  <c r="A186" i="15" s="1"/>
  <c r="P185" i="15"/>
  <c r="N185" i="15"/>
  <c r="L185" i="15"/>
  <c r="K185" i="15"/>
  <c r="J185" i="15"/>
  <c r="I185" i="15"/>
  <c r="H185" i="15"/>
  <c r="G185" i="15"/>
  <c r="E185" i="15"/>
  <c r="D185" i="15"/>
  <c r="A185" i="15" s="1"/>
  <c r="P184" i="15"/>
  <c r="N184" i="15"/>
  <c r="L184" i="15"/>
  <c r="K184" i="15"/>
  <c r="J184" i="15"/>
  <c r="I184" i="15"/>
  <c r="H184" i="15"/>
  <c r="G184" i="15"/>
  <c r="E184" i="15"/>
  <c r="D184" i="15"/>
  <c r="A184" i="15" s="1"/>
  <c r="Q183" i="15"/>
  <c r="P183" i="15"/>
  <c r="O183" i="15"/>
  <c r="N183" i="15"/>
  <c r="L183" i="15"/>
  <c r="K183" i="15"/>
  <c r="J183" i="15"/>
  <c r="I183" i="15"/>
  <c r="H183" i="15"/>
  <c r="G183" i="15"/>
  <c r="F183" i="15"/>
  <c r="E183" i="15"/>
  <c r="D183" i="15"/>
  <c r="P182" i="15"/>
  <c r="O182" i="15"/>
  <c r="N182" i="15"/>
  <c r="L182" i="15"/>
  <c r="K182" i="15"/>
  <c r="J182" i="15"/>
  <c r="I182" i="15"/>
  <c r="H182" i="15"/>
  <c r="G182" i="15"/>
  <c r="E182" i="15"/>
  <c r="D182" i="15"/>
  <c r="V182" i="15" s="1"/>
  <c r="P181" i="15"/>
  <c r="N181" i="15"/>
  <c r="L181" i="15"/>
  <c r="K181" i="15"/>
  <c r="J181" i="15"/>
  <c r="I181" i="15"/>
  <c r="H181" i="15"/>
  <c r="G181" i="15"/>
  <c r="E181" i="15"/>
  <c r="D181" i="15"/>
  <c r="V181" i="15" s="1"/>
  <c r="V180" i="15"/>
  <c r="P180" i="15"/>
  <c r="N180" i="15"/>
  <c r="L180" i="15"/>
  <c r="K180" i="15"/>
  <c r="J180" i="15"/>
  <c r="I180" i="15"/>
  <c r="H180" i="15"/>
  <c r="G180" i="15"/>
  <c r="E180" i="15"/>
  <c r="D180" i="15"/>
  <c r="A180" i="15" s="1"/>
  <c r="Q179" i="15"/>
  <c r="P179" i="15"/>
  <c r="N179" i="15"/>
  <c r="M179" i="15"/>
  <c r="L179" i="15"/>
  <c r="K179" i="15"/>
  <c r="J179" i="15"/>
  <c r="I179" i="15"/>
  <c r="H179" i="15"/>
  <c r="G179" i="15"/>
  <c r="E179" i="15"/>
  <c r="D179" i="15"/>
  <c r="V179" i="15" s="1"/>
  <c r="A179" i="15"/>
  <c r="Q178" i="15"/>
  <c r="P178" i="15"/>
  <c r="N178" i="15"/>
  <c r="L178" i="15"/>
  <c r="K178" i="15"/>
  <c r="J178" i="15"/>
  <c r="I178" i="15"/>
  <c r="H178" i="15"/>
  <c r="G178" i="15"/>
  <c r="E178" i="15"/>
  <c r="D178" i="15"/>
  <c r="Q177" i="15"/>
  <c r="P177" i="15"/>
  <c r="N177" i="15"/>
  <c r="L177" i="15"/>
  <c r="K177" i="15"/>
  <c r="J177" i="15"/>
  <c r="I177" i="15"/>
  <c r="H177" i="15"/>
  <c r="G177" i="15"/>
  <c r="E177" i="15"/>
  <c r="D177" i="15"/>
  <c r="P176" i="15"/>
  <c r="N176" i="15"/>
  <c r="L176" i="15"/>
  <c r="K176" i="15"/>
  <c r="J176" i="15"/>
  <c r="I176" i="15"/>
  <c r="H176" i="15"/>
  <c r="G176" i="15"/>
  <c r="E176" i="15"/>
  <c r="D176" i="15"/>
  <c r="V176" i="15" s="1"/>
  <c r="A176" i="15"/>
  <c r="V175" i="15"/>
  <c r="P175" i="15"/>
  <c r="N175" i="15"/>
  <c r="L175" i="15"/>
  <c r="K175" i="15"/>
  <c r="J175" i="15"/>
  <c r="I175" i="15"/>
  <c r="H175" i="15"/>
  <c r="G175" i="15"/>
  <c r="E175" i="15"/>
  <c r="D175" i="15"/>
  <c r="A175" i="15"/>
  <c r="V174" i="15"/>
  <c r="P174" i="15"/>
  <c r="N174" i="15"/>
  <c r="M174" i="15"/>
  <c r="L174" i="15"/>
  <c r="K174" i="15"/>
  <c r="J174" i="15"/>
  <c r="I174" i="15"/>
  <c r="H174" i="15"/>
  <c r="G174" i="15"/>
  <c r="E174" i="15"/>
  <c r="D174" i="15"/>
  <c r="A174" i="15"/>
  <c r="V173" i="15"/>
  <c r="Q173" i="15"/>
  <c r="P173" i="15"/>
  <c r="N173" i="15"/>
  <c r="L173" i="15"/>
  <c r="K173" i="15"/>
  <c r="J173" i="15"/>
  <c r="I173" i="15"/>
  <c r="H173" i="15"/>
  <c r="G173" i="15"/>
  <c r="E173" i="15"/>
  <c r="D173" i="15"/>
  <c r="A173" i="15" s="1"/>
  <c r="Q172" i="15"/>
  <c r="P172" i="15"/>
  <c r="N172" i="15"/>
  <c r="L172" i="15"/>
  <c r="K172" i="15"/>
  <c r="J172" i="15"/>
  <c r="I172" i="15"/>
  <c r="H172" i="15"/>
  <c r="G172" i="15"/>
  <c r="E172" i="15"/>
  <c r="D172" i="15"/>
  <c r="A172" i="15" s="1"/>
  <c r="Q171" i="15"/>
  <c r="P171" i="15"/>
  <c r="O171" i="15"/>
  <c r="N171" i="15"/>
  <c r="L171" i="15"/>
  <c r="K171" i="15"/>
  <c r="J171" i="15"/>
  <c r="I171" i="15"/>
  <c r="H171" i="15"/>
  <c r="G171" i="15"/>
  <c r="F171" i="15"/>
  <c r="E171" i="15"/>
  <c r="D171" i="15"/>
  <c r="V170" i="15"/>
  <c r="P170" i="15"/>
  <c r="O170" i="15"/>
  <c r="N170" i="15"/>
  <c r="L170" i="15"/>
  <c r="K170" i="15"/>
  <c r="J170" i="15"/>
  <c r="I170" i="15"/>
  <c r="H170" i="15"/>
  <c r="G170" i="15"/>
  <c r="E170" i="15"/>
  <c r="D170" i="15"/>
  <c r="A170" i="15"/>
  <c r="V169" i="15"/>
  <c r="P169" i="15"/>
  <c r="N169" i="15"/>
  <c r="M169" i="15"/>
  <c r="L169" i="15"/>
  <c r="K169" i="15"/>
  <c r="J169" i="15"/>
  <c r="I169" i="15"/>
  <c r="H169" i="15"/>
  <c r="G169" i="15"/>
  <c r="E169" i="15"/>
  <c r="D169" i="15"/>
  <c r="A169" i="15" s="1"/>
  <c r="V168" i="15"/>
  <c r="P168" i="15"/>
  <c r="N168" i="15"/>
  <c r="M168" i="15"/>
  <c r="L168" i="15"/>
  <c r="K168" i="15"/>
  <c r="J168" i="15"/>
  <c r="I168" i="15"/>
  <c r="H168" i="15"/>
  <c r="G168" i="15"/>
  <c r="E168" i="15"/>
  <c r="D168" i="15"/>
  <c r="A168" i="15" s="1"/>
  <c r="V167" i="15"/>
  <c r="P167" i="15"/>
  <c r="N167" i="15"/>
  <c r="L167" i="15"/>
  <c r="K167" i="15"/>
  <c r="J167" i="15"/>
  <c r="I167" i="15"/>
  <c r="H167" i="15"/>
  <c r="G167" i="15"/>
  <c r="E167" i="15"/>
  <c r="D167" i="15"/>
  <c r="A167" i="15"/>
  <c r="Q166" i="15"/>
  <c r="P166" i="15"/>
  <c r="N166" i="15"/>
  <c r="L166" i="15"/>
  <c r="K166" i="15"/>
  <c r="J166" i="15"/>
  <c r="I166" i="15"/>
  <c r="H166" i="15"/>
  <c r="G166" i="15"/>
  <c r="E166" i="15"/>
  <c r="D166" i="15"/>
  <c r="Q165" i="15"/>
  <c r="P165" i="15"/>
  <c r="N165" i="15"/>
  <c r="L165" i="15"/>
  <c r="K165" i="15"/>
  <c r="J165" i="15"/>
  <c r="I165" i="15"/>
  <c r="H165" i="15"/>
  <c r="G165" i="15"/>
  <c r="E165" i="15"/>
  <c r="D165" i="15"/>
  <c r="Q164" i="15"/>
  <c r="P164" i="15"/>
  <c r="N164" i="15"/>
  <c r="L164" i="15"/>
  <c r="K164" i="15"/>
  <c r="J164" i="15"/>
  <c r="I164" i="15"/>
  <c r="H164" i="15"/>
  <c r="G164" i="15"/>
  <c r="E164" i="15"/>
  <c r="D164" i="15"/>
  <c r="V164" i="15" s="1"/>
  <c r="V163" i="15"/>
  <c r="P163" i="15"/>
  <c r="N163" i="15"/>
  <c r="M163" i="15"/>
  <c r="L163" i="15"/>
  <c r="K163" i="15"/>
  <c r="J163" i="15"/>
  <c r="I163" i="15"/>
  <c r="H163" i="15"/>
  <c r="G163" i="15"/>
  <c r="E163" i="15"/>
  <c r="D163" i="15"/>
  <c r="A163" i="15"/>
  <c r="V162" i="15"/>
  <c r="P162" i="15"/>
  <c r="N162" i="15"/>
  <c r="L162" i="15"/>
  <c r="K162" i="15"/>
  <c r="J162" i="15"/>
  <c r="I162" i="15"/>
  <c r="H162" i="15"/>
  <c r="G162" i="15"/>
  <c r="E162" i="15"/>
  <c r="D162" i="15"/>
  <c r="A162" i="15"/>
  <c r="Q161" i="15"/>
  <c r="P161" i="15"/>
  <c r="N161" i="15"/>
  <c r="M161" i="15"/>
  <c r="L161" i="15"/>
  <c r="K161" i="15"/>
  <c r="J161" i="15"/>
  <c r="I161" i="15"/>
  <c r="H161" i="15"/>
  <c r="G161" i="15"/>
  <c r="E161" i="15"/>
  <c r="D161" i="15"/>
  <c r="A161" i="15" s="1"/>
  <c r="P160" i="15"/>
  <c r="N160" i="15"/>
  <c r="M160" i="15"/>
  <c r="L160" i="15"/>
  <c r="K160" i="15"/>
  <c r="J160" i="15"/>
  <c r="I160" i="15"/>
  <c r="H160" i="15"/>
  <c r="G160" i="15"/>
  <c r="E160" i="15"/>
  <c r="D160" i="15"/>
  <c r="A160" i="15" s="1"/>
  <c r="Q159" i="15"/>
  <c r="P159" i="15"/>
  <c r="O159" i="15"/>
  <c r="N159" i="15"/>
  <c r="L159" i="15"/>
  <c r="K159" i="15"/>
  <c r="J159" i="15"/>
  <c r="I159" i="15"/>
  <c r="H159" i="15"/>
  <c r="G159" i="15"/>
  <c r="E159" i="15"/>
  <c r="D159" i="15"/>
  <c r="V158" i="15"/>
  <c r="P158" i="15"/>
  <c r="N158" i="15"/>
  <c r="L158" i="15"/>
  <c r="K158" i="15"/>
  <c r="J158" i="15"/>
  <c r="I158" i="15"/>
  <c r="H158" i="15"/>
  <c r="G158" i="15"/>
  <c r="E158" i="15"/>
  <c r="D158" i="15"/>
  <c r="A158" i="15"/>
  <c r="P157" i="15"/>
  <c r="N157" i="15"/>
  <c r="M157" i="15"/>
  <c r="L157" i="15"/>
  <c r="K157" i="15"/>
  <c r="J157" i="15"/>
  <c r="I157" i="15"/>
  <c r="H157" i="15"/>
  <c r="G157" i="15"/>
  <c r="E157" i="15"/>
  <c r="D157" i="15"/>
  <c r="V157" i="15" s="1"/>
  <c r="A157" i="15"/>
  <c r="V156" i="15"/>
  <c r="P156" i="15"/>
  <c r="N156" i="15"/>
  <c r="L156" i="15"/>
  <c r="K156" i="15"/>
  <c r="J156" i="15"/>
  <c r="I156" i="15"/>
  <c r="H156" i="15"/>
  <c r="G156" i="15"/>
  <c r="E156" i="15"/>
  <c r="D156" i="15"/>
  <c r="A156" i="15" s="1"/>
  <c r="V155" i="15"/>
  <c r="P155" i="15"/>
  <c r="N155" i="15"/>
  <c r="M155" i="15"/>
  <c r="L155" i="15"/>
  <c r="K155" i="15"/>
  <c r="J155" i="15"/>
  <c r="I155" i="15"/>
  <c r="H155" i="15"/>
  <c r="G155" i="15"/>
  <c r="E155" i="15"/>
  <c r="D155" i="15"/>
  <c r="A155" i="15"/>
  <c r="V154" i="15"/>
  <c r="P154" i="15"/>
  <c r="N154" i="15"/>
  <c r="L154" i="15"/>
  <c r="K154" i="15"/>
  <c r="J154" i="15"/>
  <c r="I154" i="15"/>
  <c r="H154" i="15"/>
  <c r="G154" i="15"/>
  <c r="E154" i="15"/>
  <c r="D154" i="15"/>
  <c r="A154" i="15" s="1"/>
  <c r="Q153" i="15"/>
  <c r="P153" i="15"/>
  <c r="N153" i="15"/>
  <c r="L153" i="15"/>
  <c r="K153" i="15"/>
  <c r="J153" i="15"/>
  <c r="I153" i="15"/>
  <c r="H153" i="15"/>
  <c r="G153" i="15"/>
  <c r="E153" i="15"/>
  <c r="D153" i="15"/>
  <c r="P152" i="15"/>
  <c r="N152" i="15"/>
  <c r="L152" i="15"/>
  <c r="K152" i="15"/>
  <c r="J152" i="15"/>
  <c r="I152" i="15"/>
  <c r="H152" i="15"/>
  <c r="G152" i="15"/>
  <c r="E152" i="15"/>
  <c r="D152" i="15"/>
  <c r="V152" i="15" s="1"/>
  <c r="P151" i="15"/>
  <c r="N151" i="15"/>
  <c r="L151" i="15"/>
  <c r="K151" i="15"/>
  <c r="J151" i="15"/>
  <c r="I151" i="15"/>
  <c r="H151" i="15"/>
  <c r="G151" i="15"/>
  <c r="E151" i="15"/>
  <c r="D151" i="15"/>
  <c r="A151" i="15" s="1"/>
  <c r="P150" i="15"/>
  <c r="O150" i="15"/>
  <c r="N150" i="15"/>
  <c r="L150" i="15"/>
  <c r="K150" i="15"/>
  <c r="J150" i="15"/>
  <c r="I150" i="15"/>
  <c r="H150" i="15"/>
  <c r="G150" i="15"/>
  <c r="E150" i="15"/>
  <c r="D150" i="15"/>
  <c r="V150" i="15" s="1"/>
  <c r="V149" i="15"/>
  <c r="Q149" i="15"/>
  <c r="P149" i="15"/>
  <c r="N149" i="15"/>
  <c r="L149" i="15"/>
  <c r="K149" i="15"/>
  <c r="J149" i="15"/>
  <c r="I149" i="15"/>
  <c r="H149" i="15"/>
  <c r="G149" i="15"/>
  <c r="E149" i="15"/>
  <c r="D149" i="15"/>
  <c r="A149" i="15" s="1"/>
  <c r="P148" i="15"/>
  <c r="N148" i="15"/>
  <c r="L148" i="15"/>
  <c r="K148" i="15"/>
  <c r="J148" i="15"/>
  <c r="I148" i="15"/>
  <c r="H148" i="15"/>
  <c r="G148" i="15"/>
  <c r="E148" i="15"/>
  <c r="D148" i="15"/>
  <c r="A148" i="15" s="1"/>
  <c r="Q147" i="15"/>
  <c r="P147" i="15"/>
  <c r="N147" i="15"/>
  <c r="L147" i="15"/>
  <c r="K147" i="15"/>
  <c r="J147" i="15"/>
  <c r="I147" i="15"/>
  <c r="H147" i="15"/>
  <c r="G147" i="15"/>
  <c r="F147" i="15"/>
  <c r="E147" i="15"/>
  <c r="D147" i="15"/>
  <c r="P146" i="15"/>
  <c r="O146" i="15"/>
  <c r="N146" i="15"/>
  <c r="L146" i="15"/>
  <c r="K146" i="15"/>
  <c r="J146" i="15"/>
  <c r="I146" i="15"/>
  <c r="H146" i="15"/>
  <c r="G146" i="15"/>
  <c r="E146" i="15"/>
  <c r="D146" i="15"/>
  <c r="V146" i="15" s="1"/>
  <c r="P145" i="15"/>
  <c r="N145" i="15"/>
  <c r="L145" i="15"/>
  <c r="K145" i="15"/>
  <c r="J145" i="15"/>
  <c r="I145" i="15"/>
  <c r="H145" i="15"/>
  <c r="G145" i="15"/>
  <c r="E145" i="15"/>
  <c r="D145" i="15"/>
  <c r="V145" i="15" s="1"/>
  <c r="A145" i="15"/>
  <c r="P144" i="15"/>
  <c r="N144" i="15"/>
  <c r="M144" i="15"/>
  <c r="L144" i="15"/>
  <c r="K144" i="15"/>
  <c r="J144" i="15"/>
  <c r="I144" i="15"/>
  <c r="H144" i="15"/>
  <c r="G144" i="15"/>
  <c r="E144" i="15"/>
  <c r="D144" i="15"/>
  <c r="A144" i="15" s="1"/>
  <c r="P143" i="15"/>
  <c r="N143" i="15"/>
  <c r="M143" i="15"/>
  <c r="L143" i="15"/>
  <c r="K143" i="15"/>
  <c r="J143" i="15"/>
  <c r="I143" i="15"/>
  <c r="H143" i="15"/>
  <c r="G143" i="15"/>
  <c r="E143" i="15"/>
  <c r="D143" i="15"/>
  <c r="V143" i="15" s="1"/>
  <c r="Q142" i="15"/>
  <c r="P142" i="15"/>
  <c r="N142" i="15"/>
  <c r="L142" i="15"/>
  <c r="K142" i="15"/>
  <c r="J142" i="15"/>
  <c r="I142" i="15"/>
  <c r="H142" i="15"/>
  <c r="G142" i="15"/>
  <c r="E142" i="15"/>
  <c r="D142" i="15"/>
  <c r="A142" i="15" s="1"/>
  <c r="Q141" i="15"/>
  <c r="P141" i="15"/>
  <c r="N141" i="15"/>
  <c r="L141" i="15"/>
  <c r="K141" i="15"/>
  <c r="J141" i="15"/>
  <c r="I141" i="15"/>
  <c r="H141" i="15"/>
  <c r="G141" i="15"/>
  <c r="E141" i="15"/>
  <c r="D141" i="15"/>
  <c r="P140" i="15"/>
  <c r="O140" i="15"/>
  <c r="N140" i="15"/>
  <c r="L140" i="15"/>
  <c r="K140" i="15"/>
  <c r="J140" i="15"/>
  <c r="I140" i="15"/>
  <c r="H140" i="15"/>
  <c r="G140" i="15"/>
  <c r="E140" i="15"/>
  <c r="D140" i="15"/>
  <c r="V139" i="15"/>
  <c r="P139" i="15"/>
  <c r="N139" i="15"/>
  <c r="L139" i="15"/>
  <c r="K139" i="15"/>
  <c r="J139" i="15"/>
  <c r="I139" i="15"/>
  <c r="H139" i="15"/>
  <c r="G139" i="15"/>
  <c r="E139" i="15"/>
  <c r="D139" i="15"/>
  <c r="A139" i="15"/>
  <c r="V138" i="15"/>
  <c r="P138" i="15"/>
  <c r="O138" i="15"/>
  <c r="N138" i="15"/>
  <c r="L138" i="15"/>
  <c r="K138" i="15"/>
  <c r="J138" i="15"/>
  <c r="I138" i="15"/>
  <c r="H138" i="15"/>
  <c r="G138" i="15"/>
  <c r="E138" i="15"/>
  <c r="D138" i="15"/>
  <c r="A138" i="15"/>
  <c r="P137" i="15"/>
  <c r="N137" i="15"/>
  <c r="L137" i="15"/>
  <c r="K137" i="15"/>
  <c r="J137" i="15"/>
  <c r="I137" i="15"/>
  <c r="H137" i="15"/>
  <c r="G137" i="15"/>
  <c r="F137" i="15"/>
  <c r="E137" i="15"/>
  <c r="D137" i="15"/>
  <c r="A137" i="15" s="1"/>
  <c r="P136" i="15"/>
  <c r="N136" i="15"/>
  <c r="L136" i="15"/>
  <c r="K136" i="15"/>
  <c r="J136" i="15"/>
  <c r="I136" i="15"/>
  <c r="H136" i="15"/>
  <c r="G136" i="15"/>
  <c r="E136" i="15"/>
  <c r="D136" i="15"/>
  <c r="A136" i="15" s="1"/>
  <c r="Q135" i="15"/>
  <c r="P135" i="15"/>
  <c r="O135" i="15"/>
  <c r="N135" i="15"/>
  <c r="L135" i="15"/>
  <c r="K135" i="15"/>
  <c r="J135" i="15"/>
  <c r="I135" i="15"/>
  <c r="H135" i="15"/>
  <c r="G135" i="15"/>
  <c r="E135" i="15"/>
  <c r="D135" i="15"/>
  <c r="V134" i="15"/>
  <c r="P134" i="15"/>
  <c r="N134" i="15"/>
  <c r="L134" i="15"/>
  <c r="K134" i="15"/>
  <c r="J134" i="15"/>
  <c r="I134" i="15"/>
  <c r="H134" i="15"/>
  <c r="G134" i="15"/>
  <c r="E134" i="15"/>
  <c r="D134" i="15"/>
  <c r="A134" i="15"/>
  <c r="P133" i="15"/>
  <c r="N133" i="15"/>
  <c r="M133" i="15"/>
  <c r="L133" i="15"/>
  <c r="K133" i="15"/>
  <c r="J133" i="15"/>
  <c r="I133" i="15"/>
  <c r="H133" i="15"/>
  <c r="G133" i="15"/>
  <c r="E133" i="15"/>
  <c r="D133" i="15"/>
  <c r="V133" i="15" s="1"/>
  <c r="A133" i="15"/>
  <c r="V132" i="15"/>
  <c r="P132" i="15"/>
  <c r="N132" i="15"/>
  <c r="M132" i="15"/>
  <c r="L132" i="15"/>
  <c r="K132" i="15"/>
  <c r="J132" i="15"/>
  <c r="I132" i="15"/>
  <c r="H132" i="15"/>
  <c r="G132" i="15"/>
  <c r="E132" i="15"/>
  <c r="D132" i="15"/>
  <c r="A132" i="15" s="1"/>
  <c r="Q131" i="15"/>
  <c r="P131" i="15"/>
  <c r="N131" i="15"/>
  <c r="L131" i="15"/>
  <c r="K131" i="15"/>
  <c r="J131" i="15"/>
  <c r="I131" i="15"/>
  <c r="H131" i="15"/>
  <c r="G131" i="15"/>
  <c r="F131" i="15"/>
  <c r="E131" i="15"/>
  <c r="D131" i="15"/>
  <c r="V131" i="15" s="1"/>
  <c r="A131" i="15"/>
  <c r="P130" i="15"/>
  <c r="N130" i="15"/>
  <c r="L130" i="15"/>
  <c r="K130" i="15"/>
  <c r="J130" i="15"/>
  <c r="I130" i="15"/>
  <c r="H130" i="15"/>
  <c r="G130" i="15"/>
  <c r="E130" i="15"/>
  <c r="D130" i="15"/>
  <c r="Q129" i="15"/>
  <c r="P129" i="15"/>
  <c r="N129" i="15"/>
  <c r="L129" i="15"/>
  <c r="K129" i="15"/>
  <c r="J129" i="15"/>
  <c r="I129" i="15"/>
  <c r="H129" i="15"/>
  <c r="G129" i="15"/>
  <c r="E129" i="15"/>
  <c r="D129" i="15"/>
  <c r="Q128" i="15"/>
  <c r="P128" i="15"/>
  <c r="N128" i="15"/>
  <c r="L128" i="15"/>
  <c r="K128" i="15"/>
  <c r="J128" i="15"/>
  <c r="I128" i="15"/>
  <c r="H128" i="15"/>
  <c r="G128" i="15"/>
  <c r="E128" i="15"/>
  <c r="D128" i="15"/>
  <c r="V128" i="15" s="1"/>
  <c r="P127" i="15"/>
  <c r="N127" i="15"/>
  <c r="L127" i="15"/>
  <c r="K127" i="15"/>
  <c r="J127" i="15"/>
  <c r="I127" i="15"/>
  <c r="H127" i="15"/>
  <c r="G127" i="15"/>
  <c r="E127" i="15"/>
  <c r="D127" i="15"/>
  <c r="A127" i="15" s="1"/>
  <c r="V126" i="15"/>
  <c r="P126" i="15"/>
  <c r="O126" i="15"/>
  <c r="N126" i="15"/>
  <c r="L126" i="15"/>
  <c r="K126" i="15"/>
  <c r="J126" i="15"/>
  <c r="I126" i="15"/>
  <c r="H126" i="15"/>
  <c r="G126" i="15"/>
  <c r="E126" i="15"/>
  <c r="D126" i="15"/>
  <c r="A126" i="15"/>
  <c r="P125" i="15"/>
  <c r="N125" i="15"/>
  <c r="M125" i="15"/>
  <c r="L125" i="15"/>
  <c r="K125" i="15"/>
  <c r="J125" i="15"/>
  <c r="I125" i="15"/>
  <c r="H125" i="15"/>
  <c r="G125" i="15"/>
  <c r="F125" i="15"/>
  <c r="E125" i="15"/>
  <c r="D125" i="15"/>
  <c r="A125" i="15" s="1"/>
  <c r="P124" i="15"/>
  <c r="N124" i="15"/>
  <c r="L124" i="15"/>
  <c r="K124" i="15"/>
  <c r="J124" i="15"/>
  <c r="I124" i="15"/>
  <c r="H124" i="15"/>
  <c r="G124" i="15"/>
  <c r="E124" i="15"/>
  <c r="D124" i="15"/>
  <c r="A124" i="15" s="1"/>
  <c r="Q123" i="15"/>
  <c r="P123" i="15"/>
  <c r="N123" i="15"/>
  <c r="L123" i="15"/>
  <c r="K123" i="15"/>
  <c r="J123" i="15"/>
  <c r="I123" i="15"/>
  <c r="H123" i="15"/>
  <c r="G123" i="15"/>
  <c r="E123" i="15"/>
  <c r="D123" i="15"/>
  <c r="P122" i="15"/>
  <c r="N122" i="15"/>
  <c r="L122" i="15"/>
  <c r="K122" i="15"/>
  <c r="J122" i="15"/>
  <c r="I122" i="15"/>
  <c r="H122" i="15"/>
  <c r="G122" i="15"/>
  <c r="E122" i="15"/>
  <c r="D122" i="15"/>
  <c r="V122" i="15" s="1"/>
  <c r="A122" i="15"/>
  <c r="P121" i="15"/>
  <c r="N121" i="15"/>
  <c r="M121" i="15"/>
  <c r="L121" i="15"/>
  <c r="K121" i="15"/>
  <c r="J121" i="15"/>
  <c r="I121" i="15"/>
  <c r="H121" i="15"/>
  <c r="G121" i="15"/>
  <c r="E121" i="15"/>
  <c r="D121" i="15"/>
  <c r="V121" i="15" s="1"/>
  <c r="A121" i="15"/>
  <c r="P120" i="15"/>
  <c r="N120" i="15"/>
  <c r="L120" i="15"/>
  <c r="K120" i="15"/>
  <c r="J120" i="15"/>
  <c r="I120" i="15"/>
  <c r="H120" i="15"/>
  <c r="G120" i="15"/>
  <c r="E120" i="15"/>
  <c r="D120" i="15"/>
  <c r="A120" i="15" s="1"/>
  <c r="V119" i="15"/>
  <c r="P119" i="15"/>
  <c r="N119" i="15"/>
  <c r="L119" i="15"/>
  <c r="K119" i="15"/>
  <c r="J119" i="15"/>
  <c r="I119" i="15"/>
  <c r="H119" i="15"/>
  <c r="G119" i="15"/>
  <c r="F119" i="15"/>
  <c r="E119" i="15"/>
  <c r="D119" i="15"/>
  <c r="A119" i="15"/>
  <c r="P118" i="15"/>
  <c r="N118" i="15"/>
  <c r="L118" i="15"/>
  <c r="K118" i="15"/>
  <c r="J118" i="15"/>
  <c r="I118" i="15"/>
  <c r="H118" i="15"/>
  <c r="G118" i="15"/>
  <c r="E118" i="15"/>
  <c r="D118" i="15"/>
  <c r="A118" i="15" s="1"/>
  <c r="Q117" i="15"/>
  <c r="P117" i="15"/>
  <c r="O117" i="15"/>
  <c r="N117" i="15"/>
  <c r="L117" i="15"/>
  <c r="K117" i="15"/>
  <c r="J117" i="15"/>
  <c r="I117" i="15"/>
  <c r="H117" i="15"/>
  <c r="G117" i="15"/>
  <c r="E117" i="15"/>
  <c r="D117" i="15"/>
  <c r="P116" i="15"/>
  <c r="N116" i="15"/>
  <c r="L116" i="15"/>
  <c r="K116" i="15"/>
  <c r="J116" i="15"/>
  <c r="I116" i="15"/>
  <c r="H116" i="15"/>
  <c r="G116" i="15"/>
  <c r="E116" i="15"/>
  <c r="D116" i="15"/>
  <c r="V116" i="15" s="1"/>
  <c r="V115" i="15"/>
  <c r="P115" i="15"/>
  <c r="N115" i="15"/>
  <c r="L115" i="15"/>
  <c r="K115" i="15"/>
  <c r="J115" i="15"/>
  <c r="I115" i="15"/>
  <c r="H115" i="15"/>
  <c r="G115" i="15"/>
  <c r="E115" i="15"/>
  <c r="D115" i="15"/>
  <c r="A115" i="15"/>
  <c r="V114" i="15"/>
  <c r="P114" i="15"/>
  <c r="N114" i="15"/>
  <c r="L114" i="15"/>
  <c r="K114" i="15"/>
  <c r="J114" i="15"/>
  <c r="I114" i="15"/>
  <c r="H114" i="15"/>
  <c r="G114" i="15"/>
  <c r="E114" i="15"/>
  <c r="D114" i="15"/>
  <c r="A114" i="15"/>
  <c r="V113" i="15"/>
  <c r="P113" i="15"/>
  <c r="N113" i="15"/>
  <c r="L113" i="15"/>
  <c r="K113" i="15"/>
  <c r="J113" i="15"/>
  <c r="I113" i="15"/>
  <c r="H113" i="15"/>
  <c r="G113" i="15"/>
  <c r="E113" i="15"/>
  <c r="D113" i="15"/>
  <c r="A113" i="15" s="1"/>
  <c r="Q112" i="15"/>
  <c r="P112" i="15"/>
  <c r="N112" i="15"/>
  <c r="L112" i="15"/>
  <c r="K112" i="15"/>
  <c r="J112" i="15"/>
  <c r="I112" i="15"/>
  <c r="H112" i="15"/>
  <c r="G112" i="15"/>
  <c r="E112" i="15"/>
  <c r="D112" i="15"/>
  <c r="A112" i="15" s="1"/>
  <c r="Q111" i="15"/>
  <c r="P111" i="15"/>
  <c r="N111" i="15"/>
  <c r="L111" i="15"/>
  <c r="K111" i="15"/>
  <c r="J111" i="15"/>
  <c r="I111" i="15"/>
  <c r="H111" i="15"/>
  <c r="G111" i="15"/>
  <c r="F111" i="15"/>
  <c r="E111" i="15"/>
  <c r="D111" i="15"/>
  <c r="V110" i="15"/>
  <c r="P110" i="15"/>
  <c r="O110" i="15"/>
  <c r="N110" i="15"/>
  <c r="L110" i="15"/>
  <c r="K110" i="15"/>
  <c r="J110" i="15"/>
  <c r="I110" i="15"/>
  <c r="H110" i="15"/>
  <c r="G110" i="15"/>
  <c r="E110" i="15"/>
  <c r="D110" i="15"/>
  <c r="A110" i="15"/>
  <c r="V109" i="15"/>
  <c r="P109" i="15"/>
  <c r="O109" i="15"/>
  <c r="N109" i="15"/>
  <c r="L109" i="15"/>
  <c r="K109" i="15"/>
  <c r="J109" i="15"/>
  <c r="I109" i="15"/>
  <c r="H109" i="15"/>
  <c r="G109" i="15"/>
  <c r="E109" i="15"/>
  <c r="D109" i="15"/>
  <c r="A109" i="15"/>
  <c r="V108" i="15"/>
  <c r="P108" i="15"/>
  <c r="N108" i="15"/>
  <c r="L108" i="15"/>
  <c r="K108" i="15"/>
  <c r="J108" i="15"/>
  <c r="I108" i="15"/>
  <c r="H108" i="15"/>
  <c r="G108" i="15"/>
  <c r="E108" i="15"/>
  <c r="D108" i="15"/>
  <c r="A108" i="15" s="1"/>
  <c r="V107" i="15"/>
  <c r="P107" i="15"/>
  <c r="N107" i="15"/>
  <c r="L107" i="15"/>
  <c r="K107" i="15"/>
  <c r="J107" i="15"/>
  <c r="I107" i="15"/>
  <c r="H107" i="15"/>
  <c r="G107" i="15"/>
  <c r="E107" i="15"/>
  <c r="D107" i="15"/>
  <c r="A107" i="15"/>
  <c r="P106" i="15"/>
  <c r="N106" i="15"/>
  <c r="L106" i="15"/>
  <c r="K106" i="15"/>
  <c r="J106" i="15"/>
  <c r="I106" i="15"/>
  <c r="H106" i="15"/>
  <c r="G106" i="15"/>
  <c r="E106" i="15"/>
  <c r="D106" i="15"/>
  <c r="Q105" i="15"/>
  <c r="P105" i="15"/>
  <c r="N105" i="15"/>
  <c r="L105" i="15"/>
  <c r="K105" i="15"/>
  <c r="J105" i="15"/>
  <c r="I105" i="15"/>
  <c r="H105" i="15"/>
  <c r="G105" i="15"/>
  <c r="E105" i="15"/>
  <c r="D105" i="15"/>
  <c r="P104" i="15"/>
  <c r="N104" i="15"/>
  <c r="L104" i="15"/>
  <c r="K104" i="15"/>
  <c r="J104" i="15"/>
  <c r="I104" i="15"/>
  <c r="H104" i="15"/>
  <c r="G104" i="15"/>
  <c r="E104" i="15"/>
  <c r="D104" i="15"/>
  <c r="A104" i="15" s="1"/>
  <c r="P103" i="15"/>
  <c r="N103" i="15"/>
  <c r="L103" i="15"/>
  <c r="K103" i="15"/>
  <c r="J103" i="15"/>
  <c r="I103" i="15"/>
  <c r="H103" i="15"/>
  <c r="G103" i="15"/>
  <c r="E103" i="15"/>
  <c r="D103" i="15"/>
  <c r="A103" i="15" s="1"/>
  <c r="V102" i="15"/>
  <c r="Q102" i="15"/>
  <c r="P102" i="15"/>
  <c r="N102" i="15"/>
  <c r="L102" i="15"/>
  <c r="K102" i="15"/>
  <c r="J102" i="15"/>
  <c r="I102" i="15"/>
  <c r="H102" i="15"/>
  <c r="G102" i="15"/>
  <c r="E102" i="15"/>
  <c r="D102" i="15"/>
  <c r="A102" i="15"/>
  <c r="Q101" i="15"/>
  <c r="P101" i="15"/>
  <c r="N101" i="15"/>
  <c r="L101" i="15"/>
  <c r="K101" i="15"/>
  <c r="J101" i="15"/>
  <c r="I101" i="15"/>
  <c r="H101" i="15"/>
  <c r="G101" i="15"/>
  <c r="F101" i="15"/>
  <c r="E101" i="15"/>
  <c r="D101" i="15"/>
  <c r="A101" i="15" s="1"/>
  <c r="Q100" i="15"/>
  <c r="P100" i="15"/>
  <c r="N100" i="15"/>
  <c r="L100" i="15"/>
  <c r="K100" i="15"/>
  <c r="J100" i="15"/>
  <c r="I100" i="15"/>
  <c r="H100" i="15"/>
  <c r="G100" i="15"/>
  <c r="E100" i="15"/>
  <c r="D100" i="15"/>
  <c r="A100" i="15" s="1"/>
  <c r="Q99" i="15"/>
  <c r="P99" i="15"/>
  <c r="N99" i="15"/>
  <c r="L99" i="15"/>
  <c r="K99" i="15"/>
  <c r="J99" i="15"/>
  <c r="I99" i="15"/>
  <c r="H99" i="15"/>
  <c r="G99" i="15"/>
  <c r="E99" i="15"/>
  <c r="D99" i="15"/>
  <c r="P98" i="15"/>
  <c r="N98" i="15"/>
  <c r="L98" i="15"/>
  <c r="K98" i="15"/>
  <c r="J98" i="15"/>
  <c r="I98" i="15"/>
  <c r="H98" i="15"/>
  <c r="G98" i="15"/>
  <c r="E98" i="15"/>
  <c r="D98" i="15"/>
  <c r="A98" i="15" s="1"/>
  <c r="Q97" i="15"/>
  <c r="P97" i="15"/>
  <c r="N97" i="15"/>
  <c r="L97" i="15"/>
  <c r="K97" i="15"/>
  <c r="J97" i="15"/>
  <c r="I97" i="15"/>
  <c r="H97" i="15"/>
  <c r="G97" i="15"/>
  <c r="E97" i="15"/>
  <c r="D97" i="15"/>
  <c r="V97" i="15" s="1"/>
  <c r="P96" i="15"/>
  <c r="N96" i="15"/>
  <c r="L96" i="15"/>
  <c r="K96" i="15"/>
  <c r="J96" i="15"/>
  <c r="I96" i="15"/>
  <c r="H96" i="15"/>
  <c r="G96" i="15"/>
  <c r="E96" i="15"/>
  <c r="D96" i="15"/>
  <c r="A96" i="15" s="1"/>
  <c r="V95" i="15"/>
  <c r="P95" i="15"/>
  <c r="O95" i="15"/>
  <c r="N95" i="15"/>
  <c r="L95" i="15"/>
  <c r="K95" i="15"/>
  <c r="J95" i="15"/>
  <c r="I95" i="15"/>
  <c r="H95" i="15"/>
  <c r="G95" i="15"/>
  <c r="E95" i="15"/>
  <c r="D95" i="15"/>
  <c r="A95" i="15"/>
  <c r="P94" i="15"/>
  <c r="N94" i="15"/>
  <c r="L94" i="15"/>
  <c r="K94" i="15"/>
  <c r="J94" i="15"/>
  <c r="I94" i="15"/>
  <c r="H94" i="15"/>
  <c r="G94" i="15"/>
  <c r="E94" i="15"/>
  <c r="D94" i="15"/>
  <c r="Q93" i="15"/>
  <c r="P93" i="15"/>
  <c r="N93" i="15"/>
  <c r="M93" i="15"/>
  <c r="L93" i="15"/>
  <c r="K93" i="15"/>
  <c r="J93" i="15"/>
  <c r="I93" i="15"/>
  <c r="H93" i="15"/>
  <c r="G93" i="15"/>
  <c r="E93" i="15"/>
  <c r="D93" i="15"/>
  <c r="P92" i="15"/>
  <c r="O92" i="15"/>
  <c r="N92" i="15"/>
  <c r="L92" i="15"/>
  <c r="K92" i="15"/>
  <c r="J92" i="15"/>
  <c r="I92" i="15"/>
  <c r="H92" i="15"/>
  <c r="G92" i="15"/>
  <c r="E92" i="15"/>
  <c r="D92" i="15"/>
  <c r="V92" i="15" s="1"/>
  <c r="P91" i="15"/>
  <c r="N91" i="15"/>
  <c r="M91" i="15"/>
  <c r="L91" i="15"/>
  <c r="K91" i="15"/>
  <c r="J91" i="15"/>
  <c r="I91" i="15"/>
  <c r="H91" i="15"/>
  <c r="G91" i="15"/>
  <c r="E91" i="15"/>
  <c r="D91" i="15"/>
  <c r="V91" i="15" s="1"/>
  <c r="Q90" i="15"/>
  <c r="P90" i="15"/>
  <c r="N90" i="15"/>
  <c r="L90" i="15"/>
  <c r="K90" i="15"/>
  <c r="J90" i="15"/>
  <c r="I90" i="15"/>
  <c r="H90" i="15"/>
  <c r="G90" i="15"/>
  <c r="E90" i="15"/>
  <c r="D90" i="15"/>
  <c r="V90" i="15" s="1"/>
  <c r="P89" i="15"/>
  <c r="N89" i="15"/>
  <c r="L89" i="15"/>
  <c r="K89" i="15"/>
  <c r="J89" i="15"/>
  <c r="I89" i="15"/>
  <c r="H89" i="15"/>
  <c r="G89" i="15"/>
  <c r="F89" i="15"/>
  <c r="E89" i="15"/>
  <c r="D89" i="15"/>
  <c r="A89" i="15" s="1"/>
  <c r="P88" i="15"/>
  <c r="N88" i="15"/>
  <c r="L88" i="15"/>
  <c r="K88" i="15"/>
  <c r="J88" i="15"/>
  <c r="I88" i="15"/>
  <c r="H88" i="15"/>
  <c r="G88" i="15"/>
  <c r="E88" i="15"/>
  <c r="D88" i="15"/>
  <c r="A88" i="15" s="1"/>
  <c r="Q87" i="15"/>
  <c r="P87" i="15"/>
  <c r="N87" i="15"/>
  <c r="L87" i="15"/>
  <c r="K87" i="15"/>
  <c r="J87" i="15"/>
  <c r="I87" i="15"/>
  <c r="H87" i="15"/>
  <c r="G87" i="15"/>
  <c r="E87" i="15"/>
  <c r="D87" i="15"/>
  <c r="A87" i="15" s="1"/>
  <c r="P86" i="15"/>
  <c r="N86" i="15"/>
  <c r="L86" i="15"/>
  <c r="K86" i="15"/>
  <c r="J86" i="15"/>
  <c r="I86" i="15"/>
  <c r="H86" i="15"/>
  <c r="G86" i="15"/>
  <c r="E86" i="15"/>
  <c r="D86" i="15"/>
  <c r="A86" i="15" s="1"/>
  <c r="P85" i="15"/>
  <c r="N85" i="15"/>
  <c r="M85" i="15"/>
  <c r="L85" i="15"/>
  <c r="K85" i="15"/>
  <c r="J85" i="15"/>
  <c r="I85" i="15"/>
  <c r="H85" i="15"/>
  <c r="G85" i="15"/>
  <c r="E85" i="15"/>
  <c r="D85" i="15"/>
  <c r="V85" i="15" s="1"/>
  <c r="P84" i="15"/>
  <c r="N84" i="15"/>
  <c r="L84" i="15"/>
  <c r="K84" i="15"/>
  <c r="J84" i="15"/>
  <c r="I84" i="15"/>
  <c r="H84" i="15"/>
  <c r="G84" i="15"/>
  <c r="E84" i="15"/>
  <c r="D84" i="15"/>
  <c r="A84" i="15" s="1"/>
  <c r="Q83" i="15"/>
  <c r="P83" i="15"/>
  <c r="N83" i="15"/>
  <c r="L83" i="15"/>
  <c r="K83" i="15"/>
  <c r="J83" i="15"/>
  <c r="I83" i="15"/>
  <c r="H83" i="15"/>
  <c r="G83" i="15"/>
  <c r="E83" i="15"/>
  <c r="D83" i="15"/>
  <c r="V83" i="15" s="1"/>
  <c r="P82" i="15"/>
  <c r="N82" i="15"/>
  <c r="L82" i="15"/>
  <c r="K82" i="15"/>
  <c r="J82" i="15"/>
  <c r="I82" i="15"/>
  <c r="H82" i="15"/>
  <c r="G82" i="15"/>
  <c r="E82" i="15"/>
  <c r="D82" i="15"/>
  <c r="A82" i="15" s="1"/>
  <c r="Q81" i="15"/>
  <c r="P81" i="15"/>
  <c r="N81" i="15"/>
  <c r="M81" i="15"/>
  <c r="L81" i="15"/>
  <c r="K81" i="15"/>
  <c r="J81" i="15"/>
  <c r="I81" i="15"/>
  <c r="H81" i="15"/>
  <c r="G81" i="15"/>
  <c r="E81" i="15"/>
  <c r="D81" i="15"/>
  <c r="P80" i="15"/>
  <c r="N80" i="15"/>
  <c r="L80" i="15"/>
  <c r="K80" i="15"/>
  <c r="J80" i="15"/>
  <c r="I80" i="15"/>
  <c r="H80" i="15"/>
  <c r="G80" i="15"/>
  <c r="E80" i="15"/>
  <c r="D80" i="15"/>
  <c r="V80" i="15" s="1"/>
  <c r="P79" i="15"/>
  <c r="O79" i="15"/>
  <c r="N79" i="15"/>
  <c r="M79" i="15"/>
  <c r="L79" i="15"/>
  <c r="K79" i="15"/>
  <c r="J79" i="15"/>
  <c r="I79" i="15"/>
  <c r="H79" i="15"/>
  <c r="G79" i="15"/>
  <c r="E79" i="15"/>
  <c r="D79" i="15"/>
  <c r="A79" i="15" s="1"/>
  <c r="A78" i="15"/>
  <c r="U77" i="15"/>
  <c r="L77" i="15"/>
  <c r="K77" i="15"/>
  <c r="J77" i="15"/>
  <c r="G77" i="15"/>
  <c r="U76" i="15"/>
  <c r="L76" i="15"/>
  <c r="K76" i="15"/>
  <c r="J76" i="15"/>
  <c r="G76" i="15"/>
  <c r="U75" i="15"/>
  <c r="L75" i="15"/>
  <c r="K75" i="15"/>
  <c r="J75" i="15"/>
  <c r="G75" i="15"/>
  <c r="O74" i="15"/>
  <c r="N74" i="15"/>
  <c r="M74" i="15"/>
  <c r="L74" i="15"/>
  <c r="G74" i="15"/>
  <c r="U573" i="15"/>
  <c r="Q573" i="15"/>
  <c r="O573" i="15"/>
  <c r="M573" i="15"/>
  <c r="F573" i="15"/>
  <c r="U572" i="15"/>
  <c r="Q572" i="15"/>
  <c r="O572" i="15"/>
  <c r="M572" i="15"/>
  <c r="F572" i="15"/>
  <c r="U571" i="15"/>
  <c r="Q571" i="15"/>
  <c r="O571" i="15"/>
  <c r="M571" i="15"/>
  <c r="F571" i="15"/>
  <c r="U570" i="15"/>
  <c r="Q570" i="15"/>
  <c r="O570" i="15"/>
  <c r="M570" i="15"/>
  <c r="F570" i="15"/>
  <c r="U569" i="15"/>
  <c r="Q569" i="15"/>
  <c r="O569" i="15"/>
  <c r="M569" i="15"/>
  <c r="F569" i="15"/>
  <c r="U568" i="15"/>
  <c r="Q568" i="15"/>
  <c r="O568" i="15"/>
  <c r="M568" i="15"/>
  <c r="F568" i="15"/>
  <c r="U567" i="15"/>
  <c r="Q567" i="15"/>
  <c r="O567" i="15"/>
  <c r="M567" i="15"/>
  <c r="F567" i="15"/>
  <c r="U566" i="15"/>
  <c r="Q566" i="15"/>
  <c r="O566" i="15"/>
  <c r="M566" i="15"/>
  <c r="F566" i="15"/>
  <c r="U565" i="15"/>
  <c r="Q565" i="15"/>
  <c r="O565" i="15"/>
  <c r="M565" i="15"/>
  <c r="F565" i="15"/>
  <c r="U564" i="15"/>
  <c r="Q564" i="15"/>
  <c r="O564" i="15"/>
  <c r="M564" i="15"/>
  <c r="F564" i="15"/>
  <c r="U563" i="15"/>
  <c r="Q563" i="15"/>
  <c r="O563" i="15"/>
  <c r="M563" i="15"/>
  <c r="F563" i="15"/>
  <c r="U562" i="15"/>
  <c r="Q562" i="15"/>
  <c r="O562" i="15"/>
  <c r="M562" i="15"/>
  <c r="F562" i="15"/>
  <c r="U561" i="15"/>
  <c r="Q561" i="15"/>
  <c r="O561" i="15"/>
  <c r="M561" i="15"/>
  <c r="F561" i="15"/>
  <c r="U560" i="15"/>
  <c r="Q560" i="15"/>
  <c r="O560" i="15"/>
  <c r="M560" i="15"/>
  <c r="F560" i="15"/>
  <c r="U559" i="15"/>
  <c r="Q559" i="15"/>
  <c r="O559" i="15"/>
  <c r="M559" i="15"/>
  <c r="F559" i="15"/>
  <c r="U558" i="15"/>
  <c r="Q558" i="15"/>
  <c r="O558" i="15"/>
  <c r="M558" i="15"/>
  <c r="F558" i="15"/>
  <c r="U557" i="15"/>
  <c r="Q557" i="15"/>
  <c r="O557" i="15"/>
  <c r="M557" i="15"/>
  <c r="F557" i="15"/>
  <c r="U556" i="15"/>
  <c r="Q556" i="15"/>
  <c r="O556" i="15"/>
  <c r="M556" i="15"/>
  <c r="F556" i="15"/>
  <c r="U555" i="15"/>
  <c r="Q555" i="15"/>
  <c r="O555" i="15"/>
  <c r="M555" i="15"/>
  <c r="F555" i="15"/>
  <c r="U554" i="15"/>
  <c r="Q554" i="15"/>
  <c r="O554" i="15"/>
  <c r="M554" i="15"/>
  <c r="F554" i="15"/>
  <c r="U553" i="15"/>
  <c r="Q553" i="15"/>
  <c r="O553" i="15"/>
  <c r="M553" i="15"/>
  <c r="F553" i="15"/>
  <c r="U552" i="15"/>
  <c r="Q552" i="15"/>
  <c r="O552" i="15"/>
  <c r="M552" i="15"/>
  <c r="F552" i="15"/>
  <c r="U551" i="15"/>
  <c r="Q551" i="15"/>
  <c r="O551" i="15"/>
  <c r="M551" i="15"/>
  <c r="F551" i="15"/>
  <c r="U550" i="15"/>
  <c r="Q550" i="15"/>
  <c r="O550" i="15"/>
  <c r="M550" i="15"/>
  <c r="F550" i="15"/>
  <c r="U549" i="15"/>
  <c r="Q549" i="15"/>
  <c r="O549" i="15"/>
  <c r="M549" i="15"/>
  <c r="F549" i="15"/>
  <c r="U548" i="15"/>
  <c r="Q548" i="15"/>
  <c r="O548" i="15"/>
  <c r="M548" i="15"/>
  <c r="F548" i="15"/>
  <c r="U547" i="15"/>
  <c r="Q547" i="15"/>
  <c r="O547" i="15"/>
  <c r="M547" i="15"/>
  <c r="F547" i="15"/>
  <c r="U546" i="15"/>
  <c r="Q546" i="15"/>
  <c r="O546" i="15"/>
  <c r="M546" i="15"/>
  <c r="F546" i="15"/>
  <c r="U545" i="15"/>
  <c r="Q545" i="15"/>
  <c r="O545" i="15"/>
  <c r="M545" i="15"/>
  <c r="F545" i="15"/>
  <c r="U544" i="15"/>
  <c r="Q544" i="15"/>
  <c r="M544" i="15"/>
  <c r="F544" i="15"/>
  <c r="U543" i="15"/>
  <c r="Q543" i="15"/>
  <c r="O543" i="15"/>
  <c r="M543" i="15"/>
  <c r="F543" i="15"/>
  <c r="U542" i="15"/>
  <c r="Q542" i="15"/>
  <c r="O542" i="15"/>
  <c r="M542" i="15"/>
  <c r="F542" i="15"/>
  <c r="U541" i="15"/>
  <c r="Q541" i="15"/>
  <c r="O541" i="15"/>
  <c r="M541" i="15"/>
  <c r="F541" i="15"/>
  <c r="U540" i="15"/>
  <c r="Q540" i="15"/>
  <c r="O540" i="15"/>
  <c r="M540" i="15"/>
  <c r="F540" i="15"/>
  <c r="U539" i="15"/>
  <c r="Q539" i="15"/>
  <c r="O539" i="15"/>
  <c r="M539" i="15"/>
  <c r="F539" i="15"/>
  <c r="U538" i="15"/>
  <c r="Q538" i="15"/>
  <c r="O538" i="15"/>
  <c r="M538" i="15"/>
  <c r="F538" i="15"/>
  <c r="U537" i="15"/>
  <c r="Q537" i="15"/>
  <c r="O537" i="15"/>
  <c r="M537" i="15"/>
  <c r="F537" i="15"/>
  <c r="U536" i="15"/>
  <c r="Q536" i="15"/>
  <c r="O536" i="15"/>
  <c r="M536" i="15"/>
  <c r="F536" i="15"/>
  <c r="U535" i="15"/>
  <c r="Q535" i="15"/>
  <c r="O535" i="15"/>
  <c r="M535" i="15"/>
  <c r="F535" i="15"/>
  <c r="U534" i="15"/>
  <c r="Q534" i="15"/>
  <c r="O534" i="15"/>
  <c r="M534" i="15"/>
  <c r="F534" i="15"/>
  <c r="U533" i="15"/>
  <c r="Q533" i="15"/>
  <c r="O533" i="15"/>
  <c r="M533" i="15"/>
  <c r="F533" i="15"/>
  <c r="U532" i="15"/>
  <c r="Q532" i="15"/>
  <c r="O532" i="15"/>
  <c r="M532" i="15"/>
  <c r="F532" i="15"/>
  <c r="U531" i="15"/>
  <c r="Q531" i="15"/>
  <c r="O531" i="15"/>
  <c r="M531" i="15"/>
  <c r="F531" i="15"/>
  <c r="U530" i="15"/>
  <c r="Q530" i="15"/>
  <c r="O530" i="15"/>
  <c r="M530" i="15"/>
  <c r="F530" i="15"/>
  <c r="U529" i="15"/>
  <c r="Q529" i="15"/>
  <c r="O529" i="15"/>
  <c r="M529" i="15"/>
  <c r="F529" i="15"/>
  <c r="U528" i="15"/>
  <c r="Q528" i="15"/>
  <c r="O528" i="15"/>
  <c r="M528" i="15"/>
  <c r="F528" i="15"/>
  <c r="U527" i="15"/>
  <c r="Q527" i="15"/>
  <c r="O527" i="15"/>
  <c r="M527" i="15"/>
  <c r="F527" i="15"/>
  <c r="U526" i="15"/>
  <c r="Q526" i="15"/>
  <c r="O526" i="15"/>
  <c r="M526" i="15"/>
  <c r="F526" i="15"/>
  <c r="U525" i="15"/>
  <c r="Q525" i="15"/>
  <c r="O525" i="15"/>
  <c r="M525" i="15"/>
  <c r="F525" i="15"/>
  <c r="U524" i="15"/>
  <c r="Q524" i="15"/>
  <c r="O524" i="15"/>
  <c r="M524" i="15"/>
  <c r="F524" i="15"/>
  <c r="U523" i="15"/>
  <c r="Q523" i="15"/>
  <c r="O523" i="15"/>
  <c r="M523" i="15"/>
  <c r="F523" i="15"/>
  <c r="U522" i="15"/>
  <c r="Q522" i="15"/>
  <c r="O522" i="15"/>
  <c r="M522" i="15"/>
  <c r="F522" i="15"/>
  <c r="U521" i="15"/>
  <c r="Q521" i="15"/>
  <c r="O521" i="15"/>
  <c r="M521" i="15"/>
  <c r="F521" i="15"/>
  <c r="U520" i="15"/>
  <c r="Q520" i="15"/>
  <c r="O520" i="15"/>
  <c r="M520" i="15"/>
  <c r="F520" i="15"/>
  <c r="U519" i="15"/>
  <c r="Q519" i="15"/>
  <c r="O519" i="15"/>
  <c r="M519" i="15"/>
  <c r="F519" i="15"/>
  <c r="U518" i="15"/>
  <c r="Q518" i="15"/>
  <c r="O518" i="15"/>
  <c r="M518" i="15"/>
  <c r="F518" i="15"/>
  <c r="U517" i="15"/>
  <c r="Q517" i="15"/>
  <c r="O517" i="15"/>
  <c r="M517" i="15"/>
  <c r="F517" i="15"/>
  <c r="U516" i="15"/>
  <c r="Q516" i="15"/>
  <c r="O516" i="15"/>
  <c r="M516" i="15"/>
  <c r="F516" i="15"/>
  <c r="U515" i="15"/>
  <c r="Q515" i="15"/>
  <c r="O515" i="15"/>
  <c r="M515" i="15"/>
  <c r="F515" i="15"/>
  <c r="U514" i="15"/>
  <c r="Q514" i="15"/>
  <c r="O514" i="15"/>
  <c r="M514" i="15"/>
  <c r="F514" i="15"/>
  <c r="U513" i="15"/>
  <c r="Q513" i="15"/>
  <c r="O513" i="15"/>
  <c r="M513" i="15"/>
  <c r="F513" i="15"/>
  <c r="U512" i="15"/>
  <c r="Q512" i="15"/>
  <c r="O512" i="15"/>
  <c r="M512" i="15"/>
  <c r="F512" i="15"/>
  <c r="U511" i="15"/>
  <c r="Q511" i="15"/>
  <c r="O511" i="15"/>
  <c r="M511" i="15"/>
  <c r="F511" i="15"/>
  <c r="U510" i="15"/>
  <c r="Q510" i="15"/>
  <c r="O510" i="15"/>
  <c r="M510" i="15"/>
  <c r="F510" i="15"/>
  <c r="U509" i="15"/>
  <c r="Q509" i="15"/>
  <c r="O509" i="15"/>
  <c r="M509" i="15"/>
  <c r="F509" i="15"/>
  <c r="U508" i="15"/>
  <c r="Q508" i="15"/>
  <c r="O508" i="15"/>
  <c r="M508" i="15"/>
  <c r="F508" i="15"/>
  <c r="U507" i="15"/>
  <c r="Q507" i="15"/>
  <c r="O507" i="15"/>
  <c r="M507" i="15"/>
  <c r="F507" i="15"/>
  <c r="U506" i="15"/>
  <c r="Q506" i="15"/>
  <c r="O506" i="15"/>
  <c r="M506" i="15"/>
  <c r="F506" i="15"/>
  <c r="U505" i="15"/>
  <c r="Q505" i="15"/>
  <c r="O505" i="15"/>
  <c r="M505" i="15"/>
  <c r="F505" i="15"/>
  <c r="U504" i="15"/>
  <c r="Q504" i="15"/>
  <c r="O504" i="15"/>
  <c r="M504" i="15"/>
  <c r="F504" i="15"/>
  <c r="U503" i="15"/>
  <c r="Q503" i="15"/>
  <c r="O503" i="15"/>
  <c r="M503" i="15"/>
  <c r="F503" i="15"/>
  <c r="U502" i="15"/>
  <c r="Q502" i="15"/>
  <c r="O502" i="15"/>
  <c r="M502" i="15"/>
  <c r="F502" i="15"/>
  <c r="U501" i="15"/>
  <c r="Q501" i="15"/>
  <c r="O501" i="15"/>
  <c r="M501" i="15"/>
  <c r="F501" i="15"/>
  <c r="U500" i="15"/>
  <c r="Q500" i="15"/>
  <c r="O500" i="15"/>
  <c r="M500" i="15"/>
  <c r="F500" i="15"/>
  <c r="U499" i="15"/>
  <c r="Q499" i="15"/>
  <c r="O499" i="15"/>
  <c r="M499" i="15"/>
  <c r="F499" i="15"/>
  <c r="U498" i="15"/>
  <c r="Q498" i="15"/>
  <c r="O498" i="15"/>
  <c r="M498" i="15"/>
  <c r="F498" i="15"/>
  <c r="U497" i="15"/>
  <c r="Q497" i="15"/>
  <c r="O497" i="15"/>
  <c r="M497" i="15"/>
  <c r="F497" i="15"/>
  <c r="U496" i="15"/>
  <c r="Q496" i="15"/>
  <c r="O496" i="15"/>
  <c r="M496" i="15"/>
  <c r="F496" i="15"/>
  <c r="U495" i="15"/>
  <c r="Q495" i="15"/>
  <c r="O495" i="15"/>
  <c r="M495" i="15"/>
  <c r="F495" i="15"/>
  <c r="U494" i="15"/>
  <c r="Q494" i="15"/>
  <c r="O494" i="15"/>
  <c r="F494" i="15"/>
  <c r="U493" i="15"/>
  <c r="Q493" i="15"/>
  <c r="O493" i="15"/>
  <c r="M493" i="15"/>
  <c r="F493" i="15"/>
  <c r="U492" i="15"/>
  <c r="Q492" i="15"/>
  <c r="M492" i="15"/>
  <c r="F492" i="15"/>
  <c r="U491" i="15"/>
  <c r="Q491" i="15"/>
  <c r="O491" i="15"/>
  <c r="M491" i="15"/>
  <c r="F491" i="15"/>
  <c r="U490" i="15"/>
  <c r="Q490" i="15"/>
  <c r="O490" i="15"/>
  <c r="M490" i="15"/>
  <c r="F490" i="15"/>
  <c r="U489" i="15"/>
  <c r="Q489" i="15"/>
  <c r="O489" i="15"/>
  <c r="M489" i="15"/>
  <c r="F489" i="15"/>
  <c r="U488" i="15"/>
  <c r="Q488" i="15"/>
  <c r="O488" i="15"/>
  <c r="M488" i="15"/>
  <c r="F488" i="15"/>
  <c r="U487" i="15"/>
  <c r="Q487" i="15"/>
  <c r="O487" i="15"/>
  <c r="M487" i="15"/>
  <c r="F487" i="15"/>
  <c r="U486" i="15"/>
  <c r="Q486" i="15"/>
  <c r="O486" i="15"/>
  <c r="M486" i="15"/>
  <c r="F486" i="15"/>
  <c r="U485" i="15"/>
  <c r="Q485" i="15"/>
  <c r="O485" i="15"/>
  <c r="M485" i="15"/>
  <c r="F485" i="15"/>
  <c r="U484" i="15"/>
  <c r="Q484" i="15"/>
  <c r="O484" i="15"/>
  <c r="M484" i="15"/>
  <c r="F484" i="15"/>
  <c r="U483" i="15"/>
  <c r="Q483" i="15"/>
  <c r="O483" i="15"/>
  <c r="M483" i="15"/>
  <c r="F483" i="15"/>
  <c r="U482" i="15"/>
  <c r="Q482" i="15"/>
  <c r="O482" i="15"/>
  <c r="M482" i="15"/>
  <c r="F482" i="15"/>
  <c r="U481" i="15"/>
  <c r="Q481" i="15"/>
  <c r="O481" i="15"/>
  <c r="M481" i="15"/>
  <c r="F481" i="15"/>
  <c r="U480" i="15"/>
  <c r="Q480" i="15"/>
  <c r="O480" i="15"/>
  <c r="M480" i="15"/>
  <c r="F480" i="15"/>
  <c r="U479" i="15"/>
  <c r="Q479" i="15"/>
  <c r="O479" i="15"/>
  <c r="F479" i="15"/>
  <c r="U478" i="15"/>
  <c r="Q478" i="15"/>
  <c r="O478" i="15"/>
  <c r="M478" i="15"/>
  <c r="F478" i="15"/>
  <c r="U477" i="15"/>
  <c r="Q477" i="15"/>
  <c r="O477" i="15"/>
  <c r="M477" i="15"/>
  <c r="F477" i="15"/>
  <c r="U476" i="15"/>
  <c r="Q476" i="15"/>
  <c r="O476" i="15"/>
  <c r="M476" i="15"/>
  <c r="F476" i="15"/>
  <c r="U475" i="15"/>
  <c r="Q475" i="15"/>
  <c r="O475" i="15"/>
  <c r="M475" i="15"/>
  <c r="F475" i="15"/>
  <c r="U474" i="15"/>
  <c r="Q474" i="15"/>
  <c r="O474" i="15"/>
  <c r="M474" i="15"/>
  <c r="F474" i="15"/>
  <c r="U473" i="15"/>
  <c r="Q473" i="15"/>
  <c r="O473" i="15"/>
  <c r="M473" i="15"/>
  <c r="F473" i="15"/>
  <c r="U472" i="15"/>
  <c r="Q472" i="15"/>
  <c r="O472" i="15"/>
  <c r="M472" i="15"/>
  <c r="F472" i="15"/>
  <c r="U471" i="15"/>
  <c r="Q471" i="15"/>
  <c r="O471" i="15"/>
  <c r="M471" i="15"/>
  <c r="F471" i="15"/>
  <c r="U470" i="15"/>
  <c r="Q470" i="15"/>
  <c r="O470" i="15"/>
  <c r="M470" i="15"/>
  <c r="U469" i="15"/>
  <c r="Q469" i="15"/>
  <c r="O469" i="15"/>
  <c r="M469" i="15"/>
  <c r="F469" i="15"/>
  <c r="U468" i="15"/>
  <c r="Q468" i="15"/>
  <c r="O468" i="15"/>
  <c r="M468" i="15"/>
  <c r="F468" i="15"/>
  <c r="U467" i="15"/>
  <c r="Q467" i="15"/>
  <c r="O467" i="15"/>
  <c r="M467" i="15"/>
  <c r="F467" i="15"/>
  <c r="U466" i="15"/>
  <c r="Q466" i="15"/>
  <c r="O466" i="15"/>
  <c r="M466" i="15"/>
  <c r="F466" i="15"/>
  <c r="U465" i="15"/>
  <c r="Q465" i="15"/>
  <c r="O465" i="15"/>
  <c r="M465" i="15"/>
  <c r="F465" i="15"/>
  <c r="U464" i="15"/>
  <c r="Q464" i="15"/>
  <c r="O464" i="15"/>
  <c r="M464" i="15"/>
  <c r="F464" i="15"/>
  <c r="U463" i="15"/>
  <c r="Q463" i="15"/>
  <c r="O463" i="15"/>
  <c r="M463" i="15"/>
  <c r="F463" i="15"/>
  <c r="U462" i="15"/>
  <c r="Q462" i="15"/>
  <c r="O462" i="15"/>
  <c r="M462" i="15"/>
  <c r="F462" i="15"/>
  <c r="U461" i="15"/>
  <c r="Q461" i="15"/>
  <c r="O461" i="15"/>
  <c r="M461" i="15"/>
  <c r="F461" i="15"/>
  <c r="U460" i="15"/>
  <c r="Q460" i="15"/>
  <c r="O460" i="15"/>
  <c r="M460" i="15"/>
  <c r="F460" i="15"/>
  <c r="U459" i="15"/>
  <c r="Q459" i="15"/>
  <c r="O459" i="15"/>
  <c r="M459" i="15"/>
  <c r="F459" i="15"/>
  <c r="U458" i="15"/>
  <c r="Q458" i="15"/>
  <c r="O458" i="15"/>
  <c r="F458" i="15"/>
  <c r="U457" i="15"/>
  <c r="Q457" i="15"/>
  <c r="O457" i="15"/>
  <c r="M457" i="15"/>
  <c r="F457" i="15"/>
  <c r="U456" i="15"/>
  <c r="Q456" i="15"/>
  <c r="O456" i="15"/>
  <c r="M456" i="15"/>
  <c r="F456" i="15"/>
  <c r="U455" i="15"/>
  <c r="Q455" i="15"/>
  <c r="O455" i="15"/>
  <c r="M455" i="15"/>
  <c r="F455" i="15"/>
  <c r="U454" i="15"/>
  <c r="Q454" i="15"/>
  <c r="O454" i="15"/>
  <c r="M454" i="15"/>
  <c r="F454" i="15"/>
  <c r="U453" i="15"/>
  <c r="Q453" i="15"/>
  <c r="O453" i="15"/>
  <c r="M453" i="15"/>
  <c r="F453" i="15"/>
  <c r="U452" i="15"/>
  <c r="Q452" i="15"/>
  <c r="O452" i="15"/>
  <c r="M452" i="15"/>
  <c r="F452" i="15"/>
  <c r="U451" i="15"/>
  <c r="Q451" i="15"/>
  <c r="O451" i="15"/>
  <c r="M451" i="15"/>
  <c r="F451" i="15"/>
  <c r="U450" i="15"/>
  <c r="Q450" i="15"/>
  <c r="O450" i="15"/>
  <c r="M450" i="15"/>
  <c r="F450" i="15"/>
  <c r="U449" i="15"/>
  <c r="Q449" i="15"/>
  <c r="O449" i="15"/>
  <c r="M449" i="15"/>
  <c r="F449" i="15"/>
  <c r="U448" i="15"/>
  <c r="Q448" i="15"/>
  <c r="O448" i="15"/>
  <c r="M448" i="15"/>
  <c r="F448" i="15"/>
  <c r="U447" i="15"/>
  <c r="Q447" i="15"/>
  <c r="O447" i="15"/>
  <c r="M447" i="15"/>
  <c r="F447" i="15"/>
  <c r="U446" i="15"/>
  <c r="Q446" i="15"/>
  <c r="O446" i="15"/>
  <c r="M446" i="15"/>
  <c r="F446" i="15"/>
  <c r="U445" i="15"/>
  <c r="Q445" i="15"/>
  <c r="O445" i="15"/>
  <c r="M445" i="15"/>
  <c r="F445" i="15"/>
  <c r="U444" i="15"/>
  <c r="Q444" i="15"/>
  <c r="O444" i="15"/>
  <c r="M444" i="15"/>
  <c r="F444" i="15"/>
  <c r="U443" i="15"/>
  <c r="Q443" i="15"/>
  <c r="O443" i="15"/>
  <c r="M443" i="15"/>
  <c r="F443" i="15"/>
  <c r="U442" i="15"/>
  <c r="Q442" i="15"/>
  <c r="O442" i="15"/>
  <c r="M442" i="15"/>
  <c r="F442" i="15"/>
  <c r="U441" i="15"/>
  <c r="Q441" i="15"/>
  <c r="O441" i="15"/>
  <c r="M441" i="15"/>
  <c r="F441" i="15"/>
  <c r="U440" i="15"/>
  <c r="Q440" i="15"/>
  <c r="O440" i="15"/>
  <c r="F440" i="15"/>
  <c r="U439" i="15"/>
  <c r="Q439" i="15"/>
  <c r="M439" i="15"/>
  <c r="F439" i="15"/>
  <c r="U438" i="15"/>
  <c r="Q438" i="15"/>
  <c r="O438" i="15"/>
  <c r="M438" i="15"/>
  <c r="F438" i="15"/>
  <c r="U437" i="15"/>
  <c r="Q437" i="15"/>
  <c r="O437" i="15"/>
  <c r="M437" i="15"/>
  <c r="F437" i="15"/>
  <c r="U436" i="15"/>
  <c r="Q436" i="15"/>
  <c r="O436" i="15"/>
  <c r="M436" i="15"/>
  <c r="F436" i="15"/>
  <c r="U435" i="15"/>
  <c r="O435" i="15"/>
  <c r="M435" i="15"/>
  <c r="F435" i="15"/>
  <c r="U434" i="15"/>
  <c r="Q434" i="15"/>
  <c r="O434" i="15"/>
  <c r="M434" i="15"/>
  <c r="F434" i="15"/>
  <c r="U433" i="15"/>
  <c r="Q433" i="15"/>
  <c r="O433" i="15"/>
  <c r="M433" i="15"/>
  <c r="F433" i="15"/>
  <c r="U432" i="15"/>
  <c r="Q432" i="15"/>
  <c r="O432" i="15"/>
  <c r="F432" i="15"/>
  <c r="U431" i="15"/>
  <c r="Q431" i="15"/>
  <c r="O431" i="15"/>
  <c r="M431" i="15"/>
  <c r="F431" i="15"/>
  <c r="U430" i="15"/>
  <c r="Q430" i="15"/>
  <c r="O430" i="15"/>
  <c r="M430" i="15"/>
  <c r="F430" i="15"/>
  <c r="U429" i="15"/>
  <c r="Q429" i="15"/>
  <c r="O429" i="15"/>
  <c r="M429" i="15"/>
  <c r="F429" i="15"/>
  <c r="U428" i="15"/>
  <c r="Q428" i="15"/>
  <c r="O428" i="15"/>
  <c r="M428" i="15"/>
  <c r="F428" i="15"/>
  <c r="U427" i="15"/>
  <c r="Q427" i="15"/>
  <c r="O427" i="15"/>
  <c r="M427" i="15"/>
  <c r="F427" i="15"/>
  <c r="U426" i="15"/>
  <c r="Q426" i="15"/>
  <c r="O426" i="15"/>
  <c r="M426" i="15"/>
  <c r="F426" i="15"/>
  <c r="U425" i="15"/>
  <c r="O425" i="15"/>
  <c r="M425" i="15"/>
  <c r="F425" i="15"/>
  <c r="U424" i="15"/>
  <c r="Q424" i="15"/>
  <c r="O424" i="15"/>
  <c r="M424" i="15"/>
  <c r="F424" i="15"/>
  <c r="U423" i="15"/>
  <c r="Q423" i="15"/>
  <c r="O423" i="15"/>
  <c r="M423" i="15"/>
  <c r="F423" i="15"/>
  <c r="U422" i="15"/>
  <c r="Q422" i="15"/>
  <c r="O422" i="15"/>
  <c r="M422" i="15"/>
  <c r="F422" i="15"/>
  <c r="U421" i="15"/>
  <c r="Q421" i="15"/>
  <c r="O421" i="15"/>
  <c r="M421" i="15"/>
  <c r="F421" i="15"/>
  <c r="U420" i="15"/>
  <c r="Q420" i="15"/>
  <c r="O420" i="15"/>
  <c r="M420" i="15"/>
  <c r="F420" i="15"/>
  <c r="U419" i="15"/>
  <c r="Q419" i="15"/>
  <c r="O419" i="15"/>
  <c r="M419" i="15"/>
  <c r="U418" i="15"/>
  <c r="Q418" i="15"/>
  <c r="O418" i="15"/>
  <c r="M418" i="15"/>
  <c r="F418" i="15"/>
  <c r="U417" i="15"/>
  <c r="Q417" i="15"/>
  <c r="O417" i="15"/>
  <c r="M417" i="15"/>
  <c r="F417" i="15"/>
  <c r="U416" i="15"/>
  <c r="Q416" i="15"/>
  <c r="O416" i="15"/>
  <c r="M416" i="15"/>
  <c r="F416" i="15"/>
  <c r="U415" i="15"/>
  <c r="Q415" i="15"/>
  <c r="O415" i="15"/>
  <c r="M415" i="15"/>
  <c r="F415" i="15"/>
  <c r="U414" i="15"/>
  <c r="Q414" i="15"/>
  <c r="O414" i="15"/>
  <c r="M414" i="15"/>
  <c r="F414" i="15"/>
  <c r="U413" i="15"/>
  <c r="Q413" i="15"/>
  <c r="O413" i="15"/>
  <c r="F413" i="15"/>
  <c r="U412" i="15"/>
  <c r="Q412" i="15"/>
  <c r="O412" i="15"/>
  <c r="M412" i="15"/>
  <c r="F412" i="15"/>
  <c r="U411" i="15"/>
  <c r="Q411" i="15"/>
  <c r="O411" i="15"/>
  <c r="M411" i="15"/>
  <c r="F411" i="15"/>
  <c r="U410" i="15"/>
  <c r="Q410" i="15"/>
  <c r="F410" i="15"/>
  <c r="U409" i="15"/>
  <c r="Q409" i="15"/>
  <c r="O409" i="15"/>
  <c r="M409" i="15"/>
  <c r="F409" i="15"/>
  <c r="U408" i="15"/>
  <c r="Q408" i="15"/>
  <c r="O408" i="15"/>
  <c r="M408" i="15"/>
  <c r="F408" i="15"/>
  <c r="U407" i="15"/>
  <c r="Q407" i="15"/>
  <c r="O407" i="15"/>
  <c r="M407" i="15"/>
  <c r="F407" i="15"/>
  <c r="U406" i="15"/>
  <c r="Q406" i="15"/>
  <c r="O406" i="15"/>
  <c r="M406" i="15"/>
  <c r="F406" i="15"/>
  <c r="U405" i="15"/>
  <c r="Q405" i="15"/>
  <c r="O405" i="15"/>
  <c r="F405" i="15"/>
  <c r="U404" i="15"/>
  <c r="Q404" i="15"/>
  <c r="O404" i="15"/>
  <c r="F404" i="15"/>
  <c r="U403" i="15"/>
  <c r="Q403" i="15"/>
  <c r="O403" i="15"/>
  <c r="M403" i="15"/>
  <c r="F403" i="15"/>
  <c r="U402" i="15"/>
  <c r="Q402" i="15"/>
  <c r="O402" i="15"/>
  <c r="M402" i="15"/>
  <c r="F402" i="15"/>
  <c r="U401" i="15"/>
  <c r="Q401" i="15"/>
  <c r="O401" i="15"/>
  <c r="M401" i="15"/>
  <c r="F401" i="15"/>
  <c r="U400" i="15"/>
  <c r="Q400" i="15"/>
  <c r="O400" i="15"/>
  <c r="M400" i="15"/>
  <c r="F400" i="15"/>
  <c r="U399" i="15"/>
  <c r="Q399" i="15"/>
  <c r="O399" i="15"/>
  <c r="M399" i="15"/>
  <c r="F399" i="15"/>
  <c r="U398" i="15"/>
  <c r="Q398" i="15"/>
  <c r="O398" i="15"/>
  <c r="F398" i="15"/>
  <c r="U397" i="15"/>
  <c r="O397" i="15"/>
  <c r="M397" i="15"/>
  <c r="F397" i="15"/>
  <c r="U396" i="15"/>
  <c r="Q396" i="15"/>
  <c r="O396" i="15"/>
  <c r="M396" i="15"/>
  <c r="F396" i="15"/>
  <c r="U395" i="15"/>
  <c r="O395" i="15"/>
  <c r="M395" i="15"/>
  <c r="F395" i="15"/>
  <c r="U394" i="15"/>
  <c r="Q394" i="15"/>
  <c r="O394" i="15"/>
  <c r="M394" i="15"/>
  <c r="F394" i="15"/>
  <c r="U393" i="15"/>
  <c r="Q393" i="15"/>
  <c r="O393" i="15"/>
  <c r="M393" i="15"/>
  <c r="F393" i="15"/>
  <c r="U392" i="15"/>
  <c r="Q392" i="15"/>
  <c r="O392" i="15"/>
  <c r="M392" i="15"/>
  <c r="F392" i="15"/>
  <c r="U391" i="15"/>
  <c r="Q391" i="15"/>
  <c r="O391" i="15"/>
  <c r="M391" i="15"/>
  <c r="F391" i="15"/>
  <c r="U390" i="15"/>
  <c r="Q390" i="15"/>
  <c r="M390" i="15"/>
  <c r="F390" i="15"/>
  <c r="U389" i="15"/>
  <c r="Q389" i="15"/>
  <c r="O389" i="15"/>
  <c r="M389" i="15"/>
  <c r="F389" i="15"/>
  <c r="U388" i="15"/>
  <c r="Q388" i="15"/>
  <c r="O388" i="15"/>
  <c r="M388" i="15"/>
  <c r="U387" i="15"/>
  <c r="Q387" i="15"/>
  <c r="O387" i="15"/>
  <c r="M387" i="15"/>
  <c r="F387" i="15"/>
  <c r="U386" i="15"/>
  <c r="Q386" i="15"/>
  <c r="O386" i="15"/>
  <c r="M386" i="15"/>
  <c r="F386" i="15"/>
  <c r="U385" i="15"/>
  <c r="Q385" i="15"/>
  <c r="O385" i="15"/>
  <c r="M385" i="15"/>
  <c r="F385" i="15"/>
  <c r="U384" i="15"/>
  <c r="Q384" i="15"/>
  <c r="O384" i="15"/>
  <c r="M384" i="15"/>
  <c r="F384" i="15"/>
  <c r="U383" i="15"/>
  <c r="Q383" i="15"/>
  <c r="O383" i="15"/>
  <c r="F383" i="15"/>
  <c r="U382" i="15"/>
  <c r="Q382" i="15"/>
  <c r="O382" i="15"/>
  <c r="M382" i="15"/>
  <c r="F382" i="15"/>
  <c r="U381" i="15"/>
  <c r="O381" i="15"/>
  <c r="M381" i="15"/>
  <c r="F381" i="15"/>
  <c r="U380" i="15"/>
  <c r="Q380" i="15"/>
  <c r="M380" i="15"/>
  <c r="F380" i="15"/>
  <c r="U379" i="15"/>
  <c r="Q379" i="15"/>
  <c r="M379" i="15"/>
  <c r="F379" i="15"/>
  <c r="U378" i="15"/>
  <c r="Q378" i="15"/>
  <c r="O378" i="15"/>
  <c r="M378" i="15"/>
  <c r="F378" i="15"/>
  <c r="U377" i="15"/>
  <c r="Q377" i="15"/>
  <c r="O377" i="15"/>
  <c r="M377" i="15"/>
  <c r="F377" i="15"/>
  <c r="U376" i="15"/>
  <c r="Q376" i="15"/>
  <c r="O376" i="15"/>
  <c r="F376" i="15"/>
  <c r="U375" i="15"/>
  <c r="O375" i="15"/>
  <c r="M375" i="15"/>
  <c r="F375" i="15"/>
  <c r="U374" i="15"/>
  <c r="Q374" i="15"/>
  <c r="O374" i="15"/>
  <c r="M374" i="15"/>
  <c r="F374" i="15"/>
  <c r="U373" i="15"/>
  <c r="Q373" i="15"/>
  <c r="O373" i="15"/>
  <c r="M373" i="15"/>
  <c r="F373" i="15"/>
  <c r="U372" i="15"/>
  <c r="Q372" i="15"/>
  <c r="M372" i="15"/>
  <c r="F372" i="15"/>
  <c r="U371" i="15"/>
  <c r="Q371" i="15"/>
  <c r="O371" i="15"/>
  <c r="M371" i="15"/>
  <c r="F371" i="15"/>
  <c r="U370" i="15"/>
  <c r="Q370" i="15"/>
  <c r="O370" i="15"/>
  <c r="M370" i="15"/>
  <c r="F370" i="15"/>
  <c r="U369" i="15"/>
  <c r="Q369" i="15"/>
  <c r="M369" i="15"/>
  <c r="F369" i="15"/>
  <c r="U368" i="15"/>
  <c r="Q368" i="15"/>
  <c r="O368" i="15"/>
  <c r="F368" i="15"/>
  <c r="U367" i="15"/>
  <c r="Q367" i="15"/>
  <c r="O367" i="15"/>
  <c r="M367" i="15"/>
  <c r="F367" i="15"/>
  <c r="U366" i="15"/>
  <c r="Q366" i="15"/>
  <c r="O366" i="15"/>
  <c r="F366" i="15"/>
  <c r="U365" i="15"/>
  <c r="Q365" i="15"/>
  <c r="O365" i="15"/>
  <c r="M365" i="15"/>
  <c r="F365" i="15"/>
  <c r="U364" i="15"/>
  <c r="Q364" i="15"/>
  <c r="O364" i="15"/>
  <c r="M364" i="15"/>
  <c r="F364" i="15"/>
  <c r="U363" i="15"/>
  <c r="Q363" i="15"/>
  <c r="O363" i="15"/>
  <c r="M363" i="15"/>
  <c r="F363" i="15"/>
  <c r="U362" i="15"/>
  <c r="Q362" i="15"/>
  <c r="O362" i="15"/>
  <c r="F362" i="15"/>
  <c r="U361" i="15"/>
  <c r="Q361" i="15"/>
  <c r="O361" i="15"/>
  <c r="M361" i="15"/>
  <c r="F361" i="15"/>
  <c r="U360" i="15"/>
  <c r="Q360" i="15"/>
  <c r="O360" i="15"/>
  <c r="M360" i="15"/>
  <c r="F360" i="15"/>
  <c r="U359" i="15"/>
  <c r="Q359" i="15"/>
  <c r="M359" i="15"/>
  <c r="U358" i="15"/>
  <c r="Q358" i="15"/>
  <c r="M358" i="15"/>
  <c r="F358" i="15"/>
  <c r="U357" i="15"/>
  <c r="Q357" i="15"/>
  <c r="O357" i="15"/>
  <c r="M357" i="15"/>
  <c r="F357" i="15"/>
  <c r="U356" i="15"/>
  <c r="Q356" i="15"/>
  <c r="O356" i="15"/>
  <c r="M356" i="15"/>
  <c r="F356" i="15"/>
  <c r="U355" i="15"/>
  <c r="Q355" i="15"/>
  <c r="O355" i="15"/>
  <c r="M355" i="15"/>
  <c r="F355" i="15"/>
  <c r="U354" i="15"/>
  <c r="Q354" i="15"/>
  <c r="O354" i="15"/>
  <c r="M354" i="15"/>
  <c r="F354" i="15"/>
  <c r="U353" i="15"/>
  <c r="O353" i="15"/>
  <c r="M353" i="15"/>
  <c r="F353" i="15"/>
  <c r="U352" i="15"/>
  <c r="Q352" i="15"/>
  <c r="M352" i="15"/>
  <c r="F352" i="15"/>
  <c r="U351" i="15"/>
  <c r="Q351" i="15"/>
  <c r="O351" i="15"/>
  <c r="M351" i="15"/>
  <c r="U350" i="15"/>
  <c r="Q350" i="15"/>
  <c r="O350" i="15"/>
  <c r="U349" i="15"/>
  <c r="Q349" i="15"/>
  <c r="O349" i="15"/>
  <c r="M349" i="15"/>
  <c r="U348" i="15"/>
  <c r="Q348" i="15"/>
  <c r="O348" i="15"/>
  <c r="M348" i="15"/>
  <c r="F348" i="15"/>
  <c r="U347" i="15"/>
  <c r="Q347" i="15"/>
  <c r="O347" i="15"/>
  <c r="M347" i="15"/>
  <c r="F347" i="15"/>
  <c r="U346" i="15"/>
  <c r="Q346" i="15"/>
  <c r="O346" i="15"/>
  <c r="M346" i="15"/>
  <c r="F346" i="15"/>
  <c r="U345" i="15"/>
  <c r="O345" i="15"/>
  <c r="M345" i="15"/>
  <c r="F345" i="15"/>
  <c r="U344" i="15"/>
  <c r="Q344" i="15"/>
  <c r="O344" i="15"/>
  <c r="F344" i="15"/>
  <c r="U343" i="15"/>
  <c r="Q343" i="15"/>
  <c r="O343" i="15"/>
  <c r="M343" i="15"/>
  <c r="F343" i="15"/>
  <c r="U342" i="15"/>
  <c r="Q342" i="15"/>
  <c r="O342" i="15"/>
  <c r="M342" i="15"/>
  <c r="F342" i="15"/>
  <c r="U341" i="15"/>
  <c r="Q341" i="15"/>
  <c r="O341" i="15"/>
  <c r="M341" i="15"/>
  <c r="F341" i="15"/>
  <c r="U340" i="15"/>
  <c r="Q340" i="15"/>
  <c r="O340" i="15"/>
  <c r="M340" i="15"/>
  <c r="F340" i="15"/>
  <c r="U339" i="15"/>
  <c r="Q339" i="15"/>
  <c r="O339" i="15"/>
  <c r="M339" i="15"/>
  <c r="F339" i="15"/>
  <c r="U338" i="15"/>
  <c r="Q338" i="15"/>
  <c r="O338" i="15"/>
  <c r="M338" i="15"/>
  <c r="F338" i="15"/>
  <c r="U337" i="15"/>
  <c r="Q337" i="15"/>
  <c r="O337" i="15"/>
  <c r="M337" i="15"/>
  <c r="U336" i="15"/>
  <c r="Q336" i="15"/>
  <c r="M336" i="15"/>
  <c r="F336" i="15"/>
  <c r="U335" i="15"/>
  <c r="Q335" i="15"/>
  <c r="O335" i="15"/>
  <c r="M335" i="15"/>
  <c r="F335" i="15"/>
  <c r="U334" i="15"/>
  <c r="Q334" i="15"/>
  <c r="O334" i="15"/>
  <c r="M334" i="15"/>
  <c r="F334" i="15"/>
  <c r="U333" i="15"/>
  <c r="Q333" i="15"/>
  <c r="O333" i="15"/>
  <c r="M333" i="15"/>
  <c r="F333" i="15"/>
  <c r="U332" i="15"/>
  <c r="Q332" i="15"/>
  <c r="O332" i="15"/>
  <c r="M332" i="15"/>
  <c r="F332" i="15"/>
  <c r="U331" i="15"/>
  <c r="O331" i="15"/>
  <c r="M331" i="15"/>
  <c r="U330" i="15"/>
  <c r="Q330" i="15"/>
  <c r="O330" i="15"/>
  <c r="M330" i="15"/>
  <c r="F330" i="15"/>
  <c r="U329" i="15"/>
  <c r="Q329" i="15"/>
  <c r="M329" i="15"/>
  <c r="F329" i="15"/>
  <c r="U328" i="15"/>
  <c r="Q328" i="15"/>
  <c r="O328" i="15"/>
  <c r="M328" i="15"/>
  <c r="F328" i="15"/>
  <c r="U327" i="15"/>
  <c r="Q327" i="15"/>
  <c r="O327" i="15"/>
  <c r="M327" i="15"/>
  <c r="F327" i="15"/>
  <c r="U326" i="15"/>
  <c r="Q326" i="15"/>
  <c r="M326" i="15"/>
  <c r="F326" i="15"/>
  <c r="U325" i="15"/>
  <c r="Q325" i="15"/>
  <c r="O325" i="15"/>
  <c r="M325" i="15"/>
  <c r="F325" i="15"/>
  <c r="U324" i="15"/>
  <c r="Q324" i="15"/>
  <c r="O324" i="15"/>
  <c r="M324" i="15"/>
  <c r="F324" i="15"/>
  <c r="U323" i="15"/>
  <c r="O323" i="15"/>
  <c r="M323" i="15"/>
  <c r="F323" i="15"/>
  <c r="U322" i="15"/>
  <c r="Q322" i="15"/>
  <c r="O322" i="15"/>
  <c r="M322" i="15"/>
  <c r="F322" i="15"/>
  <c r="U321" i="15"/>
  <c r="O321" i="15"/>
  <c r="M321" i="15"/>
  <c r="F321" i="15"/>
  <c r="U320" i="15"/>
  <c r="Q320" i="15"/>
  <c r="O320" i="15"/>
  <c r="M320" i="15"/>
  <c r="F320" i="15"/>
  <c r="U319" i="15"/>
  <c r="Q319" i="15"/>
  <c r="O319" i="15"/>
  <c r="F319" i="15"/>
  <c r="U318" i="15"/>
  <c r="Q318" i="15"/>
  <c r="M318" i="15"/>
  <c r="F318" i="15"/>
  <c r="U317" i="15"/>
  <c r="Q317" i="15"/>
  <c r="O317" i="15"/>
  <c r="F317" i="15"/>
  <c r="U316" i="15"/>
  <c r="O316" i="15"/>
  <c r="M316" i="15"/>
  <c r="F316" i="15"/>
  <c r="U315" i="15"/>
  <c r="O315" i="15"/>
  <c r="M315" i="15"/>
  <c r="F315" i="15"/>
  <c r="U314" i="15"/>
  <c r="Q314" i="15"/>
  <c r="M314" i="15"/>
  <c r="F314" i="15"/>
  <c r="U313" i="15"/>
  <c r="Q313" i="15"/>
  <c r="M313" i="15"/>
  <c r="F313" i="15"/>
  <c r="U312" i="15"/>
  <c r="Q312" i="15"/>
  <c r="O312" i="15"/>
  <c r="M312" i="15"/>
  <c r="U311" i="15"/>
  <c r="Q311" i="15"/>
  <c r="O311" i="15"/>
  <c r="F311" i="15"/>
  <c r="U310" i="15"/>
  <c r="Q310" i="15"/>
  <c r="O310" i="15"/>
  <c r="M310" i="15"/>
  <c r="F310" i="15"/>
  <c r="U309" i="15"/>
  <c r="Q309" i="15"/>
  <c r="O309" i="15"/>
  <c r="M309" i="15"/>
  <c r="U308" i="15"/>
  <c r="Q308" i="15"/>
  <c r="M308" i="15"/>
  <c r="F308" i="15"/>
  <c r="U307" i="15"/>
  <c r="Q307" i="15"/>
  <c r="O307" i="15"/>
  <c r="M307" i="15"/>
  <c r="F307" i="15"/>
  <c r="U306" i="15"/>
  <c r="Q306" i="15"/>
  <c r="O306" i="15"/>
  <c r="M306" i="15"/>
  <c r="F306" i="15"/>
  <c r="U305" i="15"/>
  <c r="O305" i="15"/>
  <c r="M305" i="15"/>
  <c r="F305" i="15"/>
  <c r="U304" i="15"/>
  <c r="Q304" i="15"/>
  <c r="O304" i="15"/>
  <c r="M304" i="15"/>
  <c r="F304" i="15"/>
  <c r="U303" i="15"/>
  <c r="Q303" i="15"/>
  <c r="O303" i="15"/>
  <c r="M303" i="15"/>
  <c r="F303" i="15"/>
  <c r="U302" i="15"/>
  <c r="Q302" i="15"/>
  <c r="M302" i="15"/>
  <c r="F302" i="15"/>
  <c r="U301" i="15"/>
  <c r="Q301" i="15"/>
  <c r="O301" i="15"/>
  <c r="M301" i="15"/>
  <c r="F301" i="15"/>
  <c r="U300" i="15"/>
  <c r="Q300" i="15"/>
  <c r="O300" i="15"/>
  <c r="M300" i="15"/>
  <c r="F300" i="15"/>
  <c r="U299" i="15"/>
  <c r="Q299" i="15"/>
  <c r="O299" i="15"/>
  <c r="U298" i="15"/>
  <c r="Q298" i="15"/>
  <c r="O298" i="15"/>
  <c r="M298" i="15"/>
  <c r="U297" i="15"/>
  <c r="M297" i="15"/>
  <c r="F297" i="15"/>
  <c r="U296" i="15"/>
  <c r="Q296" i="15"/>
  <c r="O296" i="15"/>
  <c r="M296" i="15"/>
  <c r="F296" i="15"/>
  <c r="U295" i="15"/>
  <c r="Q295" i="15"/>
  <c r="O295" i="15"/>
  <c r="M295" i="15"/>
  <c r="F295" i="15"/>
  <c r="U294" i="15"/>
  <c r="Q294" i="15"/>
  <c r="O294" i="15"/>
  <c r="M294" i="15"/>
  <c r="F294" i="15"/>
  <c r="U293" i="15"/>
  <c r="Q293" i="15"/>
  <c r="O293" i="15"/>
  <c r="U292" i="15"/>
  <c r="Q292" i="15"/>
  <c r="O292" i="15"/>
  <c r="M292" i="15"/>
  <c r="F292" i="15"/>
  <c r="U291" i="15"/>
  <c r="O291" i="15"/>
  <c r="M291" i="15"/>
  <c r="F291" i="15"/>
  <c r="U290" i="15"/>
  <c r="Q290" i="15"/>
  <c r="O290" i="15"/>
  <c r="M290" i="15"/>
  <c r="F290" i="15"/>
  <c r="U289" i="15"/>
  <c r="Q289" i="15"/>
  <c r="O289" i="15"/>
  <c r="M289" i="15"/>
  <c r="F289" i="15"/>
  <c r="U288" i="15"/>
  <c r="Q288" i="15"/>
  <c r="O288" i="15"/>
  <c r="M288" i="15"/>
  <c r="F288" i="15"/>
  <c r="U287" i="15"/>
  <c r="Q287" i="15"/>
  <c r="O287" i="15"/>
  <c r="F287" i="15"/>
  <c r="U286" i="15"/>
  <c r="Q286" i="15"/>
  <c r="O286" i="15"/>
  <c r="M286" i="15"/>
  <c r="F286" i="15"/>
  <c r="U285" i="15"/>
  <c r="Q285" i="15"/>
  <c r="O285" i="15"/>
  <c r="M285" i="15"/>
  <c r="F285" i="15"/>
  <c r="U284" i="15"/>
  <c r="Q284" i="15"/>
  <c r="O284" i="15"/>
  <c r="M284" i="15"/>
  <c r="F284" i="15"/>
  <c r="U283" i="15"/>
  <c r="Q283" i="15"/>
  <c r="O283" i="15"/>
  <c r="M283" i="15"/>
  <c r="F283" i="15"/>
  <c r="U282" i="15"/>
  <c r="Q282" i="15"/>
  <c r="M282" i="15"/>
  <c r="F282" i="15"/>
  <c r="U281" i="15"/>
  <c r="Q281" i="15"/>
  <c r="O281" i="15"/>
  <c r="M281" i="15"/>
  <c r="F281" i="15"/>
  <c r="U280" i="15"/>
  <c r="Q280" i="15"/>
  <c r="O280" i="15"/>
  <c r="M280" i="15"/>
  <c r="U279" i="15"/>
  <c r="Q279" i="15"/>
  <c r="O279" i="15"/>
  <c r="M279" i="15"/>
  <c r="F279" i="15"/>
  <c r="U278" i="15"/>
  <c r="O278" i="15"/>
  <c r="M278" i="15"/>
  <c r="F278" i="15"/>
  <c r="U277" i="15"/>
  <c r="Q277" i="15"/>
  <c r="O277" i="15"/>
  <c r="M277" i="15"/>
  <c r="F277" i="15"/>
  <c r="U276" i="15"/>
  <c r="Q276" i="15"/>
  <c r="O276" i="15"/>
  <c r="M276" i="15"/>
  <c r="U275" i="15"/>
  <c r="O275" i="15"/>
  <c r="M275" i="15"/>
  <c r="F275" i="15"/>
  <c r="U274" i="15"/>
  <c r="Q274" i="15"/>
  <c r="O274" i="15"/>
  <c r="M274" i="15"/>
  <c r="F274" i="15"/>
  <c r="U273" i="15"/>
  <c r="O273" i="15"/>
  <c r="M273" i="15"/>
  <c r="F273" i="15"/>
  <c r="U272" i="15"/>
  <c r="Q272" i="15"/>
  <c r="O272" i="15"/>
  <c r="M272" i="15"/>
  <c r="F272" i="15"/>
  <c r="U271" i="15"/>
  <c r="Q271" i="15"/>
  <c r="M271" i="15"/>
  <c r="F271" i="15"/>
  <c r="U270" i="15"/>
  <c r="Q270" i="15"/>
  <c r="O270" i="15"/>
  <c r="M270" i="15"/>
  <c r="F270" i="15"/>
  <c r="U269" i="15"/>
  <c r="Q269" i="15"/>
  <c r="O269" i="15"/>
  <c r="F269" i="15"/>
  <c r="U268" i="15"/>
  <c r="Q268" i="15"/>
  <c r="O268" i="15"/>
  <c r="M268" i="15"/>
  <c r="F268" i="15"/>
  <c r="U267" i="15"/>
  <c r="O267" i="15"/>
  <c r="M267" i="15"/>
  <c r="F267" i="15"/>
  <c r="U266" i="15"/>
  <c r="Q266" i="15"/>
  <c r="O266" i="15"/>
  <c r="M266" i="15"/>
  <c r="F266" i="15"/>
  <c r="U265" i="15"/>
  <c r="Q265" i="15"/>
  <c r="O265" i="15"/>
  <c r="M265" i="15"/>
  <c r="F265" i="15"/>
  <c r="U264" i="15"/>
  <c r="Q264" i="15"/>
  <c r="O264" i="15"/>
  <c r="M264" i="15"/>
  <c r="F264" i="15"/>
  <c r="U263" i="15"/>
  <c r="Q263" i="15"/>
  <c r="O263" i="15"/>
  <c r="M263" i="15"/>
  <c r="F263" i="15"/>
  <c r="U262" i="15"/>
  <c r="Q262" i="15"/>
  <c r="O262" i="15"/>
  <c r="M262" i="15"/>
  <c r="F262" i="15"/>
  <c r="U261" i="15"/>
  <c r="Q261" i="15"/>
  <c r="O261" i="15"/>
  <c r="M261" i="15"/>
  <c r="F261" i="15"/>
  <c r="U260" i="15"/>
  <c r="O260" i="15"/>
  <c r="M260" i="15"/>
  <c r="F260" i="15"/>
  <c r="U259" i="15"/>
  <c r="Q259" i="15"/>
  <c r="O259" i="15"/>
  <c r="M259" i="15"/>
  <c r="F259" i="15"/>
  <c r="U258" i="15"/>
  <c r="Q258" i="15"/>
  <c r="O258" i="15"/>
  <c r="M258" i="15"/>
  <c r="U257" i="15"/>
  <c r="O257" i="15"/>
  <c r="M257" i="15"/>
  <c r="F257" i="15"/>
  <c r="U256" i="15"/>
  <c r="Q256" i="15"/>
  <c r="O256" i="15"/>
  <c r="M256" i="15"/>
  <c r="F256" i="15"/>
  <c r="U255" i="15"/>
  <c r="Q255" i="15"/>
  <c r="O255" i="15"/>
  <c r="M255" i="15"/>
  <c r="F255" i="15"/>
  <c r="U254" i="15"/>
  <c r="Q254" i="15"/>
  <c r="O254" i="15"/>
  <c r="M254" i="15"/>
  <c r="F254" i="15"/>
  <c r="U253" i="15"/>
  <c r="Q253" i="15"/>
  <c r="O253" i="15"/>
  <c r="F253" i="15"/>
  <c r="U252" i="15"/>
  <c r="Q252" i="15"/>
  <c r="O252" i="15"/>
  <c r="M252" i="15"/>
  <c r="F252" i="15"/>
  <c r="U251" i="15"/>
  <c r="Q251" i="15"/>
  <c r="O251" i="15"/>
  <c r="U250" i="15"/>
  <c r="O250" i="15"/>
  <c r="M250" i="15"/>
  <c r="F250" i="15"/>
  <c r="U249" i="15"/>
  <c r="Q249" i="15"/>
  <c r="O249" i="15"/>
  <c r="M249" i="15"/>
  <c r="F249" i="15"/>
  <c r="U248" i="15"/>
  <c r="Q248" i="15"/>
  <c r="M248" i="15"/>
  <c r="F248" i="15"/>
  <c r="U247" i="15"/>
  <c r="Q247" i="15"/>
  <c r="O247" i="15"/>
  <c r="M247" i="15"/>
  <c r="F247" i="15"/>
  <c r="U246" i="15"/>
  <c r="Q246" i="15"/>
  <c r="M246" i="15"/>
  <c r="F246" i="15"/>
  <c r="U245" i="15"/>
  <c r="O245" i="15"/>
  <c r="M245" i="15"/>
  <c r="F245" i="15"/>
  <c r="U244" i="15"/>
  <c r="Q244" i="15"/>
  <c r="O244" i="15"/>
  <c r="M244" i="15"/>
  <c r="F244" i="15"/>
  <c r="U243" i="15"/>
  <c r="M243" i="15"/>
  <c r="F243" i="15"/>
  <c r="U242" i="15"/>
  <c r="Q242" i="15"/>
  <c r="O242" i="15"/>
  <c r="M242" i="15"/>
  <c r="F242" i="15"/>
  <c r="U241" i="15"/>
  <c r="Q241" i="15"/>
  <c r="O241" i="15"/>
  <c r="M241" i="15"/>
  <c r="F241" i="15"/>
  <c r="U240" i="15"/>
  <c r="Q240" i="15"/>
  <c r="O240" i="15"/>
  <c r="M240" i="15"/>
  <c r="U239" i="15"/>
  <c r="O239" i="15"/>
  <c r="M239" i="15"/>
  <c r="F239" i="15"/>
  <c r="U238" i="15"/>
  <c r="Q238" i="15"/>
  <c r="O238" i="15"/>
  <c r="M238" i="15"/>
  <c r="F238" i="15"/>
  <c r="U237" i="15"/>
  <c r="O237" i="15"/>
  <c r="M237" i="15"/>
  <c r="F237" i="15"/>
  <c r="U236" i="15"/>
  <c r="Q236" i="15"/>
  <c r="O236" i="15"/>
  <c r="M236" i="15"/>
  <c r="F236" i="15"/>
  <c r="U235" i="15"/>
  <c r="Q235" i="15"/>
  <c r="M235" i="15"/>
  <c r="F235" i="15"/>
  <c r="U234" i="15"/>
  <c r="Q234" i="15"/>
  <c r="O234" i="15"/>
  <c r="M234" i="15"/>
  <c r="F234" i="15"/>
  <c r="U233" i="15"/>
  <c r="Q233" i="15"/>
  <c r="O233" i="15"/>
  <c r="M233" i="15"/>
  <c r="U232" i="15"/>
  <c r="Q232" i="15"/>
  <c r="O232" i="15"/>
  <c r="F232" i="15"/>
  <c r="U231" i="15"/>
  <c r="M231" i="15"/>
  <c r="F231" i="15"/>
  <c r="U230" i="15"/>
  <c r="Q230" i="15"/>
  <c r="O230" i="15"/>
  <c r="M230" i="15"/>
  <c r="F230" i="15"/>
  <c r="U229" i="15"/>
  <c r="Q229" i="15"/>
  <c r="F229" i="15"/>
  <c r="U228" i="15"/>
  <c r="Q228" i="15"/>
  <c r="O228" i="15"/>
  <c r="F228" i="15"/>
  <c r="Q227" i="15"/>
  <c r="O227" i="15"/>
  <c r="M227" i="15"/>
  <c r="F227" i="15"/>
  <c r="U226" i="15"/>
  <c r="O226" i="15"/>
  <c r="M226" i="15"/>
  <c r="F226" i="15"/>
  <c r="U225" i="15"/>
  <c r="O225" i="15"/>
  <c r="M225" i="15"/>
  <c r="F225" i="15"/>
  <c r="U224" i="15"/>
  <c r="O224" i="15"/>
  <c r="M224" i="15"/>
  <c r="F224" i="15"/>
  <c r="U223" i="15"/>
  <c r="Q223" i="15"/>
  <c r="O223" i="15"/>
  <c r="M223" i="15"/>
  <c r="F223" i="15"/>
  <c r="U222" i="15"/>
  <c r="Q222" i="15"/>
  <c r="O222" i="15"/>
  <c r="F222" i="15"/>
  <c r="U221" i="15"/>
  <c r="O221" i="15"/>
  <c r="M221" i="15"/>
  <c r="F221" i="15"/>
  <c r="U220" i="15"/>
  <c r="O220" i="15"/>
  <c r="M220" i="15"/>
  <c r="F220" i="15"/>
  <c r="U219" i="15"/>
  <c r="O219" i="15"/>
  <c r="M219" i="15"/>
  <c r="F219" i="15"/>
  <c r="U218" i="15"/>
  <c r="Q218" i="15"/>
  <c r="M218" i="15"/>
  <c r="F218" i="15"/>
  <c r="U217" i="15"/>
  <c r="Q217" i="15"/>
  <c r="O217" i="15"/>
  <c r="M217" i="15"/>
  <c r="F217" i="15"/>
  <c r="U216" i="15"/>
  <c r="Q216" i="15"/>
  <c r="O216" i="15"/>
  <c r="F216" i="15"/>
  <c r="U215" i="15"/>
  <c r="Q215" i="15"/>
  <c r="O215" i="15"/>
  <c r="F215" i="15"/>
  <c r="U214" i="15"/>
  <c r="Q214" i="15"/>
  <c r="O214" i="15"/>
  <c r="M214" i="15"/>
  <c r="F214" i="15"/>
  <c r="U213" i="15"/>
  <c r="O213" i="15"/>
  <c r="M213" i="15"/>
  <c r="F213" i="15"/>
  <c r="U212" i="15"/>
  <c r="Q212" i="15"/>
  <c r="M212" i="15"/>
  <c r="F212" i="15"/>
  <c r="U211" i="15"/>
  <c r="Q211" i="15"/>
  <c r="O211" i="15"/>
  <c r="M211" i="15"/>
  <c r="F211" i="15"/>
  <c r="U210" i="15"/>
  <c r="Q210" i="15"/>
  <c r="F210" i="15"/>
  <c r="U209" i="15"/>
  <c r="Q209" i="15"/>
  <c r="O209" i="15"/>
  <c r="M209" i="15"/>
  <c r="F209" i="15"/>
  <c r="U208" i="15"/>
  <c r="Q208" i="15"/>
  <c r="O208" i="15"/>
  <c r="F208" i="15"/>
  <c r="U207" i="15"/>
  <c r="M207" i="15"/>
  <c r="U206" i="15"/>
  <c r="Q206" i="15"/>
  <c r="O206" i="15"/>
  <c r="M206" i="15"/>
  <c r="F206" i="15"/>
  <c r="U205" i="15"/>
  <c r="Q205" i="15"/>
  <c r="O205" i="15"/>
  <c r="F205" i="15"/>
  <c r="U204" i="15"/>
  <c r="Q204" i="15"/>
  <c r="O204" i="15"/>
  <c r="F204" i="15"/>
  <c r="U203" i="15"/>
  <c r="Q203" i="15"/>
  <c r="O203" i="15"/>
  <c r="M203" i="15"/>
  <c r="U202" i="15"/>
  <c r="Q202" i="15"/>
  <c r="O202" i="15"/>
  <c r="M202" i="15"/>
  <c r="F202" i="15"/>
  <c r="U201" i="15"/>
  <c r="M201" i="15"/>
  <c r="F201" i="15"/>
  <c r="U200" i="15"/>
  <c r="O200" i="15"/>
  <c r="M200" i="15"/>
  <c r="F200" i="15"/>
  <c r="U199" i="15"/>
  <c r="Q199" i="15"/>
  <c r="O199" i="15"/>
  <c r="M199" i="15"/>
  <c r="F199" i="15"/>
  <c r="U198" i="15"/>
  <c r="Q198" i="15"/>
  <c r="O198" i="15"/>
  <c r="F198" i="15"/>
  <c r="U197" i="15"/>
  <c r="O197" i="15"/>
  <c r="F197" i="15"/>
  <c r="U196" i="15"/>
  <c r="Q196" i="15"/>
  <c r="O196" i="15"/>
  <c r="M196" i="15"/>
  <c r="F196" i="15"/>
  <c r="U195" i="15"/>
  <c r="O195" i="15"/>
  <c r="M195" i="15"/>
  <c r="F195" i="15"/>
  <c r="U194" i="15"/>
  <c r="Q194" i="15"/>
  <c r="O194" i="15"/>
  <c r="M194" i="15"/>
  <c r="F194" i="15"/>
  <c r="U193" i="15"/>
  <c r="Q193" i="15"/>
  <c r="O193" i="15"/>
  <c r="F193" i="15"/>
  <c r="U192" i="15"/>
  <c r="Q192" i="15"/>
  <c r="O192" i="15"/>
  <c r="M192" i="15"/>
  <c r="F192" i="15"/>
  <c r="U191" i="15"/>
  <c r="Q191" i="15"/>
  <c r="O191" i="15"/>
  <c r="F191" i="15"/>
  <c r="U190" i="15"/>
  <c r="O190" i="15"/>
  <c r="M190" i="15"/>
  <c r="F190" i="15"/>
  <c r="U189" i="15"/>
  <c r="O189" i="15"/>
  <c r="M189" i="15"/>
  <c r="F189" i="15"/>
  <c r="U188" i="15"/>
  <c r="Q188" i="15"/>
  <c r="O188" i="15"/>
  <c r="M188" i="15"/>
  <c r="F188" i="15"/>
  <c r="U187" i="15"/>
  <c r="Q187" i="15"/>
  <c r="O187" i="15"/>
  <c r="M187" i="15"/>
  <c r="F187" i="15"/>
  <c r="U186" i="15"/>
  <c r="Q186" i="15"/>
  <c r="O186" i="15"/>
  <c r="M186" i="15"/>
  <c r="F186" i="15"/>
  <c r="U185" i="15"/>
  <c r="Q185" i="15"/>
  <c r="O185" i="15"/>
  <c r="M185" i="15"/>
  <c r="F185" i="15"/>
  <c r="U184" i="15"/>
  <c r="Q184" i="15"/>
  <c r="O184" i="15"/>
  <c r="M184" i="15"/>
  <c r="F184" i="15"/>
  <c r="U183" i="15"/>
  <c r="M183" i="15"/>
  <c r="U182" i="15"/>
  <c r="Q182" i="15"/>
  <c r="M182" i="15"/>
  <c r="F182" i="15"/>
  <c r="U181" i="15"/>
  <c r="Q181" i="15"/>
  <c r="O181" i="15"/>
  <c r="M181" i="15"/>
  <c r="F181" i="15"/>
  <c r="U180" i="15"/>
  <c r="Q180" i="15"/>
  <c r="O180" i="15"/>
  <c r="M180" i="15"/>
  <c r="F180" i="15"/>
  <c r="U179" i="15"/>
  <c r="O179" i="15"/>
  <c r="F179" i="15"/>
  <c r="U178" i="15"/>
  <c r="O178" i="15"/>
  <c r="M178" i="15"/>
  <c r="F178" i="15"/>
  <c r="U177" i="15"/>
  <c r="O177" i="15"/>
  <c r="M177" i="15"/>
  <c r="F177" i="15"/>
  <c r="U176" i="15"/>
  <c r="Q176" i="15"/>
  <c r="O176" i="15"/>
  <c r="M176" i="15"/>
  <c r="F176" i="15"/>
  <c r="U175" i="15"/>
  <c r="Q175" i="15"/>
  <c r="O175" i="15"/>
  <c r="M175" i="15"/>
  <c r="F175" i="15"/>
  <c r="U174" i="15"/>
  <c r="Q174" i="15"/>
  <c r="O174" i="15"/>
  <c r="F174" i="15"/>
  <c r="U173" i="15"/>
  <c r="O173" i="15"/>
  <c r="M173" i="15"/>
  <c r="F173" i="15"/>
  <c r="U172" i="15"/>
  <c r="O172" i="15"/>
  <c r="M172" i="15"/>
  <c r="F172" i="15"/>
  <c r="U171" i="15"/>
  <c r="M171" i="15"/>
  <c r="U170" i="15"/>
  <c r="Q170" i="15"/>
  <c r="M170" i="15"/>
  <c r="F170" i="15"/>
  <c r="U169" i="15"/>
  <c r="Q169" i="15"/>
  <c r="O169" i="15"/>
  <c r="F169" i="15"/>
  <c r="U168" i="15"/>
  <c r="Q168" i="15"/>
  <c r="O168" i="15"/>
  <c r="F168" i="15"/>
  <c r="U167" i="15"/>
  <c r="Q167" i="15"/>
  <c r="O167" i="15"/>
  <c r="M167" i="15"/>
  <c r="F167" i="15"/>
  <c r="U166" i="15"/>
  <c r="O166" i="15"/>
  <c r="M166" i="15"/>
  <c r="F166" i="15"/>
  <c r="U165" i="15"/>
  <c r="O165" i="15"/>
  <c r="M165" i="15"/>
  <c r="F165" i="15"/>
  <c r="U164" i="15"/>
  <c r="O164" i="15"/>
  <c r="M164" i="15"/>
  <c r="F164" i="15"/>
  <c r="U163" i="15"/>
  <c r="Q163" i="15"/>
  <c r="O163" i="15"/>
  <c r="F163" i="15"/>
  <c r="U162" i="15"/>
  <c r="Q162" i="15"/>
  <c r="O162" i="15"/>
  <c r="M162" i="15"/>
  <c r="F162" i="15"/>
  <c r="U161" i="15"/>
  <c r="O161" i="15"/>
  <c r="F161" i="15"/>
  <c r="U160" i="15"/>
  <c r="Q160" i="15"/>
  <c r="O160" i="15"/>
  <c r="F160" i="15"/>
  <c r="U159" i="15"/>
  <c r="M159" i="15"/>
  <c r="F159" i="15"/>
  <c r="U158" i="15"/>
  <c r="Q158" i="15"/>
  <c r="O158" i="15"/>
  <c r="M158" i="15"/>
  <c r="F158" i="15"/>
  <c r="U157" i="15"/>
  <c r="Q157" i="15"/>
  <c r="O157" i="15"/>
  <c r="F157" i="15"/>
  <c r="U156" i="15"/>
  <c r="Q156" i="15"/>
  <c r="O156" i="15"/>
  <c r="M156" i="15"/>
  <c r="F156" i="15"/>
  <c r="U155" i="15"/>
  <c r="Q155" i="15"/>
  <c r="O155" i="15"/>
  <c r="F155" i="15"/>
  <c r="U154" i="15"/>
  <c r="Q154" i="15"/>
  <c r="O154" i="15"/>
  <c r="M154" i="15"/>
  <c r="F154" i="15"/>
  <c r="U153" i="15"/>
  <c r="O153" i="15"/>
  <c r="M153" i="15"/>
  <c r="F153" i="15"/>
  <c r="U152" i="15"/>
  <c r="Q152" i="15"/>
  <c r="O152" i="15"/>
  <c r="M152" i="15"/>
  <c r="F152" i="15"/>
  <c r="U151" i="15"/>
  <c r="Q151" i="15"/>
  <c r="O151" i="15"/>
  <c r="M151" i="15"/>
  <c r="F151" i="15"/>
  <c r="U150" i="15"/>
  <c r="Q150" i="15"/>
  <c r="M150" i="15"/>
  <c r="F150" i="15"/>
  <c r="U149" i="15"/>
  <c r="O149" i="15"/>
  <c r="M149" i="15"/>
  <c r="F149" i="15"/>
  <c r="U148" i="15"/>
  <c r="Q148" i="15"/>
  <c r="O148" i="15"/>
  <c r="M148" i="15"/>
  <c r="F148" i="15"/>
  <c r="U147" i="15"/>
  <c r="O147" i="15"/>
  <c r="M147" i="15"/>
  <c r="U146" i="15"/>
  <c r="Q146" i="15"/>
  <c r="M146" i="15"/>
  <c r="F146" i="15"/>
  <c r="U145" i="15"/>
  <c r="Q145" i="15"/>
  <c r="O145" i="15"/>
  <c r="M145" i="15"/>
  <c r="F145" i="15"/>
  <c r="U144" i="15"/>
  <c r="Q144" i="15"/>
  <c r="O144" i="15"/>
  <c r="F144" i="15"/>
  <c r="U143" i="15"/>
  <c r="Q143" i="15"/>
  <c r="O143" i="15"/>
  <c r="F143" i="15"/>
  <c r="U142" i="15"/>
  <c r="O142" i="15"/>
  <c r="M142" i="15"/>
  <c r="F142" i="15"/>
  <c r="U141" i="15"/>
  <c r="O141" i="15"/>
  <c r="M141" i="15"/>
  <c r="F141" i="15"/>
  <c r="U140" i="15"/>
  <c r="Q140" i="15"/>
  <c r="M140" i="15"/>
  <c r="F140" i="15"/>
  <c r="U139" i="15"/>
  <c r="Q139" i="15"/>
  <c r="O139" i="15"/>
  <c r="M139" i="15"/>
  <c r="F139" i="15"/>
  <c r="U138" i="15"/>
  <c r="Q138" i="15"/>
  <c r="M138" i="15"/>
  <c r="F138" i="15"/>
  <c r="U137" i="15"/>
  <c r="Q137" i="15"/>
  <c r="O137" i="15"/>
  <c r="M137" i="15"/>
  <c r="U136" i="15"/>
  <c r="Q136" i="15"/>
  <c r="O136" i="15"/>
  <c r="M136" i="15"/>
  <c r="F136" i="15"/>
  <c r="U135" i="15"/>
  <c r="M135" i="15"/>
  <c r="F135" i="15"/>
  <c r="U134" i="15"/>
  <c r="Q134" i="15"/>
  <c r="O134" i="15"/>
  <c r="M134" i="15"/>
  <c r="F134" i="15"/>
  <c r="U133" i="15"/>
  <c r="Q133" i="15"/>
  <c r="O133" i="15"/>
  <c r="F133" i="15"/>
  <c r="U132" i="15"/>
  <c r="Q132" i="15"/>
  <c r="O132" i="15"/>
  <c r="F132" i="15"/>
  <c r="U131" i="15"/>
  <c r="O131" i="15"/>
  <c r="M131" i="15"/>
  <c r="U130" i="15"/>
  <c r="Q130" i="15"/>
  <c r="O130" i="15"/>
  <c r="M130" i="15"/>
  <c r="F130" i="15"/>
  <c r="U129" i="15"/>
  <c r="O129" i="15"/>
  <c r="M129" i="15"/>
  <c r="F129" i="15"/>
  <c r="U128" i="15"/>
  <c r="O128" i="15"/>
  <c r="M128" i="15"/>
  <c r="F128" i="15"/>
  <c r="U127" i="15"/>
  <c r="Q127" i="15"/>
  <c r="O127" i="15"/>
  <c r="M127" i="15"/>
  <c r="F127" i="15"/>
  <c r="U126" i="15"/>
  <c r="Q126" i="15"/>
  <c r="M126" i="15"/>
  <c r="F126" i="15"/>
  <c r="U125" i="15"/>
  <c r="Q125" i="15"/>
  <c r="O125" i="15"/>
  <c r="U124" i="15"/>
  <c r="Q124" i="15"/>
  <c r="O124" i="15"/>
  <c r="M124" i="15"/>
  <c r="F124" i="15"/>
  <c r="U123" i="15"/>
  <c r="O123" i="15"/>
  <c r="M123" i="15"/>
  <c r="F123" i="15"/>
  <c r="U122" i="15"/>
  <c r="Q122" i="15"/>
  <c r="O122" i="15"/>
  <c r="M122" i="15"/>
  <c r="F122" i="15"/>
  <c r="U121" i="15"/>
  <c r="Q121" i="15"/>
  <c r="O121" i="15"/>
  <c r="F121" i="15"/>
  <c r="U120" i="15"/>
  <c r="Q120" i="15"/>
  <c r="O120" i="15"/>
  <c r="M120" i="15"/>
  <c r="F120" i="15"/>
  <c r="U119" i="15"/>
  <c r="Q119" i="15"/>
  <c r="O119" i="15"/>
  <c r="M119" i="15"/>
  <c r="U118" i="15"/>
  <c r="Q118" i="15"/>
  <c r="O118" i="15"/>
  <c r="M118" i="15"/>
  <c r="F118" i="15"/>
  <c r="U117" i="15"/>
  <c r="M117" i="15"/>
  <c r="F117" i="15"/>
  <c r="U116" i="15"/>
  <c r="Q116" i="15"/>
  <c r="O116" i="15"/>
  <c r="M116" i="15"/>
  <c r="F116" i="15"/>
  <c r="U115" i="15"/>
  <c r="Q115" i="15"/>
  <c r="O115" i="15"/>
  <c r="M115" i="15"/>
  <c r="F115" i="15"/>
  <c r="U114" i="15"/>
  <c r="Q114" i="15"/>
  <c r="O114" i="15"/>
  <c r="M114" i="15"/>
  <c r="F114" i="15"/>
  <c r="U113" i="15"/>
  <c r="Q113" i="15"/>
  <c r="O113" i="15"/>
  <c r="M113" i="15"/>
  <c r="F113" i="15"/>
  <c r="U112" i="15"/>
  <c r="O112" i="15"/>
  <c r="M112" i="15"/>
  <c r="F112" i="15"/>
  <c r="U111" i="15"/>
  <c r="O111" i="15"/>
  <c r="M111" i="15"/>
  <c r="U110" i="15"/>
  <c r="Q110" i="15"/>
  <c r="M110" i="15"/>
  <c r="F110" i="15"/>
  <c r="U109" i="15"/>
  <c r="Q109" i="15"/>
  <c r="M109" i="15"/>
  <c r="F109" i="15"/>
  <c r="U108" i="15"/>
  <c r="Q108" i="15"/>
  <c r="O108" i="15"/>
  <c r="M108" i="15"/>
  <c r="F108" i="15"/>
  <c r="U107" i="15"/>
  <c r="Q107" i="15"/>
  <c r="O107" i="15"/>
  <c r="M107" i="15"/>
  <c r="F107" i="15"/>
  <c r="U106" i="15"/>
  <c r="Q106" i="15"/>
  <c r="O106" i="15"/>
  <c r="M106" i="15"/>
  <c r="F106" i="15"/>
  <c r="U105" i="15"/>
  <c r="O105" i="15"/>
  <c r="M105" i="15"/>
  <c r="F105" i="15"/>
  <c r="U104" i="15"/>
  <c r="Q104" i="15"/>
  <c r="O104" i="15"/>
  <c r="M104" i="15"/>
  <c r="F104" i="15"/>
  <c r="U103" i="15"/>
  <c r="Q103" i="15"/>
  <c r="O103" i="15"/>
  <c r="M103" i="15"/>
  <c r="F103" i="15"/>
  <c r="U102" i="15"/>
  <c r="O102" i="15"/>
  <c r="M102" i="15"/>
  <c r="F102" i="15"/>
  <c r="U101" i="15"/>
  <c r="O101" i="15"/>
  <c r="M101" i="15"/>
  <c r="U100" i="15"/>
  <c r="O100" i="15"/>
  <c r="M100" i="15"/>
  <c r="F100" i="15"/>
  <c r="U99" i="15"/>
  <c r="O99" i="15"/>
  <c r="M99" i="15"/>
  <c r="F99" i="15"/>
  <c r="U98" i="15"/>
  <c r="Q98" i="15"/>
  <c r="O98" i="15"/>
  <c r="M98" i="15"/>
  <c r="F98" i="15"/>
  <c r="U97" i="15"/>
  <c r="O97" i="15"/>
  <c r="M97" i="15"/>
  <c r="F97" i="15"/>
  <c r="U96" i="15"/>
  <c r="Q96" i="15"/>
  <c r="O96" i="15"/>
  <c r="M96" i="15"/>
  <c r="F96" i="15"/>
  <c r="U95" i="15"/>
  <c r="Q95" i="15"/>
  <c r="M95" i="15"/>
  <c r="F95" i="15"/>
  <c r="U94" i="15"/>
  <c r="Q94" i="15"/>
  <c r="O94" i="15"/>
  <c r="M94" i="15"/>
  <c r="F94" i="15"/>
  <c r="B64" i="15"/>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3" i="15" s="1"/>
  <c r="B244" i="15" s="1"/>
  <c r="B245" i="15" s="1"/>
  <c r="B246" i="15" s="1"/>
  <c r="B247" i="15" s="1"/>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282" i="15" s="1"/>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B313" i="15" s="1"/>
  <c r="B314" i="15" s="1"/>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B367" i="15" s="1"/>
  <c r="B368" i="15" s="1"/>
  <c r="B369" i="15" s="1"/>
  <c r="B370" i="15" s="1"/>
  <c r="B371" i="15" s="1"/>
  <c r="B372" i="15" s="1"/>
  <c r="B373" i="15" s="1"/>
  <c r="B374" i="15" s="1"/>
  <c r="B375" i="15" s="1"/>
  <c r="B376" i="15" s="1"/>
  <c r="B377" i="15" s="1"/>
  <c r="B378" i="15" s="1"/>
  <c r="B379" i="15" s="1"/>
  <c r="B380" i="15" s="1"/>
  <c r="B381" i="15" s="1"/>
  <c r="B382" i="15" s="1"/>
  <c r="B383" i="15" s="1"/>
  <c r="B384" i="15" s="1"/>
  <c r="B385" i="15" s="1"/>
  <c r="B386" i="15" s="1"/>
  <c r="B387" i="15" s="1"/>
  <c r="B388" i="15" s="1"/>
  <c r="B389" i="15" s="1"/>
  <c r="B390" i="15" s="1"/>
  <c r="B391" i="15" s="1"/>
  <c r="B392" i="15" s="1"/>
  <c r="B393" i="15" s="1"/>
  <c r="B394" i="15" s="1"/>
  <c r="B395" i="15" s="1"/>
  <c r="B396" i="15" s="1"/>
  <c r="B397" i="15" s="1"/>
  <c r="B398" i="15" s="1"/>
  <c r="B399" i="15" s="1"/>
  <c r="B400" i="15" s="1"/>
  <c r="B401" i="15" s="1"/>
  <c r="B402" i="15" s="1"/>
  <c r="B403" i="15" s="1"/>
  <c r="B404" i="15" s="1"/>
  <c r="B405" i="15" s="1"/>
  <c r="B406" i="15" s="1"/>
  <c r="B407" i="15" s="1"/>
  <c r="B408" i="15" s="1"/>
  <c r="B409" i="15" s="1"/>
  <c r="B410" i="15" s="1"/>
  <c r="B411" i="15" s="1"/>
  <c r="B412" i="15" s="1"/>
  <c r="B413" i="15" s="1"/>
  <c r="B414" i="15" s="1"/>
  <c r="B415" i="15" s="1"/>
  <c r="B416" i="15" s="1"/>
  <c r="B417" i="15" s="1"/>
  <c r="B418" i="15" s="1"/>
  <c r="B419" i="15" s="1"/>
  <c r="B420" i="15" s="1"/>
  <c r="B421" i="15" s="1"/>
  <c r="B422" i="15" s="1"/>
  <c r="B423" i="15" s="1"/>
  <c r="B424" i="15" s="1"/>
  <c r="B425" i="15" s="1"/>
  <c r="B426" i="15" s="1"/>
  <c r="B427" i="15" s="1"/>
  <c r="B428" i="15" s="1"/>
  <c r="B429" i="15" s="1"/>
  <c r="B430" i="15" s="1"/>
  <c r="B431" i="15" s="1"/>
  <c r="B432" i="15" s="1"/>
  <c r="B433" i="15" s="1"/>
  <c r="B434" i="15" s="1"/>
  <c r="B435" i="15" s="1"/>
  <c r="B436" i="15" s="1"/>
  <c r="B437" i="15" s="1"/>
  <c r="B438" i="15" s="1"/>
  <c r="B439" i="15" s="1"/>
  <c r="B440" i="15" s="1"/>
  <c r="B441" i="15" s="1"/>
  <c r="B442" i="15" s="1"/>
  <c r="B443" i="15" s="1"/>
  <c r="B444" i="15" s="1"/>
  <c r="B445" i="15" s="1"/>
  <c r="B446" i="15" s="1"/>
  <c r="B447" i="15" s="1"/>
  <c r="B448" i="15" s="1"/>
  <c r="B449" i="15" s="1"/>
  <c r="B450" i="15" s="1"/>
  <c r="B451" i="15" s="1"/>
  <c r="B452" i="15" s="1"/>
  <c r="B453" i="15" s="1"/>
  <c r="B454" i="15" s="1"/>
  <c r="B455" i="15" s="1"/>
  <c r="B456" i="15" s="1"/>
  <c r="B457" i="15" s="1"/>
  <c r="B458" i="15" s="1"/>
  <c r="B459" i="15" s="1"/>
  <c r="B460" i="15" s="1"/>
  <c r="B461" i="15" s="1"/>
  <c r="B462" i="15" s="1"/>
  <c r="B463" i="15" s="1"/>
  <c r="B464" i="15" s="1"/>
  <c r="B465" i="15" s="1"/>
  <c r="B466" i="15" s="1"/>
  <c r="B467" i="15" s="1"/>
  <c r="B468" i="15" s="1"/>
  <c r="B469" i="15" s="1"/>
  <c r="B470" i="15" s="1"/>
  <c r="B471" i="15" s="1"/>
  <c r="B472" i="15" s="1"/>
  <c r="B473" i="15" s="1"/>
  <c r="B474" i="15" s="1"/>
  <c r="B475" i="15" s="1"/>
  <c r="B476" i="15" s="1"/>
  <c r="B477" i="15" s="1"/>
  <c r="B478" i="15" s="1"/>
  <c r="B479" i="15" s="1"/>
  <c r="B480" i="15" s="1"/>
  <c r="B481" i="15" s="1"/>
  <c r="B482" i="15" s="1"/>
  <c r="B483" i="15" s="1"/>
  <c r="B484" i="15" s="1"/>
  <c r="B485" i="15" s="1"/>
  <c r="B486" i="15" s="1"/>
  <c r="B487" i="15" s="1"/>
  <c r="B488" i="15" s="1"/>
  <c r="B489" i="15" s="1"/>
  <c r="B490" i="15" s="1"/>
  <c r="B491" i="15" s="1"/>
  <c r="B492" i="15" s="1"/>
  <c r="B493" i="15" s="1"/>
  <c r="B494" i="15" s="1"/>
  <c r="B495" i="15" s="1"/>
  <c r="B496" i="15" s="1"/>
  <c r="B497" i="15" s="1"/>
  <c r="B498" i="15" s="1"/>
  <c r="B499" i="15" s="1"/>
  <c r="B500" i="15" s="1"/>
  <c r="B501" i="15" s="1"/>
  <c r="B502" i="15" s="1"/>
  <c r="B503" i="15" s="1"/>
  <c r="B504" i="15" s="1"/>
  <c r="B505" i="15" s="1"/>
  <c r="B506" i="15" s="1"/>
  <c r="B507" i="15" s="1"/>
  <c r="B508" i="15" s="1"/>
  <c r="B509" i="15" s="1"/>
  <c r="B510" i="15" s="1"/>
  <c r="B511" i="15" s="1"/>
  <c r="B512" i="15" s="1"/>
  <c r="B513" i="15" s="1"/>
  <c r="B514" i="15" s="1"/>
  <c r="B515" i="15" s="1"/>
  <c r="B516" i="15" s="1"/>
  <c r="B517" i="15" s="1"/>
  <c r="B518" i="15" s="1"/>
  <c r="B519" i="15" s="1"/>
  <c r="B520" i="15" s="1"/>
  <c r="B521" i="15" s="1"/>
  <c r="B522" i="15" s="1"/>
  <c r="B523" i="15" s="1"/>
  <c r="B524" i="15" s="1"/>
  <c r="B525" i="15" s="1"/>
  <c r="B526" i="15" s="1"/>
  <c r="B527" i="15" s="1"/>
  <c r="B528" i="15" s="1"/>
  <c r="B529" i="15" s="1"/>
  <c r="B530" i="15" s="1"/>
  <c r="B531" i="15" s="1"/>
  <c r="B532" i="15" s="1"/>
  <c r="B533" i="15" s="1"/>
  <c r="B534" i="15" s="1"/>
  <c r="B535" i="15" s="1"/>
  <c r="B536" i="15" s="1"/>
  <c r="B537" i="15" s="1"/>
  <c r="B538" i="15" s="1"/>
  <c r="B539" i="15" s="1"/>
  <c r="B540" i="15" s="1"/>
  <c r="B541" i="15" s="1"/>
  <c r="B542" i="15" s="1"/>
  <c r="B543" i="15" s="1"/>
  <c r="B544" i="15" s="1"/>
  <c r="B545" i="15" s="1"/>
  <c r="B546" i="15" s="1"/>
  <c r="B547" i="15" s="1"/>
  <c r="B548" i="15" s="1"/>
  <c r="B549" i="15" s="1"/>
  <c r="B550" i="15" s="1"/>
  <c r="B551" i="15" s="1"/>
  <c r="B552" i="15" s="1"/>
  <c r="B553" i="15" s="1"/>
  <c r="B554" i="15" s="1"/>
  <c r="B555" i="15" s="1"/>
  <c r="B556" i="15" s="1"/>
  <c r="B557" i="15" s="1"/>
  <c r="B558" i="15" s="1"/>
  <c r="B559" i="15" s="1"/>
  <c r="B560" i="15" s="1"/>
  <c r="B561" i="15" s="1"/>
  <c r="B562" i="15" s="1"/>
  <c r="B563" i="15" s="1"/>
  <c r="B564" i="15" s="1"/>
  <c r="B565" i="15" s="1"/>
  <c r="B566" i="15" s="1"/>
  <c r="B567" i="15" s="1"/>
  <c r="B568" i="15" s="1"/>
  <c r="B569" i="15" s="1"/>
  <c r="B570" i="15" s="1"/>
  <c r="B571" i="15" s="1"/>
  <c r="B572" i="15" s="1"/>
  <c r="B573" i="15" s="1"/>
  <c r="U93" i="15"/>
  <c r="O93" i="15"/>
  <c r="F93" i="15"/>
  <c r="V63" i="15"/>
  <c r="U63" i="15"/>
  <c r="U92" i="15" s="1"/>
  <c r="Q92" i="15"/>
  <c r="M92" i="15"/>
  <c r="F92" i="15"/>
  <c r="A63" i="15"/>
  <c r="V62" i="15"/>
  <c r="U62" i="15"/>
  <c r="U91" i="15" s="1"/>
  <c r="Q91" i="15"/>
  <c r="O91" i="15"/>
  <c r="F91" i="15"/>
  <c r="A62" i="15"/>
  <c r="V61" i="15"/>
  <c r="U61" i="15"/>
  <c r="U90" i="15" s="1"/>
  <c r="O90" i="15"/>
  <c r="M90" i="15"/>
  <c r="F90" i="15"/>
  <c r="A61" i="15"/>
  <c r="V60" i="15"/>
  <c r="U60" i="15"/>
  <c r="U89" i="15" s="1"/>
  <c r="Q89" i="15"/>
  <c r="O89" i="15"/>
  <c r="M89" i="15"/>
  <c r="A60" i="15"/>
  <c r="V59" i="15"/>
  <c r="U59" i="15"/>
  <c r="U88" i="15" s="1"/>
  <c r="Q88" i="15"/>
  <c r="O88" i="15"/>
  <c r="M88" i="15"/>
  <c r="F88" i="15"/>
  <c r="A59" i="15"/>
  <c r="V58" i="15"/>
  <c r="U58" i="15"/>
  <c r="U87" i="15" s="1"/>
  <c r="O87" i="15"/>
  <c r="M87" i="15"/>
  <c r="F87" i="15"/>
  <c r="A58" i="15"/>
  <c r="V57" i="15"/>
  <c r="U57" i="15"/>
  <c r="U86" i="15" s="1"/>
  <c r="Q86" i="15"/>
  <c r="O86" i="15"/>
  <c r="M86" i="15"/>
  <c r="F86" i="15"/>
  <c r="A57" i="15"/>
  <c r="V56" i="15"/>
  <c r="U56" i="15"/>
  <c r="U85" i="15" s="1"/>
  <c r="Q85" i="15"/>
  <c r="O85" i="15"/>
  <c r="F85" i="15"/>
  <c r="A56" i="15"/>
  <c r="V55" i="15"/>
  <c r="U55" i="15"/>
  <c r="U84" i="15" s="1"/>
  <c r="Q84" i="15"/>
  <c r="O84" i="15"/>
  <c r="M84" i="15"/>
  <c r="F84" i="15"/>
  <c r="A55" i="15"/>
  <c r="V54" i="15"/>
  <c r="U54" i="15"/>
  <c r="U83" i="15" s="1"/>
  <c r="O83" i="15"/>
  <c r="M83" i="15"/>
  <c r="F83" i="15"/>
  <c r="A54" i="15"/>
  <c r="V53" i="15"/>
  <c r="U53" i="15"/>
  <c r="U82" i="15" s="1"/>
  <c r="Q82" i="15"/>
  <c r="O82" i="15"/>
  <c r="M82" i="15"/>
  <c r="F82" i="15"/>
  <c r="A53" i="15"/>
  <c r="V52" i="15"/>
  <c r="U52" i="15"/>
  <c r="U81" i="15" s="1"/>
  <c r="O81" i="15"/>
  <c r="F81" i="15"/>
  <c r="A52" i="15"/>
  <c r="V51" i="15"/>
  <c r="U51" i="15"/>
  <c r="U80" i="15" s="1"/>
  <c r="Q80" i="15"/>
  <c r="O80" i="15"/>
  <c r="M80" i="15"/>
  <c r="F80" i="15"/>
  <c r="A51" i="15"/>
  <c r="U50" i="15"/>
  <c r="U79" i="15" s="1"/>
  <c r="Q79" i="15"/>
  <c r="F79" i="15"/>
  <c r="A50" i="15"/>
  <c r="B47" i="15"/>
  <c r="B48" i="15" s="1"/>
  <c r="B49" i="15" s="1"/>
  <c r="B50" i="15" s="1"/>
  <c r="B51" i="15" s="1"/>
  <c r="B52" i="15" s="1"/>
  <c r="B53" i="15" s="1"/>
  <c r="B54" i="15" s="1"/>
  <c r="B55" i="15" s="1"/>
  <c r="B56" i="15" s="1"/>
  <c r="B57" i="15" s="1"/>
  <c r="B58" i="15" s="1"/>
  <c r="B59" i="15" s="1"/>
  <c r="B60" i="15" s="1"/>
  <c r="B61" i="15" s="1"/>
  <c r="B62" i="15" s="1"/>
  <c r="B63" i="15" s="1"/>
  <c r="B46" i="15"/>
  <c r="P45" i="15"/>
  <c r="P77" i="15" s="1"/>
  <c r="D45" i="15"/>
  <c r="A45" i="15" s="1"/>
  <c r="P44" i="15"/>
  <c r="P76" i="15" s="1"/>
  <c r="D44" i="15"/>
  <c r="I44" i="15" s="1"/>
  <c r="I76" i="15" s="1"/>
  <c r="P43" i="15"/>
  <c r="P75" i="15" s="1"/>
  <c r="D43" i="15"/>
  <c r="N43" i="15" s="1"/>
  <c r="N75" i="15" s="1"/>
  <c r="U42" i="15"/>
  <c r="U74" i="15" s="1"/>
  <c r="P42" i="15"/>
  <c r="P74" i="15" s="1"/>
  <c r="BU38" i="15"/>
  <c r="BT38" i="15"/>
  <c r="BS38" i="15"/>
  <c r="BR38" i="15"/>
  <c r="BQ38" i="15"/>
  <c r="BP38" i="15"/>
  <c r="BO38" i="15"/>
  <c r="BN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D38" i="15"/>
  <c r="G27" i="15"/>
  <c r="F27" i="15" s="1"/>
  <c r="A27" i="15" s="1"/>
  <c r="A26" i="15"/>
  <c r="A25" i="15"/>
  <c r="F24" i="15"/>
  <c r="E24" i="15" s="1"/>
  <c r="A24" i="15" s="1"/>
  <c r="A23" i="15"/>
  <c r="A22" i="15"/>
  <c r="F21" i="15"/>
  <c r="E21" i="15" s="1"/>
  <c r="A21" i="15" s="1"/>
  <c r="A20" i="15"/>
  <c r="A19" i="15"/>
  <c r="A17" i="15"/>
  <c r="A16" i="15"/>
  <c r="E15" i="15"/>
  <c r="A15" i="15" s="1"/>
  <c r="E14" i="15"/>
  <c r="A14" i="15" s="1"/>
  <c r="E13" i="15"/>
  <c r="A13" i="15" s="1"/>
  <c r="E12" i="15"/>
  <c r="A12" i="15" s="1"/>
  <c r="E11" i="15"/>
  <c r="A11" i="15"/>
  <c r="E10" i="15"/>
  <c r="A10" i="15" s="1"/>
  <c r="E9" i="15"/>
  <c r="A9" i="15" s="1"/>
  <c r="H8" i="15"/>
  <c r="G8" i="15"/>
  <c r="E8" i="15"/>
  <c r="A8" i="15" s="1"/>
  <c r="H7" i="15"/>
  <c r="V50" i="15" s="1"/>
  <c r="G7" i="15"/>
  <c r="A7" i="15"/>
  <c r="G6" i="15"/>
  <c r="H6" i="15" s="1"/>
  <c r="K42" i="15" s="1"/>
  <c r="K74" i="15" s="1"/>
  <c r="A6" i="15"/>
  <c r="G5" i="15"/>
  <c r="H5" i="15" s="1"/>
  <c r="J42" i="15" s="1"/>
  <c r="J74" i="15" s="1"/>
  <c r="A5" i="15"/>
  <c r="G4" i="15"/>
  <c r="H4" i="15" s="1"/>
  <c r="I42" i="15" s="1"/>
  <c r="I74" i="15" s="1"/>
  <c r="A4" i="15"/>
  <c r="G3" i="15"/>
  <c r="H3" i="15" s="1"/>
  <c r="H42" i="15" s="1"/>
  <c r="A3" i="15"/>
  <c r="G2" i="15"/>
  <c r="H2" i="15" s="1"/>
  <c r="E42" i="15" s="1"/>
  <c r="E74" i="15" s="1"/>
  <c r="A2" i="15"/>
  <c r="G1" i="15"/>
  <c r="H1" i="15" s="1"/>
  <c r="D42" i="15" s="1"/>
  <c r="A1" i="15"/>
  <c r="V83" i="17" l="1"/>
  <c r="V81" i="17"/>
  <c r="A87" i="17"/>
  <c r="V84" i="17"/>
  <c r="A86" i="17"/>
  <c r="A44" i="15"/>
  <c r="V87" i="15"/>
  <c r="A92" i="15"/>
  <c r="A80" i="15"/>
  <c r="A90" i="15"/>
  <c r="A91" i="15"/>
  <c r="A82" i="17"/>
  <c r="V125" i="15"/>
  <c r="V82" i="15"/>
  <c r="V84" i="15"/>
  <c r="V86" i="15"/>
  <c r="V127" i="15"/>
  <c r="V185" i="15"/>
  <c r="V186" i="15"/>
  <c r="V187" i="15"/>
  <c r="V288" i="15"/>
  <c r="V322" i="15"/>
  <c r="V343" i="15"/>
  <c r="V393" i="15"/>
  <c r="V410" i="15"/>
  <c r="V447" i="15"/>
  <c r="V465" i="15"/>
  <c r="V487" i="15"/>
  <c r="V513" i="15"/>
  <c r="V525" i="15"/>
  <c r="V537" i="15"/>
  <c r="V553" i="15"/>
  <c r="A83" i="15"/>
  <c r="A85" i="15"/>
  <c r="V118" i="15"/>
  <c r="V120" i="15"/>
  <c r="A128" i="15"/>
  <c r="A182" i="15"/>
  <c r="V184" i="15"/>
  <c r="A188" i="15"/>
  <c r="A240" i="15"/>
  <c r="V286" i="15"/>
  <c r="A289" i="15"/>
  <c r="V342" i="15"/>
  <c r="A346" i="15"/>
  <c r="A394" i="15"/>
  <c r="V423" i="15"/>
  <c r="A448" i="15"/>
  <c r="A466" i="15"/>
  <c r="A554" i="15"/>
  <c r="M44" i="15"/>
  <c r="M76" i="15" s="1"/>
  <c r="V101" i="15"/>
  <c r="V223" i="15"/>
  <c r="V264" i="15"/>
  <c r="V292" i="15"/>
  <c r="V328" i="15"/>
  <c r="V350" i="15"/>
  <c r="V356" i="15"/>
  <c r="V357" i="15"/>
  <c r="V360" i="15"/>
  <c r="V361" i="15"/>
  <c r="V499" i="15"/>
  <c r="V543" i="15"/>
  <c r="A562" i="15"/>
  <c r="V573" i="15"/>
  <c r="V161" i="15"/>
  <c r="N44" i="15"/>
  <c r="N76" i="15" s="1"/>
  <c r="V142" i="15"/>
  <c r="A150" i="15"/>
  <c r="V151" i="15"/>
  <c r="V197" i="15"/>
  <c r="A203" i="15"/>
  <c r="V204" i="15"/>
  <c r="V206" i="15"/>
  <c r="A210" i="15"/>
  <c r="A217" i="15"/>
  <c r="A224" i="15"/>
  <c r="A229" i="15"/>
  <c r="V230" i="15"/>
  <c r="A265" i="15"/>
  <c r="A293" i="15"/>
  <c r="V294" i="15"/>
  <c r="A329" i="15"/>
  <c r="V338" i="15"/>
  <c r="A351" i="15"/>
  <c r="V355" i="15"/>
  <c r="A358" i="15"/>
  <c r="A359" i="15"/>
  <c r="A418" i="15"/>
  <c r="V471" i="15"/>
  <c r="V497" i="15"/>
  <c r="A500" i="15"/>
  <c r="V517" i="15"/>
  <c r="V529" i="15"/>
  <c r="V541" i="15"/>
  <c r="V559" i="15"/>
  <c r="V98" i="15"/>
  <c r="V103" i="15"/>
  <c r="V104" i="15"/>
  <c r="O44" i="15"/>
  <c r="O76" i="15" s="1"/>
  <c r="V96" i="15"/>
  <c r="V137" i="15"/>
  <c r="A143" i="15"/>
  <c r="V144" i="15"/>
  <c r="A146" i="15"/>
  <c r="A198" i="15"/>
  <c r="A205" i="15"/>
  <c r="A248" i="15"/>
  <c r="V274" i="15"/>
  <c r="A276" i="15"/>
  <c r="A278" i="15"/>
  <c r="A352" i="15"/>
  <c r="A353" i="15"/>
  <c r="A441" i="15"/>
  <c r="A451" i="15"/>
  <c r="V457" i="15"/>
  <c r="A498" i="15"/>
  <c r="A542" i="15"/>
  <c r="V88" i="15"/>
  <c r="V89" i="15"/>
  <c r="Q44" i="15"/>
  <c r="Q76" i="15" s="1"/>
  <c r="V97" i="19"/>
  <c r="V334" i="19"/>
  <c r="V343" i="19"/>
  <c r="V357" i="19"/>
  <c r="V359" i="19"/>
  <c r="V448" i="19"/>
  <c r="V449" i="19"/>
  <c r="V450" i="19"/>
  <c r="V451" i="19"/>
  <c r="V495" i="19"/>
  <c r="V517" i="19"/>
  <c r="V565" i="19"/>
  <c r="A117" i="19"/>
  <c r="A159" i="19"/>
  <c r="A167" i="19"/>
  <c r="A184" i="19"/>
  <c r="A234" i="19"/>
  <c r="A274" i="19"/>
  <c r="A277" i="19"/>
  <c r="V346" i="19"/>
  <c r="A351" i="19"/>
  <c r="A358" i="19"/>
  <c r="A105" i="19"/>
  <c r="A136" i="19"/>
  <c r="A163" i="19"/>
  <c r="A174" i="19"/>
  <c r="A197" i="19"/>
  <c r="V225" i="19"/>
  <c r="A264" i="19"/>
  <c r="A265" i="19"/>
  <c r="V293" i="19"/>
  <c r="V315" i="19"/>
  <c r="V316" i="19"/>
  <c r="A429" i="19"/>
  <c r="A431" i="19"/>
  <c r="A433" i="19"/>
  <c r="V434" i="19"/>
  <c r="V435" i="19"/>
  <c r="A508" i="19"/>
  <c r="V509" i="19"/>
  <c r="V79" i="19"/>
  <c r="V111" i="19"/>
  <c r="V123" i="19"/>
  <c r="A106" i="19"/>
  <c r="V107" i="19"/>
  <c r="A109" i="19"/>
  <c r="A121" i="19"/>
  <c r="A151" i="19"/>
  <c r="A172" i="19"/>
  <c r="A175" i="19"/>
  <c r="V176" i="19"/>
  <c r="A198" i="19"/>
  <c r="V199" i="19"/>
  <c r="A294" i="19"/>
  <c r="A295" i="19"/>
  <c r="V298" i="19"/>
  <c r="V299" i="19"/>
  <c r="V304" i="19"/>
  <c r="V305" i="19"/>
  <c r="V306" i="19"/>
  <c r="A317" i="19"/>
  <c r="V320" i="19"/>
  <c r="V325" i="19"/>
  <c r="A327" i="19"/>
  <c r="V379" i="19"/>
  <c r="A417" i="19"/>
  <c r="V421" i="19"/>
  <c r="V422" i="19"/>
  <c r="V423" i="19"/>
  <c r="V472" i="19"/>
  <c r="V473" i="19"/>
  <c r="A476" i="19"/>
  <c r="V477" i="19"/>
  <c r="V505" i="19"/>
  <c r="A510" i="19"/>
  <c r="V95" i="19"/>
  <c r="A138" i="19"/>
  <c r="A177" i="19"/>
  <c r="A224" i="19"/>
  <c r="V259" i="19"/>
  <c r="A261" i="19"/>
  <c r="A300" i="19"/>
  <c r="A301" i="19"/>
  <c r="A307" i="19"/>
  <c r="A309" i="19"/>
  <c r="V313" i="19"/>
  <c r="A318" i="19"/>
  <c r="V319" i="19"/>
  <c r="V322" i="19"/>
  <c r="V323" i="19"/>
  <c r="V328" i="19"/>
  <c r="V329" i="19"/>
  <c r="V330" i="19"/>
  <c r="V368" i="19"/>
  <c r="V369" i="19"/>
  <c r="V370" i="19"/>
  <c r="V371" i="19"/>
  <c r="A375" i="19"/>
  <c r="V376" i="19"/>
  <c r="V377" i="19"/>
  <c r="V415" i="19"/>
  <c r="A418" i="19"/>
  <c r="V419" i="19"/>
  <c r="A424" i="19"/>
  <c r="V455" i="19"/>
  <c r="A467" i="19"/>
  <c r="A469" i="19"/>
  <c r="A474" i="19"/>
  <c r="A483" i="19"/>
  <c r="V531" i="19"/>
  <c r="V532" i="19"/>
  <c r="V533" i="19"/>
  <c r="A79" i="19"/>
  <c r="A82" i="19"/>
  <c r="A139" i="19"/>
  <c r="A164" i="19"/>
  <c r="A202" i="19"/>
  <c r="V245" i="19"/>
  <c r="A260" i="19"/>
  <c r="A262" i="19"/>
  <c r="A296" i="19"/>
  <c r="A308" i="19"/>
  <c r="V310" i="19"/>
  <c r="A324" i="19"/>
  <c r="A331" i="19"/>
  <c r="A372" i="19"/>
  <c r="A378" i="19"/>
  <c r="A456" i="19"/>
  <c r="A468" i="19"/>
  <c r="V502" i="19"/>
  <c r="A534" i="19"/>
  <c r="A85" i="19"/>
  <c r="A87" i="19"/>
  <c r="Q42" i="19"/>
  <c r="Q74" i="19" s="1"/>
  <c r="A89" i="19"/>
  <c r="A80" i="19"/>
  <c r="A81" i="19"/>
  <c r="A92" i="19"/>
  <c r="A93" i="19"/>
  <c r="V345" i="17"/>
  <c r="V393" i="17"/>
  <c r="V481" i="17"/>
  <c r="V324" i="17"/>
  <c r="M45" i="17"/>
  <c r="M78" i="17" s="1"/>
  <c r="V259" i="17"/>
  <c r="O45" i="17"/>
  <c r="O78" i="17" s="1"/>
  <c r="A102" i="17"/>
  <c r="A111" i="17"/>
  <c r="A121" i="17"/>
  <c r="A142" i="17"/>
  <c r="A172" i="17"/>
  <c r="A187" i="17"/>
  <c r="V188" i="17"/>
  <c r="A201" i="17"/>
  <c r="A218" i="17"/>
  <c r="A221" i="17"/>
  <c r="A241" i="17"/>
  <c r="A243" i="17"/>
  <c r="A260" i="17"/>
  <c r="V288" i="17"/>
  <c r="V297" i="17"/>
  <c r="A308" i="17"/>
  <c r="V309" i="17"/>
  <c r="A329" i="17"/>
  <c r="A330" i="17"/>
  <c r="V383" i="17"/>
  <c r="A418" i="17"/>
  <c r="A450" i="17"/>
  <c r="A471" i="17"/>
  <c r="V549" i="17"/>
  <c r="A156" i="17"/>
  <c r="A176" i="17"/>
  <c r="V203" i="17"/>
  <c r="V245" i="17"/>
  <c r="V255" i="17"/>
  <c r="V256" i="17"/>
  <c r="V295" i="17"/>
  <c r="V311" i="17"/>
  <c r="A333" i="17"/>
  <c r="A354" i="17"/>
  <c r="A387" i="17"/>
  <c r="A415" i="17"/>
  <c r="V444" i="17"/>
  <c r="V543" i="17"/>
  <c r="V544" i="17"/>
  <c r="V545" i="17"/>
  <c r="V546" i="17"/>
  <c r="V180" i="17"/>
  <c r="V273" i="17"/>
  <c r="V290" i="17"/>
  <c r="A125" i="17"/>
  <c r="A144" i="17"/>
  <c r="A157" i="17"/>
  <c r="V159" i="17"/>
  <c r="A177" i="17"/>
  <c r="A190" i="17"/>
  <c r="A204" i="17"/>
  <c r="A205" i="17"/>
  <c r="A207" i="17"/>
  <c r="A246" i="17"/>
  <c r="A248" i="17"/>
  <c r="V266" i="17"/>
  <c r="V275" i="17"/>
  <c r="V280" i="17"/>
  <c r="A296" i="17"/>
  <c r="A299" i="17"/>
  <c r="V300" i="17"/>
  <c r="V304" i="17"/>
  <c r="A335" i="17"/>
  <c r="V338" i="17"/>
  <c r="A342" i="17"/>
  <c r="A353" i="17"/>
  <c r="A355" i="17"/>
  <c r="V363" i="17"/>
  <c r="V438" i="17"/>
  <c r="A445" i="17"/>
  <c r="V462" i="17"/>
  <c r="V531" i="17"/>
  <c r="V532" i="17"/>
  <c r="A542" i="17"/>
  <c r="A547" i="17"/>
  <c r="V161" i="17"/>
  <c r="V140" i="17"/>
  <c r="V222" i="17"/>
  <c r="A106" i="17"/>
  <c r="A126" i="17"/>
  <c r="A145" i="17"/>
  <c r="A267" i="17"/>
  <c r="A268" i="17"/>
  <c r="A281" i="17"/>
  <c r="A282" i="17"/>
  <c r="A284" i="17"/>
  <c r="A336" i="17"/>
  <c r="A339" i="17"/>
  <c r="A341" i="17"/>
  <c r="A343" i="17"/>
  <c r="V347" i="17"/>
  <c r="A351" i="17"/>
  <c r="A361" i="17"/>
  <c r="V373" i="17"/>
  <c r="A413" i="17"/>
  <c r="A439" i="17"/>
  <c r="A443" i="17"/>
  <c r="V460" i="17"/>
  <c r="A533" i="17"/>
  <c r="V90" i="17"/>
  <c r="V92" i="17"/>
  <c r="A91" i="17"/>
  <c r="A93" i="17"/>
  <c r="A94" i="17"/>
  <c r="N45" i="17"/>
  <c r="N78" i="17" s="1"/>
  <c r="V80" i="17"/>
  <c r="V79" i="15"/>
  <c r="A101" i="17"/>
  <c r="A85" i="17"/>
  <c r="A89" i="17"/>
  <c r="A97" i="17"/>
  <c r="P76" i="17"/>
  <c r="P78" i="17"/>
  <c r="A80" i="17"/>
  <c r="A45" i="17"/>
  <c r="V45" i="17"/>
  <c r="E45" i="17"/>
  <c r="E78" i="17" s="1"/>
  <c r="D78" i="17"/>
  <c r="H45" i="17"/>
  <c r="H43" i="15"/>
  <c r="H75" i="15" s="1"/>
  <c r="I43" i="15"/>
  <c r="I75" i="15" s="1"/>
  <c r="M43" i="15"/>
  <c r="M75" i="15" s="1"/>
  <c r="E44" i="15"/>
  <c r="E76" i="15" s="1"/>
  <c r="H44" i="15"/>
  <c r="N45" i="15"/>
  <c r="N77" i="15" s="1"/>
  <c r="O45" i="15"/>
  <c r="O77" i="15" s="1"/>
  <c r="H74" i="19"/>
  <c r="F42" i="19"/>
  <c r="F74" i="19" s="1"/>
  <c r="V42" i="19"/>
  <c r="A42" i="19"/>
  <c r="D74" i="19"/>
  <c r="V44" i="19"/>
  <c r="N44" i="19"/>
  <c r="N76" i="19" s="1"/>
  <c r="M44" i="19"/>
  <c r="M76" i="19" s="1"/>
  <c r="O44" i="19"/>
  <c r="O76" i="19" s="1"/>
  <c r="A44" i="19"/>
  <c r="H44" i="19"/>
  <c r="D76" i="19"/>
  <c r="E44" i="19"/>
  <c r="E76" i="19" s="1"/>
  <c r="V108" i="19"/>
  <c r="A356" i="19"/>
  <c r="V356" i="19"/>
  <c r="V96" i="19"/>
  <c r="V140" i="19"/>
  <c r="V314" i="19"/>
  <c r="A314" i="19"/>
  <c r="A241" i="19"/>
  <c r="V241" i="19"/>
  <c r="V428" i="19"/>
  <c r="Q80" i="19"/>
  <c r="V43" i="19"/>
  <c r="M43" i="19"/>
  <c r="M75" i="19" s="1"/>
  <c r="D75" i="19"/>
  <c r="O43" i="19"/>
  <c r="O75" i="19" s="1"/>
  <c r="N43" i="19"/>
  <c r="N75" i="19" s="1"/>
  <c r="V120" i="19"/>
  <c r="V250" i="19"/>
  <c r="A250" i="19"/>
  <c r="A326" i="19"/>
  <c r="V326" i="19"/>
  <c r="E43" i="19"/>
  <c r="E75" i="19" s="1"/>
  <c r="V86" i="19"/>
  <c r="A86" i="19"/>
  <c r="V132" i="19"/>
  <c r="V45" i="19"/>
  <c r="N45" i="19"/>
  <c r="N77" i="19" s="1"/>
  <c r="M45" i="19"/>
  <c r="M77" i="19" s="1"/>
  <c r="D77" i="19"/>
  <c r="O45" i="19"/>
  <c r="O77" i="19" s="1"/>
  <c r="V142" i="19"/>
  <c r="H43" i="19"/>
  <c r="E45" i="19"/>
  <c r="E77" i="19" s="1"/>
  <c r="A128" i="19"/>
  <c r="V196" i="19"/>
  <c r="A206" i="19"/>
  <c r="V222" i="19"/>
  <c r="V350" i="19"/>
  <c r="V186" i="19"/>
  <c r="H45" i="19"/>
  <c r="A216" i="19"/>
  <c r="A236" i="19"/>
  <c r="V270" i="19"/>
  <c r="A270" i="19"/>
  <c r="V384" i="19"/>
  <c r="A384" i="19"/>
  <c r="A180" i="19"/>
  <c r="V226" i="19"/>
  <c r="A226" i="19"/>
  <c r="V263" i="19"/>
  <c r="A263" i="19"/>
  <c r="A380" i="19"/>
  <c r="V380" i="19"/>
  <c r="A386" i="19"/>
  <c r="V386" i="19"/>
  <c r="V126" i="19"/>
  <c r="V238" i="19"/>
  <c r="A238" i="19"/>
  <c r="V257" i="19"/>
  <c r="V404" i="19"/>
  <c r="V496" i="19"/>
  <c r="V102" i="19"/>
  <c r="A134" i="19"/>
  <c r="A182" i="19"/>
  <c r="A218" i="19"/>
  <c r="V267" i="19"/>
  <c r="A338" i="19"/>
  <c r="A420" i="19"/>
  <c r="V492" i="19"/>
  <c r="A492" i="19"/>
  <c r="V498" i="19"/>
  <c r="V258" i="19"/>
  <c r="A258" i="19"/>
  <c r="A312" i="19"/>
  <c r="A462" i="19"/>
  <c r="A374" i="19"/>
  <c r="V374" i="19"/>
  <c r="V360" i="19"/>
  <c r="A360" i="19"/>
  <c r="V560" i="19"/>
  <c r="A560" i="19"/>
  <c r="V285" i="19"/>
  <c r="A285" i="19"/>
  <c r="V232" i="19"/>
  <c r="A232" i="19"/>
  <c r="V233" i="19"/>
  <c r="V273" i="19"/>
  <c r="A273" i="19"/>
  <c r="V302" i="19"/>
  <c r="A438" i="19"/>
  <c r="A470" i="19"/>
  <c r="V486" i="19"/>
  <c r="A486" i="19"/>
  <c r="A528" i="19"/>
  <c r="A440" i="19"/>
  <c r="V440" i="19"/>
  <c r="V281" i="19"/>
  <c r="V416" i="19"/>
  <c r="V269" i="19"/>
  <c r="A426" i="19"/>
  <c r="V514" i="19"/>
  <c r="A514" i="19"/>
  <c r="V432" i="19"/>
  <c r="A432" i="19"/>
  <c r="V540" i="19"/>
  <c r="A446" i="19"/>
  <c r="V478" i="19"/>
  <c r="V506" i="19"/>
  <c r="V512" i="19"/>
  <c r="V452" i="19"/>
  <c r="V530" i="19"/>
  <c r="V542" i="19"/>
  <c r="A554" i="19"/>
  <c r="V554" i="19"/>
  <c r="V564" i="19"/>
  <c r="V412" i="19"/>
  <c r="A412" i="19"/>
  <c r="V392" i="19"/>
  <c r="A436" i="19"/>
  <c r="V460" i="19"/>
  <c r="A504" i="19"/>
  <c r="A536" i="19"/>
  <c r="A546" i="19"/>
  <c r="A454" i="19"/>
  <c r="V454" i="19"/>
  <c r="V490" i="19"/>
  <c r="A490" i="19"/>
  <c r="V518" i="19"/>
  <c r="V484" i="19"/>
  <c r="D75" i="17"/>
  <c r="A42" i="17"/>
  <c r="V42" i="17"/>
  <c r="H75" i="17"/>
  <c r="F42" i="17"/>
  <c r="F75" i="17" s="1"/>
  <c r="A43" i="17"/>
  <c r="V43" i="17"/>
  <c r="O43" i="17"/>
  <c r="O76" i="17" s="1"/>
  <c r="N43" i="17"/>
  <c r="N76" i="17" s="1"/>
  <c r="M43" i="17"/>
  <c r="M76" i="17" s="1"/>
  <c r="D76" i="17"/>
  <c r="I43" i="17"/>
  <c r="I76" i="17" s="1"/>
  <c r="H43" i="17"/>
  <c r="E43" i="17"/>
  <c r="E76" i="17" s="1"/>
  <c r="D77" i="17"/>
  <c r="E44" i="17"/>
  <c r="E77" i="17" s="1"/>
  <c r="A44" i="17"/>
  <c r="V44" i="17"/>
  <c r="H44" i="17"/>
  <c r="O44" i="17"/>
  <c r="O77" i="17" s="1"/>
  <c r="N44" i="17"/>
  <c r="N77" i="17" s="1"/>
  <c r="M44" i="17"/>
  <c r="M77" i="17" s="1"/>
  <c r="I44" i="17"/>
  <c r="I77" i="17" s="1"/>
  <c r="V340" i="17"/>
  <c r="A340" i="17"/>
  <c r="V350" i="17"/>
  <c r="V379" i="17"/>
  <c r="A379" i="17"/>
  <c r="V424" i="17"/>
  <c r="V160" i="17"/>
  <c r="V258" i="17"/>
  <c r="A258" i="17"/>
  <c r="V307" i="17"/>
  <c r="V315" i="17"/>
  <c r="V132" i="17"/>
  <c r="V136" i="17"/>
  <c r="V234" i="17"/>
  <c r="V264" i="17"/>
  <c r="V306" i="17"/>
  <c r="A306" i="17"/>
  <c r="V389" i="17"/>
  <c r="A389" i="17"/>
  <c r="V482" i="17"/>
  <c r="V573" i="17"/>
  <c r="A573" i="17"/>
  <c r="V377" i="17"/>
  <c r="A377" i="17"/>
  <c r="V334" i="17"/>
  <c r="A398" i="17"/>
  <c r="V398" i="17"/>
  <c r="V495" i="17"/>
  <c r="V206" i="17"/>
  <c r="V224" i="17"/>
  <c r="A283" i="17"/>
  <c r="V283" i="17"/>
  <c r="V371" i="17"/>
  <c r="V182" i="17"/>
  <c r="V253" i="17"/>
  <c r="A253" i="17"/>
  <c r="V276" i="17"/>
  <c r="V435" i="17"/>
  <c r="A435" i="17"/>
  <c r="V464" i="17"/>
  <c r="A464" i="17"/>
  <c r="V529" i="17"/>
  <c r="A529" i="17"/>
  <c r="Q42" i="17"/>
  <c r="Q44" i="17"/>
  <c r="Q77" i="17" s="1"/>
  <c r="V158" i="17"/>
  <c r="V236" i="17"/>
  <c r="A240" i="17"/>
  <c r="V240" i="17"/>
  <c r="A277" i="17"/>
  <c r="A286" i="17"/>
  <c r="V293" i="17"/>
  <c r="V301" i="17"/>
  <c r="A301" i="17"/>
  <c r="V360" i="17"/>
  <c r="A360" i="17"/>
  <c r="V369" i="17"/>
  <c r="A369" i="17"/>
  <c r="A416" i="17"/>
  <c r="V432" i="17"/>
  <c r="A432" i="17"/>
  <c r="V469" i="17"/>
  <c r="V134" i="17"/>
  <c r="A451" i="17"/>
  <c r="V451" i="17"/>
  <c r="A174" i="17"/>
  <c r="A194" i="17"/>
  <c r="V390" i="17"/>
  <c r="A150" i="17"/>
  <c r="A170" i="17"/>
  <c r="V208" i="17"/>
  <c r="A230" i="17"/>
  <c r="A312" i="17"/>
  <c r="V312" i="17"/>
  <c r="V364" i="17"/>
  <c r="A391" i="17"/>
  <c r="V480" i="17"/>
  <c r="V442" i="17"/>
  <c r="A442" i="17"/>
  <c r="V483" i="17"/>
  <c r="A483" i="17"/>
  <c r="V539" i="17"/>
  <c r="A257" i="17"/>
  <c r="A265" i="17"/>
  <c r="A270" i="17"/>
  <c r="A305" i="17"/>
  <c r="A313" i="17"/>
  <c r="A318" i="17"/>
  <c r="A365" i="17"/>
  <c r="V365" i="17"/>
  <c r="A367" i="17"/>
  <c r="V412" i="17"/>
  <c r="V446" i="17"/>
  <c r="A541" i="17"/>
  <c r="V541" i="17"/>
  <c r="V551" i="17"/>
  <c r="A551" i="17"/>
  <c r="V368" i="17"/>
  <c r="V423" i="17"/>
  <c r="V447" i="17"/>
  <c r="A447" i="17"/>
  <c r="A463" i="17"/>
  <c r="V463" i="17"/>
  <c r="V249" i="17"/>
  <c r="V271" i="17"/>
  <c r="V319" i="17"/>
  <c r="V337" i="17"/>
  <c r="V430" i="17"/>
  <c r="A430" i="17"/>
  <c r="A362" i="17"/>
  <c r="A378" i="17"/>
  <c r="A404" i="17"/>
  <c r="V404" i="17"/>
  <c r="A434" i="17"/>
  <c r="V472" i="17"/>
  <c r="V485" i="17"/>
  <c r="V501" i="17"/>
  <c r="V563" i="17"/>
  <c r="A352" i="17"/>
  <c r="A366" i="17"/>
  <c r="A388" i="17"/>
  <c r="A392" i="17"/>
  <c r="A409" i="17"/>
  <c r="A448" i="17"/>
  <c r="V452" i="17"/>
  <c r="A452" i="17"/>
  <c r="A458" i="17"/>
  <c r="V458" i="17"/>
  <c r="V382" i="17"/>
  <c r="A382" i="17"/>
  <c r="V401" i="17"/>
  <c r="A401" i="17"/>
  <c r="V426" i="17"/>
  <c r="A523" i="17"/>
  <c r="V523" i="17"/>
  <c r="V565" i="17"/>
  <c r="A459" i="17"/>
  <c r="A519" i="17"/>
  <c r="V519" i="17"/>
  <c r="V553" i="17"/>
  <c r="V507" i="17"/>
  <c r="D74" i="15"/>
  <c r="V42" i="15"/>
  <c r="A42" i="15"/>
  <c r="F42" i="15"/>
  <c r="F74" i="15" s="1"/>
  <c r="H74" i="15"/>
  <c r="Q43" i="15"/>
  <c r="Q75" i="15" s="1"/>
  <c r="V112" i="15"/>
  <c r="V212" i="15"/>
  <c r="A212" i="15"/>
  <c r="V213" i="15"/>
  <c r="A213" i="15"/>
  <c r="A259" i="15"/>
  <c r="V266" i="15"/>
  <c r="A266" i="15"/>
  <c r="V267" i="15"/>
  <c r="A267" i="15"/>
  <c r="V320" i="15"/>
  <c r="A320" i="15"/>
  <c r="V331" i="15"/>
  <c r="A331" i="15"/>
  <c r="A400" i="15"/>
  <c r="V403" i="15"/>
  <c r="V450" i="15"/>
  <c r="A450" i="15"/>
  <c r="Q42" i="15"/>
  <c r="V45" i="15"/>
  <c r="E45" i="15"/>
  <c r="E77" i="15" s="1"/>
  <c r="D77" i="15"/>
  <c r="A123" i="15"/>
  <c r="V123" i="15"/>
  <c r="V153" i="15"/>
  <c r="A153" i="15"/>
  <c r="A183" i="15"/>
  <c r="V183" i="15"/>
  <c r="A94" i="15"/>
  <c r="V94" i="15"/>
  <c r="V399" i="15"/>
  <c r="A399" i="15"/>
  <c r="V438" i="15"/>
  <c r="A438" i="15"/>
  <c r="V43" i="15"/>
  <c r="D75" i="15"/>
  <c r="A43" i="15"/>
  <c r="E43" i="15"/>
  <c r="E75" i="15" s="1"/>
  <c r="I45" i="15"/>
  <c r="I77" i="15" s="1"/>
  <c r="A97" i="15"/>
  <c r="V136" i="15"/>
  <c r="A147" i="15"/>
  <c r="V147" i="15"/>
  <c r="V237" i="15"/>
  <c r="A237" i="15"/>
  <c r="A392" i="15"/>
  <c r="V392" i="15"/>
  <c r="V526" i="15"/>
  <c r="A526" i="15"/>
  <c r="V538" i="15"/>
  <c r="A538" i="15"/>
  <c r="V93" i="15"/>
  <c r="A93" i="15"/>
  <c r="A171" i="15"/>
  <c r="V171" i="15"/>
  <c r="H45" i="15"/>
  <c r="V81" i="15"/>
  <c r="A81" i="15"/>
  <c r="A195" i="15"/>
  <c r="V195" i="15"/>
  <c r="V225" i="15"/>
  <c r="A225" i="15"/>
  <c r="V238" i="15"/>
  <c r="V297" i="15"/>
  <c r="A297" i="15"/>
  <c r="V468" i="15"/>
  <c r="A468" i="15"/>
  <c r="M45" i="15"/>
  <c r="M77" i="15" s="1"/>
  <c r="A116" i="15"/>
  <c r="V117" i="15"/>
  <c r="A117" i="15"/>
  <c r="V148" i="15"/>
  <c r="A164" i="15"/>
  <c r="A235" i="15"/>
  <c r="V235" i="15"/>
  <c r="V236" i="15"/>
  <c r="A236" i="15"/>
  <c r="V291" i="15"/>
  <c r="A291" i="15"/>
  <c r="V296" i="15"/>
  <c r="A296" i="15"/>
  <c r="V310" i="15"/>
  <c r="V454" i="15"/>
  <c r="A454" i="15"/>
  <c r="A445" i="15"/>
  <c r="V445" i="15"/>
  <c r="A219" i="15"/>
  <c r="V219" i="15"/>
  <c r="V105" i="15"/>
  <c r="A105" i="15"/>
  <c r="V374" i="15"/>
  <c r="A374" i="15"/>
  <c r="A99" i="15"/>
  <c r="V99" i="15"/>
  <c r="V100" i="15"/>
  <c r="A130" i="15"/>
  <c r="V130" i="15"/>
  <c r="A159" i="15"/>
  <c r="V159" i="15"/>
  <c r="A166" i="15"/>
  <c r="V166" i="15"/>
  <c r="A178" i="15"/>
  <c r="V178" i="15"/>
  <c r="A344" i="15"/>
  <c r="V344" i="15"/>
  <c r="V522" i="15"/>
  <c r="A522" i="15"/>
  <c r="Q45" i="15"/>
  <c r="Q77" i="15" s="1"/>
  <c r="A181" i="15"/>
  <c r="V247" i="15"/>
  <c r="A247" i="15"/>
  <c r="V314" i="15"/>
  <c r="A314" i="15"/>
  <c r="A316" i="15"/>
  <c r="V316" i="15"/>
  <c r="V347" i="15"/>
  <c r="A347" i="15"/>
  <c r="V369" i="15"/>
  <c r="A369" i="15"/>
  <c r="V442" i="15"/>
  <c r="A442" i="15"/>
  <c r="O43" i="15"/>
  <c r="O75" i="15" s="1"/>
  <c r="V140" i="15"/>
  <c r="A140" i="15"/>
  <c r="V141" i="15"/>
  <c r="A141" i="15"/>
  <c r="A202" i="15"/>
  <c r="V202" i="15"/>
  <c r="A231" i="15"/>
  <c r="V231" i="15"/>
  <c r="V208" i="15"/>
  <c r="V290" i="15"/>
  <c r="A290" i="15"/>
  <c r="A106" i="15"/>
  <c r="V106" i="15"/>
  <c r="V189" i="15"/>
  <c r="A189" i="15"/>
  <c r="V348" i="15"/>
  <c r="A348" i="15"/>
  <c r="A111" i="15"/>
  <c r="V111" i="15"/>
  <c r="A152" i="15"/>
  <c r="A268" i="15"/>
  <c r="V268" i="15"/>
  <c r="V321" i="15"/>
  <c r="A321" i="15"/>
  <c r="V337" i="15"/>
  <c r="A337" i="15"/>
  <c r="V422" i="15"/>
  <c r="A422" i="15"/>
  <c r="V460" i="15"/>
  <c r="A460" i="15"/>
  <c r="V160" i="15"/>
  <c r="V165" i="15"/>
  <c r="A165" i="15"/>
  <c r="V232" i="15"/>
  <c r="V242" i="15"/>
  <c r="A242" i="15"/>
  <c r="A302" i="15"/>
  <c r="V315" i="15"/>
  <c r="A315" i="15"/>
  <c r="V334" i="15"/>
  <c r="V172" i="15"/>
  <c r="V177" i="15"/>
  <c r="A177" i="15"/>
  <c r="V245" i="15"/>
  <c r="A245" i="15"/>
  <c r="V272" i="15"/>
  <c r="A272" i="15"/>
  <c r="V273" i="15"/>
  <c r="A273" i="15"/>
  <c r="V340" i="15"/>
  <c r="A362" i="15"/>
  <c r="V362" i="15"/>
  <c r="V363" i="15"/>
  <c r="A363" i="15"/>
  <c r="V375" i="15"/>
  <c r="V411" i="15"/>
  <c r="A411" i="15"/>
  <c r="A135" i="15"/>
  <c r="V135" i="15"/>
  <c r="A207" i="15"/>
  <c r="V207" i="15"/>
  <c r="V262" i="15"/>
  <c r="D76" i="15"/>
  <c r="V44" i="15"/>
  <c r="V124" i="15"/>
  <c r="V129" i="15"/>
  <c r="A129" i="15"/>
  <c r="V196" i="15"/>
  <c r="V201" i="15"/>
  <c r="A201" i="15"/>
  <c r="V250" i="15"/>
  <c r="V349" i="15"/>
  <c r="A437" i="15"/>
  <c r="V437" i="15"/>
  <c r="V385" i="15"/>
  <c r="A385" i="15"/>
  <c r="V430" i="15"/>
  <c r="A430" i="15"/>
  <c r="V261" i="15"/>
  <c r="A261" i="15"/>
  <c r="V298" i="15"/>
  <c r="V303" i="15"/>
  <c r="A303" i="15"/>
  <c r="V309" i="15"/>
  <c r="A309" i="15"/>
  <c r="A330" i="15"/>
  <c r="V330" i="15"/>
  <c r="V384" i="15"/>
  <c r="A384" i="15"/>
  <c r="A295" i="15"/>
  <c r="A373" i="15"/>
  <c r="V373" i="15"/>
  <c r="V402" i="15"/>
  <c r="A402" i="15"/>
  <c r="A391" i="15"/>
  <c r="V391" i="15"/>
  <c r="V470" i="15"/>
  <c r="A470" i="15"/>
  <c r="V472" i="15"/>
  <c r="A472" i="15"/>
  <c r="V530" i="15"/>
  <c r="A530" i="15"/>
  <c r="V249" i="15"/>
  <c r="A249" i="15"/>
  <c r="V279" i="15"/>
  <c r="A279" i="15"/>
  <c r="V285" i="15"/>
  <c r="A285" i="15"/>
  <c r="V327" i="15"/>
  <c r="A327" i="15"/>
  <c r="V464" i="15"/>
  <c r="A464" i="15"/>
  <c r="V335" i="15"/>
  <c r="A335" i="15"/>
  <c r="V341" i="15"/>
  <c r="A341" i="15"/>
  <c r="V416" i="15"/>
  <c r="A239" i="15"/>
  <c r="A251" i="15"/>
  <c r="A263" i="15"/>
  <c r="A275" i="15"/>
  <c r="A287" i="15"/>
  <c r="A299" i="15"/>
  <c r="A311" i="15"/>
  <c r="A323" i="15"/>
  <c r="V333" i="15"/>
  <c r="A333" i="15"/>
  <c r="V339" i="15"/>
  <c r="A339" i="15"/>
  <c r="V407" i="15"/>
  <c r="A407" i="15"/>
  <c r="V408" i="15"/>
  <c r="A446" i="15"/>
  <c r="A455" i="15"/>
  <c r="V455" i="15"/>
  <c r="V459" i="15"/>
  <c r="A459" i="15"/>
  <c r="V463" i="15"/>
  <c r="A463" i="15"/>
  <c r="V419" i="15"/>
  <c r="V570" i="15"/>
  <c r="A570" i="15"/>
  <c r="V452" i="15"/>
  <c r="A452" i="15"/>
  <c r="V566" i="15"/>
  <c r="A566" i="15"/>
  <c r="A439" i="15"/>
  <c r="V440" i="15"/>
  <c r="A440" i="15"/>
  <c r="V514" i="15"/>
  <c r="A514" i="15"/>
  <c r="V516" i="15"/>
  <c r="A516" i="15"/>
  <c r="V476" i="15"/>
  <c r="A476" i="15"/>
  <c r="A429" i="15"/>
  <c r="A436" i="15"/>
  <c r="A453" i="15"/>
  <c r="A474" i="15"/>
  <c r="A518" i="15"/>
  <c r="A534" i="15"/>
  <c r="V488" i="15"/>
  <c r="A488" i="15"/>
  <c r="A520" i="15"/>
  <c r="A528" i="15"/>
  <c r="A536" i="15"/>
  <c r="A544" i="15"/>
  <c r="A552" i="15"/>
  <c r="A560" i="15"/>
  <c r="A568" i="15"/>
  <c r="A524" i="15"/>
  <c r="A532" i="15"/>
  <c r="A540" i="15"/>
  <c r="A548" i="15"/>
  <c r="A556" i="15"/>
  <c r="A564" i="15"/>
  <c r="A572" i="15"/>
  <c r="R38" i="19" l="1"/>
  <c r="F43" i="15"/>
  <c r="F75" i="15" s="1"/>
  <c r="H78" i="17"/>
  <c r="F45" i="17"/>
  <c r="F78" i="17" s="1"/>
  <c r="V78" i="17"/>
  <c r="A78" i="17"/>
  <c r="H76" i="15"/>
  <c r="F44" i="15"/>
  <c r="F76" i="15" s="1"/>
  <c r="V77" i="19"/>
  <c r="A77" i="19"/>
  <c r="H77" i="19"/>
  <c r="I45" i="19"/>
  <c r="I77" i="19" s="1"/>
  <c r="F45" i="19"/>
  <c r="F77" i="19" s="1"/>
  <c r="A74" i="19"/>
  <c r="V74" i="19"/>
  <c r="V76" i="19"/>
  <c r="A76" i="19"/>
  <c r="I43" i="19"/>
  <c r="I75" i="19" s="1"/>
  <c r="F43" i="19"/>
  <c r="F75" i="19" s="1"/>
  <c r="H75" i="19"/>
  <c r="V75" i="19"/>
  <c r="A75" i="19"/>
  <c r="H76" i="19"/>
  <c r="I44" i="19"/>
  <c r="I76" i="19" s="1"/>
  <c r="F44" i="19"/>
  <c r="F76" i="19" s="1"/>
  <c r="V76" i="17"/>
  <c r="A76" i="17"/>
  <c r="Q75" i="17"/>
  <c r="R38" i="17"/>
  <c r="H77" i="17"/>
  <c r="F44" i="17"/>
  <c r="F77" i="17" s="1"/>
  <c r="V77" i="17"/>
  <c r="A77" i="17"/>
  <c r="F43" i="17"/>
  <c r="F76" i="17" s="1"/>
  <c r="H76" i="17"/>
  <c r="A75" i="17"/>
  <c r="V75" i="17"/>
  <c r="A75" i="15"/>
  <c r="V75" i="15"/>
  <c r="R38" i="15"/>
  <c r="Q74" i="15"/>
  <c r="V77" i="15"/>
  <c r="A77" i="15"/>
  <c r="H77" i="15"/>
  <c r="F45" i="15"/>
  <c r="F77" i="15" s="1"/>
  <c r="A76" i="15"/>
  <c r="V76" i="15"/>
  <c r="A74" i="15"/>
  <c r="V74" i="15"/>
  <c r="P573" i="13" l="1"/>
  <c r="N573" i="13"/>
  <c r="L573" i="13"/>
  <c r="K573" i="13"/>
  <c r="J573" i="13"/>
  <c r="I573" i="13"/>
  <c r="H573" i="13"/>
  <c r="G573" i="13"/>
  <c r="E573" i="13"/>
  <c r="D573" i="13"/>
  <c r="V573" i="13" s="1"/>
  <c r="A573" i="13"/>
  <c r="V572" i="13"/>
  <c r="P572" i="13"/>
  <c r="N572" i="13"/>
  <c r="L572" i="13"/>
  <c r="K572" i="13"/>
  <c r="J572" i="13"/>
  <c r="I572" i="13"/>
  <c r="H572" i="13"/>
  <c r="G572" i="13"/>
  <c r="E572" i="13"/>
  <c r="D572" i="13"/>
  <c r="A572" i="13"/>
  <c r="V571" i="13"/>
  <c r="P571" i="13"/>
  <c r="N571" i="13"/>
  <c r="L571" i="13"/>
  <c r="K571" i="13"/>
  <c r="J571" i="13"/>
  <c r="I571" i="13"/>
  <c r="H571" i="13"/>
  <c r="G571" i="13"/>
  <c r="E571" i="13"/>
  <c r="D571" i="13"/>
  <c r="A571" i="13"/>
  <c r="V570" i="13"/>
  <c r="P570" i="13"/>
  <c r="N570" i="13"/>
  <c r="L570" i="13"/>
  <c r="K570" i="13"/>
  <c r="J570" i="13"/>
  <c r="I570" i="13"/>
  <c r="H570" i="13"/>
  <c r="G570" i="13"/>
  <c r="E570" i="13"/>
  <c r="D570" i="13"/>
  <c r="A570" i="13"/>
  <c r="V569" i="13"/>
  <c r="P569" i="13"/>
  <c r="N569" i="13"/>
  <c r="L569" i="13"/>
  <c r="K569" i="13"/>
  <c r="J569" i="13"/>
  <c r="I569" i="13"/>
  <c r="H569" i="13"/>
  <c r="G569" i="13"/>
  <c r="E569" i="13"/>
  <c r="D569" i="13"/>
  <c r="A569" i="13"/>
  <c r="V568" i="13"/>
  <c r="P568" i="13"/>
  <c r="N568" i="13"/>
  <c r="L568" i="13"/>
  <c r="K568" i="13"/>
  <c r="J568" i="13"/>
  <c r="I568" i="13"/>
  <c r="H568" i="13"/>
  <c r="G568" i="13"/>
  <c r="E568" i="13"/>
  <c r="D568" i="13"/>
  <c r="A568" i="13"/>
  <c r="V567" i="13"/>
  <c r="P567" i="13"/>
  <c r="N567" i="13"/>
  <c r="L567" i="13"/>
  <c r="K567" i="13"/>
  <c r="J567" i="13"/>
  <c r="I567" i="13"/>
  <c r="H567" i="13"/>
  <c r="G567" i="13"/>
  <c r="E567" i="13"/>
  <c r="D567" i="13"/>
  <c r="A567" i="13"/>
  <c r="V566" i="13"/>
  <c r="P566" i="13"/>
  <c r="N566" i="13"/>
  <c r="L566" i="13"/>
  <c r="K566" i="13"/>
  <c r="J566" i="13"/>
  <c r="I566" i="13"/>
  <c r="H566" i="13"/>
  <c r="G566" i="13"/>
  <c r="E566" i="13"/>
  <c r="D566" i="13"/>
  <c r="A566" i="13"/>
  <c r="V565" i="13"/>
  <c r="P565" i="13"/>
  <c r="N565" i="13"/>
  <c r="L565" i="13"/>
  <c r="K565" i="13"/>
  <c r="J565" i="13"/>
  <c r="I565" i="13"/>
  <c r="H565" i="13"/>
  <c r="G565" i="13"/>
  <c r="E565" i="13"/>
  <c r="D565" i="13"/>
  <c r="A565" i="13"/>
  <c r="P564" i="13"/>
  <c r="N564" i="13"/>
  <c r="L564" i="13"/>
  <c r="K564" i="13"/>
  <c r="J564" i="13"/>
  <c r="I564" i="13"/>
  <c r="H564" i="13"/>
  <c r="G564" i="13"/>
  <c r="E564" i="13"/>
  <c r="D564" i="13"/>
  <c r="V564" i="13" s="1"/>
  <c r="A564" i="13"/>
  <c r="V563" i="13"/>
  <c r="P563" i="13"/>
  <c r="N563" i="13"/>
  <c r="L563" i="13"/>
  <c r="K563" i="13"/>
  <c r="J563" i="13"/>
  <c r="I563" i="13"/>
  <c r="H563" i="13"/>
  <c r="G563" i="13"/>
  <c r="E563" i="13"/>
  <c r="D563" i="13"/>
  <c r="A563" i="13"/>
  <c r="P562" i="13"/>
  <c r="N562" i="13"/>
  <c r="L562" i="13"/>
  <c r="K562" i="13"/>
  <c r="J562" i="13"/>
  <c r="I562" i="13"/>
  <c r="H562" i="13"/>
  <c r="G562" i="13"/>
  <c r="E562" i="13"/>
  <c r="D562" i="13"/>
  <c r="V562" i="13" s="1"/>
  <c r="A562" i="13"/>
  <c r="V561" i="13"/>
  <c r="P561" i="13"/>
  <c r="N561" i="13"/>
  <c r="L561" i="13"/>
  <c r="K561" i="13"/>
  <c r="J561" i="13"/>
  <c r="I561" i="13"/>
  <c r="H561" i="13"/>
  <c r="G561" i="13"/>
  <c r="E561" i="13"/>
  <c r="D561" i="13"/>
  <c r="A561" i="13"/>
  <c r="P560" i="13"/>
  <c r="N560" i="13"/>
  <c r="L560" i="13"/>
  <c r="K560" i="13"/>
  <c r="J560" i="13"/>
  <c r="I560" i="13"/>
  <c r="H560" i="13"/>
  <c r="G560" i="13"/>
  <c r="E560" i="13"/>
  <c r="D560" i="13"/>
  <c r="V560" i="13" s="1"/>
  <c r="A560" i="13"/>
  <c r="V559" i="13"/>
  <c r="P559" i="13"/>
  <c r="N559" i="13"/>
  <c r="L559" i="13"/>
  <c r="K559" i="13"/>
  <c r="J559" i="13"/>
  <c r="I559" i="13"/>
  <c r="H559" i="13"/>
  <c r="G559" i="13"/>
  <c r="E559" i="13"/>
  <c r="D559" i="13"/>
  <c r="A559" i="13"/>
  <c r="P558" i="13"/>
  <c r="O558" i="13"/>
  <c r="N558" i="13"/>
  <c r="L558" i="13"/>
  <c r="K558" i="13"/>
  <c r="J558" i="13"/>
  <c r="I558" i="13"/>
  <c r="H558" i="13"/>
  <c r="G558" i="13"/>
  <c r="E558" i="13"/>
  <c r="D558" i="13"/>
  <c r="V558" i="13" s="1"/>
  <c r="A558" i="13"/>
  <c r="V557" i="13"/>
  <c r="P557" i="13"/>
  <c r="N557" i="13"/>
  <c r="L557" i="13"/>
  <c r="K557" i="13"/>
  <c r="J557" i="13"/>
  <c r="I557" i="13"/>
  <c r="H557" i="13"/>
  <c r="G557" i="13"/>
  <c r="E557" i="13"/>
  <c r="D557" i="13"/>
  <c r="A557" i="13"/>
  <c r="P556" i="13"/>
  <c r="N556" i="13"/>
  <c r="L556" i="13"/>
  <c r="K556" i="13"/>
  <c r="J556" i="13"/>
  <c r="I556" i="13"/>
  <c r="H556" i="13"/>
  <c r="G556" i="13"/>
  <c r="E556" i="13"/>
  <c r="D556" i="13"/>
  <c r="V556" i="13" s="1"/>
  <c r="A556" i="13"/>
  <c r="V555" i="13"/>
  <c r="P555" i="13"/>
  <c r="N555" i="13"/>
  <c r="L555" i="13"/>
  <c r="K555" i="13"/>
  <c r="J555" i="13"/>
  <c r="I555" i="13"/>
  <c r="H555" i="13"/>
  <c r="G555" i="13"/>
  <c r="E555" i="13"/>
  <c r="D555" i="13"/>
  <c r="A555" i="13"/>
  <c r="P554" i="13"/>
  <c r="N554" i="13"/>
  <c r="L554" i="13"/>
  <c r="K554" i="13"/>
  <c r="J554" i="13"/>
  <c r="I554" i="13"/>
  <c r="H554" i="13"/>
  <c r="G554" i="13"/>
  <c r="E554" i="13"/>
  <c r="D554" i="13"/>
  <c r="V554" i="13" s="1"/>
  <c r="A554" i="13"/>
  <c r="V553" i="13"/>
  <c r="P553" i="13"/>
  <c r="N553" i="13"/>
  <c r="L553" i="13"/>
  <c r="K553" i="13"/>
  <c r="J553" i="13"/>
  <c r="I553" i="13"/>
  <c r="H553" i="13"/>
  <c r="G553" i="13"/>
  <c r="E553" i="13"/>
  <c r="D553" i="13"/>
  <c r="A553" i="13"/>
  <c r="P552" i="13"/>
  <c r="N552" i="13"/>
  <c r="L552" i="13"/>
  <c r="K552" i="13"/>
  <c r="J552" i="13"/>
  <c r="I552" i="13"/>
  <c r="H552" i="13"/>
  <c r="G552" i="13"/>
  <c r="E552" i="13"/>
  <c r="D552" i="13"/>
  <c r="V552" i="13" s="1"/>
  <c r="A552" i="13"/>
  <c r="V551" i="13"/>
  <c r="P551" i="13"/>
  <c r="N551" i="13"/>
  <c r="L551" i="13"/>
  <c r="K551" i="13"/>
  <c r="J551" i="13"/>
  <c r="I551" i="13"/>
  <c r="H551" i="13"/>
  <c r="G551" i="13"/>
  <c r="E551" i="13"/>
  <c r="D551" i="13"/>
  <c r="A551" i="13"/>
  <c r="P550" i="13"/>
  <c r="N550" i="13"/>
  <c r="L550" i="13"/>
  <c r="K550" i="13"/>
  <c r="J550" i="13"/>
  <c r="I550" i="13"/>
  <c r="H550" i="13"/>
  <c r="G550" i="13"/>
  <c r="E550" i="13"/>
  <c r="D550" i="13"/>
  <c r="V550" i="13" s="1"/>
  <c r="V549" i="13"/>
  <c r="P549" i="13"/>
  <c r="N549" i="13"/>
  <c r="L549" i="13"/>
  <c r="K549" i="13"/>
  <c r="J549" i="13"/>
  <c r="I549" i="13"/>
  <c r="H549" i="13"/>
  <c r="G549" i="13"/>
  <c r="E549" i="13"/>
  <c r="D549" i="13"/>
  <c r="A549" i="13"/>
  <c r="P548" i="13"/>
  <c r="N548" i="13"/>
  <c r="L548" i="13"/>
  <c r="K548" i="13"/>
  <c r="J548" i="13"/>
  <c r="I548" i="13"/>
  <c r="H548" i="13"/>
  <c r="G548" i="13"/>
  <c r="E548" i="13"/>
  <c r="D548" i="13"/>
  <c r="V548" i="13" s="1"/>
  <c r="V547" i="13"/>
  <c r="P547" i="13"/>
  <c r="N547" i="13"/>
  <c r="L547" i="13"/>
  <c r="K547" i="13"/>
  <c r="J547" i="13"/>
  <c r="I547" i="13"/>
  <c r="H547" i="13"/>
  <c r="G547" i="13"/>
  <c r="E547" i="13"/>
  <c r="D547" i="13"/>
  <c r="A547" i="13" s="1"/>
  <c r="P546" i="13"/>
  <c r="N546" i="13"/>
  <c r="L546" i="13"/>
  <c r="K546" i="13"/>
  <c r="J546" i="13"/>
  <c r="I546" i="13"/>
  <c r="H546" i="13"/>
  <c r="G546" i="13"/>
  <c r="E546" i="13"/>
  <c r="D546" i="13"/>
  <c r="V546" i="13" s="1"/>
  <c r="P545" i="13"/>
  <c r="N545" i="13"/>
  <c r="L545" i="13"/>
  <c r="K545" i="13"/>
  <c r="J545" i="13"/>
  <c r="I545" i="13"/>
  <c r="H545" i="13"/>
  <c r="G545" i="13"/>
  <c r="E545" i="13"/>
  <c r="D545" i="13"/>
  <c r="V545" i="13" s="1"/>
  <c r="A545" i="13"/>
  <c r="P544" i="13"/>
  <c r="N544" i="13"/>
  <c r="L544" i="13"/>
  <c r="K544" i="13"/>
  <c r="J544" i="13"/>
  <c r="I544" i="13"/>
  <c r="H544" i="13"/>
  <c r="G544" i="13"/>
  <c r="E544" i="13"/>
  <c r="D544" i="13"/>
  <c r="V544" i="13" s="1"/>
  <c r="A544" i="13"/>
  <c r="V543" i="13"/>
  <c r="P543" i="13"/>
  <c r="N543" i="13"/>
  <c r="L543" i="13"/>
  <c r="K543" i="13"/>
  <c r="J543" i="13"/>
  <c r="I543" i="13"/>
  <c r="H543" i="13"/>
  <c r="G543" i="13"/>
  <c r="E543" i="13"/>
  <c r="D543" i="13"/>
  <c r="A543" i="13"/>
  <c r="P542" i="13"/>
  <c r="N542" i="13"/>
  <c r="L542" i="13"/>
  <c r="K542" i="13"/>
  <c r="J542" i="13"/>
  <c r="I542" i="13"/>
  <c r="H542" i="13"/>
  <c r="G542" i="13"/>
  <c r="E542" i="13"/>
  <c r="D542" i="13"/>
  <c r="V542" i="13" s="1"/>
  <c r="A542" i="13"/>
  <c r="V541" i="13"/>
  <c r="P541" i="13"/>
  <c r="N541" i="13"/>
  <c r="L541" i="13"/>
  <c r="K541" i="13"/>
  <c r="J541" i="13"/>
  <c r="I541" i="13"/>
  <c r="H541" i="13"/>
  <c r="G541" i="13"/>
  <c r="E541" i="13"/>
  <c r="D541" i="13"/>
  <c r="A541" i="13"/>
  <c r="P540" i="13"/>
  <c r="N540" i="13"/>
  <c r="L540" i="13"/>
  <c r="K540" i="13"/>
  <c r="J540" i="13"/>
  <c r="I540" i="13"/>
  <c r="H540" i="13"/>
  <c r="G540" i="13"/>
  <c r="E540" i="13"/>
  <c r="D540" i="13"/>
  <c r="V539" i="13"/>
  <c r="P539" i="13"/>
  <c r="N539" i="13"/>
  <c r="L539" i="13"/>
  <c r="K539" i="13"/>
  <c r="J539" i="13"/>
  <c r="I539" i="13"/>
  <c r="H539" i="13"/>
  <c r="G539" i="13"/>
  <c r="E539" i="13"/>
  <c r="D539" i="13"/>
  <c r="A539" i="13"/>
  <c r="P538" i="13"/>
  <c r="N538" i="13"/>
  <c r="L538" i="13"/>
  <c r="K538" i="13"/>
  <c r="J538" i="13"/>
  <c r="I538" i="13"/>
  <c r="H538" i="13"/>
  <c r="G538" i="13"/>
  <c r="E538" i="13"/>
  <c r="D538" i="13"/>
  <c r="V538" i="13" s="1"/>
  <c r="A538" i="13"/>
  <c r="V537" i="13"/>
  <c r="P537" i="13"/>
  <c r="N537" i="13"/>
  <c r="L537" i="13"/>
  <c r="K537" i="13"/>
  <c r="J537" i="13"/>
  <c r="I537" i="13"/>
  <c r="H537" i="13"/>
  <c r="G537" i="13"/>
  <c r="E537" i="13"/>
  <c r="D537" i="13"/>
  <c r="A537" i="13"/>
  <c r="P536" i="13"/>
  <c r="N536" i="13"/>
  <c r="L536" i="13"/>
  <c r="K536" i="13"/>
  <c r="J536" i="13"/>
  <c r="I536" i="13"/>
  <c r="H536" i="13"/>
  <c r="G536" i="13"/>
  <c r="E536" i="13"/>
  <c r="D536" i="13"/>
  <c r="V536" i="13" s="1"/>
  <c r="A536" i="13"/>
  <c r="V535" i="13"/>
  <c r="P535" i="13"/>
  <c r="N535" i="13"/>
  <c r="L535" i="13"/>
  <c r="K535" i="13"/>
  <c r="J535" i="13"/>
  <c r="I535" i="13"/>
  <c r="H535" i="13"/>
  <c r="G535" i="13"/>
  <c r="E535" i="13"/>
  <c r="D535" i="13"/>
  <c r="A535" i="13"/>
  <c r="P534" i="13"/>
  <c r="N534" i="13"/>
  <c r="L534" i="13"/>
  <c r="K534" i="13"/>
  <c r="J534" i="13"/>
  <c r="I534" i="13"/>
  <c r="H534" i="13"/>
  <c r="G534" i="13"/>
  <c r="E534" i="13"/>
  <c r="D534" i="13"/>
  <c r="V534" i="13" s="1"/>
  <c r="A534" i="13"/>
  <c r="V533" i="13"/>
  <c r="P533" i="13"/>
  <c r="N533" i="13"/>
  <c r="L533" i="13"/>
  <c r="K533" i="13"/>
  <c r="J533" i="13"/>
  <c r="I533" i="13"/>
  <c r="H533" i="13"/>
  <c r="G533" i="13"/>
  <c r="E533" i="13"/>
  <c r="D533" i="13"/>
  <c r="A533" i="13"/>
  <c r="P532" i="13"/>
  <c r="N532" i="13"/>
  <c r="L532" i="13"/>
  <c r="K532" i="13"/>
  <c r="J532" i="13"/>
  <c r="I532" i="13"/>
  <c r="H532" i="13"/>
  <c r="G532" i="13"/>
  <c r="E532" i="13"/>
  <c r="D532" i="13"/>
  <c r="V532" i="13" s="1"/>
  <c r="A532" i="13"/>
  <c r="V531" i="13"/>
  <c r="P531" i="13"/>
  <c r="N531" i="13"/>
  <c r="L531" i="13"/>
  <c r="K531" i="13"/>
  <c r="J531" i="13"/>
  <c r="I531" i="13"/>
  <c r="H531" i="13"/>
  <c r="G531" i="13"/>
  <c r="E531" i="13"/>
  <c r="D531" i="13"/>
  <c r="A531" i="13"/>
  <c r="P530" i="13"/>
  <c r="N530" i="13"/>
  <c r="L530" i="13"/>
  <c r="K530" i="13"/>
  <c r="J530" i="13"/>
  <c r="I530" i="13"/>
  <c r="H530" i="13"/>
  <c r="G530" i="13"/>
  <c r="E530" i="13"/>
  <c r="D530" i="13"/>
  <c r="V530" i="13" s="1"/>
  <c r="V529" i="13"/>
  <c r="P529" i="13"/>
  <c r="N529" i="13"/>
  <c r="L529" i="13"/>
  <c r="K529" i="13"/>
  <c r="J529" i="13"/>
  <c r="I529" i="13"/>
  <c r="H529" i="13"/>
  <c r="G529" i="13"/>
  <c r="E529" i="13"/>
  <c r="D529" i="13"/>
  <c r="A529" i="13" s="1"/>
  <c r="P528" i="13"/>
  <c r="N528" i="13"/>
  <c r="L528" i="13"/>
  <c r="K528" i="13"/>
  <c r="J528" i="13"/>
  <c r="I528" i="13"/>
  <c r="H528" i="13"/>
  <c r="G528" i="13"/>
  <c r="E528" i="13"/>
  <c r="D528" i="13"/>
  <c r="V528" i="13" s="1"/>
  <c r="P527" i="13"/>
  <c r="N527" i="13"/>
  <c r="L527" i="13"/>
  <c r="K527" i="13"/>
  <c r="J527" i="13"/>
  <c r="I527" i="13"/>
  <c r="H527" i="13"/>
  <c r="G527" i="13"/>
  <c r="E527" i="13"/>
  <c r="D527" i="13"/>
  <c r="V527" i="13" s="1"/>
  <c r="A527" i="13"/>
  <c r="P526" i="13"/>
  <c r="N526" i="13"/>
  <c r="L526" i="13"/>
  <c r="K526" i="13"/>
  <c r="J526" i="13"/>
  <c r="I526" i="13"/>
  <c r="H526" i="13"/>
  <c r="G526" i="13"/>
  <c r="E526" i="13"/>
  <c r="D526" i="13"/>
  <c r="V526" i="13" s="1"/>
  <c r="V525" i="13"/>
  <c r="P525" i="13"/>
  <c r="N525" i="13"/>
  <c r="L525" i="13"/>
  <c r="K525" i="13"/>
  <c r="J525" i="13"/>
  <c r="I525" i="13"/>
  <c r="H525" i="13"/>
  <c r="G525" i="13"/>
  <c r="E525" i="13"/>
  <c r="D525" i="13"/>
  <c r="A525" i="13"/>
  <c r="P524" i="13"/>
  <c r="N524" i="13"/>
  <c r="L524" i="13"/>
  <c r="K524" i="13"/>
  <c r="J524" i="13"/>
  <c r="I524" i="13"/>
  <c r="H524" i="13"/>
  <c r="G524" i="13"/>
  <c r="E524" i="13"/>
  <c r="D524" i="13"/>
  <c r="V524" i="13" s="1"/>
  <c r="A524" i="13"/>
  <c r="V523" i="13"/>
  <c r="P523" i="13"/>
  <c r="N523" i="13"/>
  <c r="L523" i="13"/>
  <c r="K523" i="13"/>
  <c r="J523" i="13"/>
  <c r="I523" i="13"/>
  <c r="H523" i="13"/>
  <c r="G523" i="13"/>
  <c r="E523" i="13"/>
  <c r="D523" i="13"/>
  <c r="A523" i="13"/>
  <c r="P522" i="13"/>
  <c r="N522" i="13"/>
  <c r="L522" i="13"/>
  <c r="K522" i="13"/>
  <c r="J522" i="13"/>
  <c r="I522" i="13"/>
  <c r="H522" i="13"/>
  <c r="G522" i="13"/>
  <c r="E522" i="13"/>
  <c r="D522" i="13"/>
  <c r="V522" i="13" s="1"/>
  <c r="A522" i="13"/>
  <c r="V521" i="13"/>
  <c r="P521" i="13"/>
  <c r="N521" i="13"/>
  <c r="L521" i="13"/>
  <c r="K521" i="13"/>
  <c r="J521" i="13"/>
  <c r="I521" i="13"/>
  <c r="H521" i="13"/>
  <c r="G521" i="13"/>
  <c r="E521" i="13"/>
  <c r="D521" i="13"/>
  <c r="A521" i="13"/>
  <c r="P520" i="13"/>
  <c r="N520" i="13"/>
  <c r="L520" i="13"/>
  <c r="K520" i="13"/>
  <c r="J520" i="13"/>
  <c r="I520" i="13"/>
  <c r="H520" i="13"/>
  <c r="G520" i="13"/>
  <c r="E520" i="13"/>
  <c r="D520" i="13"/>
  <c r="V520" i="13" s="1"/>
  <c r="V519" i="13"/>
  <c r="P519" i="13"/>
  <c r="N519" i="13"/>
  <c r="L519" i="13"/>
  <c r="K519" i="13"/>
  <c r="J519" i="13"/>
  <c r="I519" i="13"/>
  <c r="H519" i="13"/>
  <c r="G519" i="13"/>
  <c r="E519" i="13"/>
  <c r="D519" i="13"/>
  <c r="A519" i="13"/>
  <c r="P518" i="13"/>
  <c r="N518" i="13"/>
  <c r="L518" i="13"/>
  <c r="K518" i="13"/>
  <c r="J518" i="13"/>
  <c r="I518" i="13"/>
  <c r="H518" i="13"/>
  <c r="G518" i="13"/>
  <c r="E518" i="13"/>
  <c r="D518" i="13"/>
  <c r="V518" i="13" s="1"/>
  <c r="A518" i="13"/>
  <c r="V517" i="13"/>
  <c r="P517" i="13"/>
  <c r="N517" i="13"/>
  <c r="L517" i="13"/>
  <c r="K517" i="13"/>
  <c r="J517" i="13"/>
  <c r="I517" i="13"/>
  <c r="H517" i="13"/>
  <c r="G517" i="13"/>
  <c r="E517" i="13"/>
  <c r="D517" i="13"/>
  <c r="A517" i="13"/>
  <c r="P516" i="13"/>
  <c r="N516" i="13"/>
  <c r="L516" i="13"/>
  <c r="K516" i="13"/>
  <c r="J516" i="13"/>
  <c r="I516" i="13"/>
  <c r="H516" i="13"/>
  <c r="G516" i="13"/>
  <c r="E516" i="13"/>
  <c r="D516" i="13"/>
  <c r="V515" i="13"/>
  <c r="P515" i="13"/>
  <c r="N515" i="13"/>
  <c r="L515" i="13"/>
  <c r="K515" i="13"/>
  <c r="J515" i="13"/>
  <c r="I515" i="13"/>
  <c r="H515" i="13"/>
  <c r="G515" i="13"/>
  <c r="E515" i="13"/>
  <c r="D515" i="13"/>
  <c r="A515" i="13"/>
  <c r="P514" i="13"/>
  <c r="N514" i="13"/>
  <c r="L514" i="13"/>
  <c r="K514" i="13"/>
  <c r="J514" i="13"/>
  <c r="I514" i="13"/>
  <c r="H514" i="13"/>
  <c r="G514" i="13"/>
  <c r="E514" i="13"/>
  <c r="D514" i="13"/>
  <c r="V514" i="13" s="1"/>
  <c r="V513" i="13"/>
  <c r="P513" i="13"/>
  <c r="N513" i="13"/>
  <c r="L513" i="13"/>
  <c r="K513" i="13"/>
  <c r="J513" i="13"/>
  <c r="I513" i="13"/>
  <c r="H513" i="13"/>
  <c r="G513" i="13"/>
  <c r="E513" i="13"/>
  <c r="D513" i="13"/>
  <c r="A513" i="13" s="1"/>
  <c r="P512" i="13"/>
  <c r="N512" i="13"/>
  <c r="L512" i="13"/>
  <c r="K512" i="13"/>
  <c r="J512" i="13"/>
  <c r="I512" i="13"/>
  <c r="H512" i="13"/>
  <c r="G512" i="13"/>
  <c r="E512" i="13"/>
  <c r="D512" i="13"/>
  <c r="V512" i="13" s="1"/>
  <c r="P511" i="13"/>
  <c r="N511" i="13"/>
  <c r="L511" i="13"/>
  <c r="K511" i="13"/>
  <c r="J511" i="13"/>
  <c r="I511" i="13"/>
  <c r="H511" i="13"/>
  <c r="G511" i="13"/>
  <c r="E511" i="13"/>
  <c r="D511" i="13"/>
  <c r="V511" i="13" s="1"/>
  <c r="A511" i="13"/>
  <c r="P510" i="13"/>
  <c r="N510" i="13"/>
  <c r="L510" i="13"/>
  <c r="K510" i="13"/>
  <c r="J510" i="13"/>
  <c r="I510" i="13"/>
  <c r="H510" i="13"/>
  <c r="G510" i="13"/>
  <c r="E510" i="13"/>
  <c r="D510" i="13"/>
  <c r="V510" i="13" s="1"/>
  <c r="V509" i="13"/>
  <c r="P509" i="13"/>
  <c r="N509" i="13"/>
  <c r="L509" i="13"/>
  <c r="K509" i="13"/>
  <c r="J509" i="13"/>
  <c r="I509" i="13"/>
  <c r="H509" i="13"/>
  <c r="G509" i="13"/>
  <c r="E509" i="13"/>
  <c r="D509" i="13"/>
  <c r="A509" i="13"/>
  <c r="P508" i="13"/>
  <c r="N508" i="13"/>
  <c r="L508" i="13"/>
  <c r="K508" i="13"/>
  <c r="J508" i="13"/>
  <c r="I508" i="13"/>
  <c r="H508" i="13"/>
  <c r="G508" i="13"/>
  <c r="E508" i="13"/>
  <c r="D508" i="13"/>
  <c r="V508" i="13" s="1"/>
  <c r="A508" i="13"/>
  <c r="V507" i="13"/>
  <c r="P507" i="13"/>
  <c r="N507" i="13"/>
  <c r="L507" i="13"/>
  <c r="K507" i="13"/>
  <c r="J507" i="13"/>
  <c r="I507" i="13"/>
  <c r="H507" i="13"/>
  <c r="G507" i="13"/>
  <c r="E507" i="13"/>
  <c r="D507" i="13"/>
  <c r="A507" i="13"/>
  <c r="P506" i="13"/>
  <c r="N506" i="13"/>
  <c r="L506" i="13"/>
  <c r="K506" i="13"/>
  <c r="J506" i="13"/>
  <c r="I506" i="13"/>
  <c r="H506" i="13"/>
  <c r="G506" i="13"/>
  <c r="E506" i="13"/>
  <c r="D506" i="13"/>
  <c r="V505" i="13"/>
  <c r="P505" i="13"/>
  <c r="N505" i="13"/>
  <c r="L505" i="13"/>
  <c r="K505" i="13"/>
  <c r="J505" i="13"/>
  <c r="I505" i="13"/>
  <c r="H505" i="13"/>
  <c r="G505" i="13"/>
  <c r="E505" i="13"/>
  <c r="D505" i="13"/>
  <c r="A505" i="13"/>
  <c r="P504" i="13"/>
  <c r="N504" i="13"/>
  <c r="L504" i="13"/>
  <c r="K504" i="13"/>
  <c r="J504" i="13"/>
  <c r="I504" i="13"/>
  <c r="H504" i="13"/>
  <c r="G504" i="13"/>
  <c r="E504" i="13"/>
  <c r="D504" i="13"/>
  <c r="V504" i="13" s="1"/>
  <c r="V503" i="13"/>
  <c r="P503" i="13"/>
  <c r="N503" i="13"/>
  <c r="L503" i="13"/>
  <c r="K503" i="13"/>
  <c r="J503" i="13"/>
  <c r="I503" i="13"/>
  <c r="H503" i="13"/>
  <c r="G503" i="13"/>
  <c r="E503" i="13"/>
  <c r="D503" i="13"/>
  <c r="A503" i="13"/>
  <c r="P502" i="13"/>
  <c r="N502" i="13"/>
  <c r="L502" i="13"/>
  <c r="K502" i="13"/>
  <c r="J502" i="13"/>
  <c r="I502" i="13"/>
  <c r="H502" i="13"/>
  <c r="G502" i="13"/>
  <c r="E502" i="13"/>
  <c r="D502" i="13"/>
  <c r="V501" i="13"/>
  <c r="P501" i="13"/>
  <c r="N501" i="13"/>
  <c r="L501" i="13"/>
  <c r="K501" i="13"/>
  <c r="J501" i="13"/>
  <c r="I501" i="13"/>
  <c r="H501" i="13"/>
  <c r="G501" i="13"/>
  <c r="E501" i="13"/>
  <c r="D501" i="13"/>
  <c r="A501" i="13"/>
  <c r="P500" i="13"/>
  <c r="N500" i="13"/>
  <c r="L500" i="13"/>
  <c r="K500" i="13"/>
  <c r="J500" i="13"/>
  <c r="I500" i="13"/>
  <c r="H500" i="13"/>
  <c r="G500" i="13"/>
  <c r="E500" i="13"/>
  <c r="D500" i="13"/>
  <c r="V500" i="13" s="1"/>
  <c r="V499" i="13"/>
  <c r="P499" i="13"/>
  <c r="N499" i="13"/>
  <c r="L499" i="13"/>
  <c r="K499" i="13"/>
  <c r="J499" i="13"/>
  <c r="I499" i="13"/>
  <c r="H499" i="13"/>
  <c r="G499" i="13"/>
  <c r="E499" i="13"/>
  <c r="D499" i="13"/>
  <c r="A499" i="13" s="1"/>
  <c r="P498" i="13"/>
  <c r="N498" i="13"/>
  <c r="L498" i="13"/>
  <c r="K498" i="13"/>
  <c r="J498" i="13"/>
  <c r="I498" i="13"/>
  <c r="H498" i="13"/>
  <c r="G498" i="13"/>
  <c r="E498" i="13"/>
  <c r="D498" i="13"/>
  <c r="V498" i="13" s="1"/>
  <c r="P497" i="13"/>
  <c r="N497" i="13"/>
  <c r="L497" i="13"/>
  <c r="K497" i="13"/>
  <c r="J497" i="13"/>
  <c r="I497" i="13"/>
  <c r="H497" i="13"/>
  <c r="G497" i="13"/>
  <c r="E497" i="13"/>
  <c r="D497" i="13"/>
  <c r="A497" i="13" s="1"/>
  <c r="P496" i="13"/>
  <c r="N496" i="13"/>
  <c r="L496" i="13"/>
  <c r="K496" i="13"/>
  <c r="J496" i="13"/>
  <c r="I496" i="13"/>
  <c r="H496" i="13"/>
  <c r="G496" i="13"/>
  <c r="E496" i="13"/>
  <c r="D496" i="13"/>
  <c r="V495" i="13"/>
  <c r="P495" i="13"/>
  <c r="N495" i="13"/>
  <c r="L495" i="13"/>
  <c r="K495" i="13"/>
  <c r="J495" i="13"/>
  <c r="I495" i="13"/>
  <c r="H495" i="13"/>
  <c r="G495" i="13"/>
  <c r="E495" i="13"/>
  <c r="D495" i="13"/>
  <c r="A495" i="13"/>
  <c r="P494" i="13"/>
  <c r="N494" i="13"/>
  <c r="L494" i="13"/>
  <c r="K494" i="13"/>
  <c r="J494" i="13"/>
  <c r="I494" i="13"/>
  <c r="H494" i="13"/>
  <c r="G494" i="13"/>
  <c r="E494" i="13"/>
  <c r="D494" i="13"/>
  <c r="V494" i="13" s="1"/>
  <c r="V493" i="13"/>
  <c r="P493" i="13"/>
  <c r="N493" i="13"/>
  <c r="L493" i="13"/>
  <c r="K493" i="13"/>
  <c r="J493" i="13"/>
  <c r="I493" i="13"/>
  <c r="H493" i="13"/>
  <c r="G493" i="13"/>
  <c r="E493" i="13"/>
  <c r="D493" i="13"/>
  <c r="A493" i="13"/>
  <c r="P492" i="13"/>
  <c r="N492" i="13"/>
  <c r="L492" i="13"/>
  <c r="K492" i="13"/>
  <c r="J492" i="13"/>
  <c r="I492" i="13"/>
  <c r="H492" i="13"/>
  <c r="G492" i="13"/>
  <c r="E492" i="13"/>
  <c r="D492" i="13"/>
  <c r="V492" i="13" s="1"/>
  <c r="A492" i="13"/>
  <c r="V491" i="13"/>
  <c r="P491" i="13"/>
  <c r="N491" i="13"/>
  <c r="L491" i="13"/>
  <c r="K491" i="13"/>
  <c r="J491" i="13"/>
  <c r="I491" i="13"/>
  <c r="H491" i="13"/>
  <c r="G491" i="13"/>
  <c r="E491" i="13"/>
  <c r="D491" i="13"/>
  <c r="A491" i="13"/>
  <c r="P490" i="13"/>
  <c r="N490" i="13"/>
  <c r="L490" i="13"/>
  <c r="K490" i="13"/>
  <c r="J490" i="13"/>
  <c r="I490" i="13"/>
  <c r="H490" i="13"/>
  <c r="G490" i="13"/>
  <c r="E490" i="13"/>
  <c r="D490" i="13"/>
  <c r="V490" i="13" s="1"/>
  <c r="V489" i="13"/>
  <c r="P489" i="13"/>
  <c r="N489" i="13"/>
  <c r="L489" i="13"/>
  <c r="K489" i="13"/>
  <c r="J489" i="13"/>
  <c r="I489" i="13"/>
  <c r="H489" i="13"/>
  <c r="G489" i="13"/>
  <c r="E489" i="13"/>
  <c r="D489" i="13"/>
  <c r="A489" i="13"/>
  <c r="P488" i="13"/>
  <c r="N488" i="13"/>
  <c r="L488" i="13"/>
  <c r="K488" i="13"/>
  <c r="J488" i="13"/>
  <c r="I488" i="13"/>
  <c r="H488" i="13"/>
  <c r="G488" i="13"/>
  <c r="E488" i="13"/>
  <c r="D488" i="13"/>
  <c r="V488" i="13" s="1"/>
  <c r="A488" i="13"/>
  <c r="P487" i="13"/>
  <c r="N487" i="13"/>
  <c r="L487" i="13"/>
  <c r="K487" i="13"/>
  <c r="J487" i="13"/>
  <c r="I487" i="13"/>
  <c r="H487" i="13"/>
  <c r="G487" i="13"/>
  <c r="E487" i="13"/>
  <c r="D487" i="13"/>
  <c r="V487" i="13" s="1"/>
  <c r="A487" i="13"/>
  <c r="P486" i="13"/>
  <c r="N486" i="13"/>
  <c r="L486" i="13"/>
  <c r="K486" i="13"/>
  <c r="J486" i="13"/>
  <c r="I486" i="13"/>
  <c r="H486" i="13"/>
  <c r="G486" i="13"/>
  <c r="E486" i="13"/>
  <c r="D486" i="13"/>
  <c r="P485" i="13"/>
  <c r="N485" i="13"/>
  <c r="L485" i="13"/>
  <c r="K485" i="13"/>
  <c r="J485" i="13"/>
  <c r="I485" i="13"/>
  <c r="H485" i="13"/>
  <c r="G485" i="13"/>
  <c r="E485" i="13"/>
  <c r="D485" i="13"/>
  <c r="V485" i="13" s="1"/>
  <c r="P484" i="13"/>
  <c r="N484" i="13"/>
  <c r="L484" i="13"/>
  <c r="K484" i="13"/>
  <c r="J484" i="13"/>
  <c r="I484" i="13"/>
  <c r="H484" i="13"/>
  <c r="G484" i="13"/>
  <c r="E484" i="13"/>
  <c r="D484" i="13"/>
  <c r="A484" i="13" s="1"/>
  <c r="P483" i="13"/>
  <c r="N483" i="13"/>
  <c r="L483" i="13"/>
  <c r="K483" i="13"/>
  <c r="J483" i="13"/>
  <c r="I483" i="13"/>
  <c r="H483" i="13"/>
  <c r="G483" i="13"/>
  <c r="E483" i="13"/>
  <c r="D483" i="13"/>
  <c r="V483" i="13" s="1"/>
  <c r="A483" i="13"/>
  <c r="P482" i="13"/>
  <c r="N482" i="13"/>
  <c r="L482" i="13"/>
  <c r="K482" i="13"/>
  <c r="J482" i="13"/>
  <c r="I482" i="13"/>
  <c r="H482" i="13"/>
  <c r="G482" i="13"/>
  <c r="E482" i="13"/>
  <c r="D482" i="13"/>
  <c r="P481" i="13"/>
  <c r="N481" i="13"/>
  <c r="L481" i="13"/>
  <c r="K481" i="13"/>
  <c r="J481" i="13"/>
  <c r="I481" i="13"/>
  <c r="H481" i="13"/>
  <c r="G481" i="13"/>
  <c r="E481" i="13"/>
  <c r="D481" i="13"/>
  <c r="V481" i="13" s="1"/>
  <c r="A481" i="13"/>
  <c r="V480" i="13"/>
  <c r="P480" i="13"/>
  <c r="N480" i="13"/>
  <c r="L480" i="13"/>
  <c r="K480" i="13"/>
  <c r="J480" i="13"/>
  <c r="I480" i="13"/>
  <c r="H480" i="13"/>
  <c r="G480" i="13"/>
  <c r="E480" i="13"/>
  <c r="D480" i="13"/>
  <c r="A480" i="13" s="1"/>
  <c r="P479" i="13"/>
  <c r="N479" i="13"/>
  <c r="L479" i="13"/>
  <c r="K479" i="13"/>
  <c r="J479" i="13"/>
  <c r="I479" i="13"/>
  <c r="H479" i="13"/>
  <c r="G479" i="13"/>
  <c r="E479" i="13"/>
  <c r="D479" i="13"/>
  <c r="V479" i="13" s="1"/>
  <c r="A479" i="13"/>
  <c r="V478" i="13"/>
  <c r="P478" i="13"/>
  <c r="N478" i="13"/>
  <c r="L478" i="13"/>
  <c r="K478" i="13"/>
  <c r="J478" i="13"/>
  <c r="I478" i="13"/>
  <c r="H478" i="13"/>
  <c r="G478" i="13"/>
  <c r="E478" i="13"/>
  <c r="D478" i="13"/>
  <c r="A478" i="13" s="1"/>
  <c r="P477" i="13"/>
  <c r="N477" i="13"/>
  <c r="L477" i="13"/>
  <c r="K477" i="13"/>
  <c r="J477" i="13"/>
  <c r="I477" i="13"/>
  <c r="H477" i="13"/>
  <c r="G477" i="13"/>
  <c r="E477" i="13"/>
  <c r="D477" i="13"/>
  <c r="V477" i="13" s="1"/>
  <c r="A477" i="13"/>
  <c r="V476" i="13"/>
  <c r="P476" i="13"/>
  <c r="N476" i="13"/>
  <c r="L476" i="13"/>
  <c r="K476" i="13"/>
  <c r="J476" i="13"/>
  <c r="I476" i="13"/>
  <c r="H476" i="13"/>
  <c r="G476" i="13"/>
  <c r="E476" i="13"/>
  <c r="D476" i="13"/>
  <c r="A476" i="13" s="1"/>
  <c r="P475" i="13"/>
  <c r="N475" i="13"/>
  <c r="L475" i="13"/>
  <c r="K475" i="13"/>
  <c r="J475" i="13"/>
  <c r="I475" i="13"/>
  <c r="H475" i="13"/>
  <c r="G475" i="13"/>
  <c r="E475" i="13"/>
  <c r="D475" i="13"/>
  <c r="P474" i="13"/>
  <c r="N474" i="13"/>
  <c r="L474" i="13"/>
  <c r="K474" i="13"/>
  <c r="J474" i="13"/>
  <c r="I474" i="13"/>
  <c r="H474" i="13"/>
  <c r="G474" i="13"/>
  <c r="E474" i="13"/>
  <c r="D474" i="13"/>
  <c r="A474" i="13" s="1"/>
  <c r="P473" i="13"/>
  <c r="N473" i="13"/>
  <c r="L473" i="13"/>
  <c r="K473" i="13"/>
  <c r="J473" i="13"/>
  <c r="I473" i="13"/>
  <c r="H473" i="13"/>
  <c r="G473" i="13"/>
  <c r="E473" i="13"/>
  <c r="D473" i="13"/>
  <c r="V473" i="13" s="1"/>
  <c r="V472" i="13"/>
  <c r="P472" i="13"/>
  <c r="N472" i="13"/>
  <c r="L472" i="13"/>
  <c r="K472" i="13"/>
  <c r="J472" i="13"/>
  <c r="I472" i="13"/>
  <c r="H472" i="13"/>
  <c r="G472" i="13"/>
  <c r="E472" i="13"/>
  <c r="D472" i="13"/>
  <c r="A472" i="13" s="1"/>
  <c r="P471" i="13"/>
  <c r="N471" i="13"/>
  <c r="L471" i="13"/>
  <c r="K471" i="13"/>
  <c r="J471" i="13"/>
  <c r="I471" i="13"/>
  <c r="H471" i="13"/>
  <c r="G471" i="13"/>
  <c r="E471" i="13"/>
  <c r="D471" i="13"/>
  <c r="V470" i="13"/>
  <c r="P470" i="13"/>
  <c r="N470" i="13"/>
  <c r="L470" i="13"/>
  <c r="K470" i="13"/>
  <c r="J470" i="13"/>
  <c r="I470" i="13"/>
  <c r="H470" i="13"/>
  <c r="G470" i="13"/>
  <c r="E470" i="13"/>
  <c r="D470" i="13"/>
  <c r="A470" i="13" s="1"/>
  <c r="P469" i="13"/>
  <c r="N469" i="13"/>
  <c r="L469" i="13"/>
  <c r="K469" i="13"/>
  <c r="J469" i="13"/>
  <c r="I469" i="13"/>
  <c r="H469" i="13"/>
  <c r="G469" i="13"/>
  <c r="E469" i="13"/>
  <c r="D469" i="13"/>
  <c r="V469" i="13" s="1"/>
  <c r="A469" i="13"/>
  <c r="P468" i="13"/>
  <c r="N468" i="13"/>
  <c r="L468" i="13"/>
  <c r="K468" i="13"/>
  <c r="J468" i="13"/>
  <c r="I468" i="13"/>
  <c r="H468" i="13"/>
  <c r="G468" i="13"/>
  <c r="E468" i="13"/>
  <c r="D468" i="13"/>
  <c r="P467" i="13"/>
  <c r="N467" i="13"/>
  <c r="L467" i="13"/>
  <c r="K467" i="13"/>
  <c r="J467" i="13"/>
  <c r="I467" i="13"/>
  <c r="H467" i="13"/>
  <c r="G467" i="13"/>
  <c r="E467" i="13"/>
  <c r="D467" i="13"/>
  <c r="V467" i="13" s="1"/>
  <c r="A467" i="13"/>
  <c r="P466" i="13"/>
  <c r="N466" i="13"/>
  <c r="L466" i="13"/>
  <c r="K466" i="13"/>
  <c r="J466" i="13"/>
  <c r="I466" i="13"/>
  <c r="H466" i="13"/>
  <c r="G466" i="13"/>
  <c r="E466" i="13"/>
  <c r="D466" i="13"/>
  <c r="A466" i="13" s="1"/>
  <c r="P465" i="13"/>
  <c r="N465" i="13"/>
  <c r="L465" i="13"/>
  <c r="K465" i="13"/>
  <c r="J465" i="13"/>
  <c r="I465" i="13"/>
  <c r="H465" i="13"/>
  <c r="G465" i="13"/>
  <c r="E465" i="13"/>
  <c r="D465" i="13"/>
  <c r="V465" i="13" s="1"/>
  <c r="P464" i="13"/>
  <c r="N464" i="13"/>
  <c r="L464" i="13"/>
  <c r="K464" i="13"/>
  <c r="J464" i="13"/>
  <c r="I464" i="13"/>
  <c r="H464" i="13"/>
  <c r="G464" i="13"/>
  <c r="E464" i="13"/>
  <c r="D464" i="13"/>
  <c r="P463" i="13"/>
  <c r="N463" i="13"/>
  <c r="L463" i="13"/>
  <c r="K463" i="13"/>
  <c r="J463" i="13"/>
  <c r="I463" i="13"/>
  <c r="H463" i="13"/>
  <c r="G463" i="13"/>
  <c r="E463" i="13"/>
  <c r="D463" i="13"/>
  <c r="V463" i="13" s="1"/>
  <c r="A463" i="13"/>
  <c r="P462" i="13"/>
  <c r="N462" i="13"/>
  <c r="L462" i="13"/>
  <c r="K462" i="13"/>
  <c r="J462" i="13"/>
  <c r="I462" i="13"/>
  <c r="H462" i="13"/>
  <c r="G462" i="13"/>
  <c r="E462" i="13"/>
  <c r="D462" i="13"/>
  <c r="A462" i="13" s="1"/>
  <c r="P461" i="13"/>
  <c r="N461" i="13"/>
  <c r="L461" i="13"/>
  <c r="K461" i="13"/>
  <c r="J461" i="13"/>
  <c r="I461" i="13"/>
  <c r="H461" i="13"/>
  <c r="G461" i="13"/>
  <c r="E461" i="13"/>
  <c r="D461" i="13"/>
  <c r="V461" i="13" s="1"/>
  <c r="P460" i="13"/>
  <c r="N460" i="13"/>
  <c r="L460" i="13"/>
  <c r="K460" i="13"/>
  <c r="J460" i="13"/>
  <c r="I460" i="13"/>
  <c r="H460" i="13"/>
  <c r="G460" i="13"/>
  <c r="E460" i="13"/>
  <c r="D460" i="13"/>
  <c r="A460" i="13" s="1"/>
  <c r="P459" i="13"/>
  <c r="N459" i="13"/>
  <c r="L459" i="13"/>
  <c r="K459" i="13"/>
  <c r="J459" i="13"/>
  <c r="I459" i="13"/>
  <c r="H459" i="13"/>
  <c r="G459" i="13"/>
  <c r="E459" i="13"/>
  <c r="D459" i="13"/>
  <c r="V459" i="13" s="1"/>
  <c r="A459" i="13"/>
  <c r="P458" i="13"/>
  <c r="N458" i="13"/>
  <c r="L458" i="13"/>
  <c r="K458" i="13"/>
  <c r="J458" i="13"/>
  <c r="I458" i="13"/>
  <c r="H458" i="13"/>
  <c r="G458" i="13"/>
  <c r="E458" i="13"/>
  <c r="D458" i="13"/>
  <c r="P457" i="13"/>
  <c r="N457" i="13"/>
  <c r="L457" i="13"/>
  <c r="K457" i="13"/>
  <c r="J457" i="13"/>
  <c r="I457" i="13"/>
  <c r="H457" i="13"/>
  <c r="G457" i="13"/>
  <c r="E457" i="13"/>
  <c r="D457" i="13"/>
  <c r="V456" i="13"/>
  <c r="P456" i="13"/>
  <c r="N456" i="13"/>
  <c r="L456" i="13"/>
  <c r="K456" i="13"/>
  <c r="J456" i="13"/>
  <c r="I456" i="13"/>
  <c r="H456" i="13"/>
  <c r="G456" i="13"/>
  <c r="E456" i="13"/>
  <c r="D456" i="13"/>
  <c r="A456" i="13" s="1"/>
  <c r="P455" i="13"/>
  <c r="N455" i="13"/>
  <c r="L455" i="13"/>
  <c r="K455" i="13"/>
  <c r="J455" i="13"/>
  <c r="I455" i="13"/>
  <c r="H455" i="13"/>
  <c r="G455" i="13"/>
  <c r="E455" i="13"/>
  <c r="D455" i="13"/>
  <c r="V455" i="13" s="1"/>
  <c r="A455" i="13"/>
  <c r="V454" i="13"/>
  <c r="P454" i="13"/>
  <c r="N454" i="13"/>
  <c r="L454" i="13"/>
  <c r="K454" i="13"/>
  <c r="J454" i="13"/>
  <c r="I454" i="13"/>
  <c r="H454" i="13"/>
  <c r="G454" i="13"/>
  <c r="E454" i="13"/>
  <c r="D454" i="13"/>
  <c r="A454" i="13" s="1"/>
  <c r="P453" i="13"/>
  <c r="N453" i="13"/>
  <c r="L453" i="13"/>
  <c r="K453" i="13"/>
  <c r="J453" i="13"/>
  <c r="I453" i="13"/>
  <c r="H453" i="13"/>
  <c r="G453" i="13"/>
  <c r="E453" i="13"/>
  <c r="D453" i="13"/>
  <c r="V453" i="13" s="1"/>
  <c r="P452" i="13"/>
  <c r="N452" i="13"/>
  <c r="L452" i="13"/>
  <c r="K452" i="13"/>
  <c r="J452" i="13"/>
  <c r="I452" i="13"/>
  <c r="H452" i="13"/>
  <c r="G452" i="13"/>
  <c r="E452" i="13"/>
  <c r="D452" i="13"/>
  <c r="A452" i="13" s="1"/>
  <c r="P451" i="13"/>
  <c r="N451" i="13"/>
  <c r="L451" i="13"/>
  <c r="K451" i="13"/>
  <c r="J451" i="13"/>
  <c r="I451" i="13"/>
  <c r="H451" i="13"/>
  <c r="G451" i="13"/>
  <c r="E451" i="13"/>
  <c r="D451" i="13"/>
  <c r="P450" i="13"/>
  <c r="N450" i="13"/>
  <c r="L450" i="13"/>
  <c r="K450" i="13"/>
  <c r="J450" i="13"/>
  <c r="I450" i="13"/>
  <c r="H450" i="13"/>
  <c r="G450" i="13"/>
  <c r="E450" i="13"/>
  <c r="D450" i="13"/>
  <c r="P449" i="13"/>
  <c r="N449" i="13"/>
  <c r="L449" i="13"/>
  <c r="K449" i="13"/>
  <c r="J449" i="13"/>
  <c r="I449" i="13"/>
  <c r="H449" i="13"/>
  <c r="G449" i="13"/>
  <c r="E449" i="13"/>
  <c r="D449" i="13"/>
  <c r="P448" i="13"/>
  <c r="N448" i="13"/>
  <c r="L448" i="13"/>
  <c r="K448" i="13"/>
  <c r="J448" i="13"/>
  <c r="I448" i="13"/>
  <c r="H448" i="13"/>
  <c r="G448" i="13"/>
  <c r="E448" i="13"/>
  <c r="D448" i="13"/>
  <c r="A448" i="13" s="1"/>
  <c r="P447" i="13"/>
  <c r="N447" i="13"/>
  <c r="L447" i="13"/>
  <c r="K447" i="13"/>
  <c r="J447" i="13"/>
  <c r="I447" i="13"/>
  <c r="H447" i="13"/>
  <c r="G447" i="13"/>
  <c r="E447" i="13"/>
  <c r="D447" i="13"/>
  <c r="V447" i="13" s="1"/>
  <c r="P446" i="13"/>
  <c r="N446" i="13"/>
  <c r="L446" i="13"/>
  <c r="K446" i="13"/>
  <c r="J446" i="13"/>
  <c r="I446" i="13"/>
  <c r="H446" i="13"/>
  <c r="G446" i="13"/>
  <c r="E446" i="13"/>
  <c r="D446" i="13"/>
  <c r="A446" i="13" s="1"/>
  <c r="P445" i="13"/>
  <c r="N445" i="13"/>
  <c r="L445" i="13"/>
  <c r="K445" i="13"/>
  <c r="J445" i="13"/>
  <c r="I445" i="13"/>
  <c r="H445" i="13"/>
  <c r="G445" i="13"/>
  <c r="E445" i="13"/>
  <c r="D445" i="13"/>
  <c r="V445" i="13" s="1"/>
  <c r="A445" i="13"/>
  <c r="P444" i="13"/>
  <c r="N444" i="13"/>
  <c r="L444" i="13"/>
  <c r="K444" i="13"/>
  <c r="J444" i="13"/>
  <c r="I444" i="13"/>
  <c r="H444" i="13"/>
  <c r="G444" i="13"/>
  <c r="E444" i="13"/>
  <c r="D444" i="13"/>
  <c r="A444" i="13" s="1"/>
  <c r="P443" i="13"/>
  <c r="N443" i="13"/>
  <c r="L443" i="13"/>
  <c r="K443" i="13"/>
  <c r="J443" i="13"/>
  <c r="I443" i="13"/>
  <c r="H443" i="13"/>
  <c r="G443" i="13"/>
  <c r="E443" i="13"/>
  <c r="D443" i="13"/>
  <c r="V443" i="13" s="1"/>
  <c r="A443" i="13"/>
  <c r="P442" i="13"/>
  <c r="N442" i="13"/>
  <c r="L442" i="13"/>
  <c r="K442" i="13"/>
  <c r="J442" i="13"/>
  <c r="I442" i="13"/>
  <c r="H442" i="13"/>
  <c r="G442" i="13"/>
  <c r="E442" i="13"/>
  <c r="D442" i="13"/>
  <c r="A442" i="13" s="1"/>
  <c r="P441" i="13"/>
  <c r="N441" i="13"/>
  <c r="L441" i="13"/>
  <c r="K441" i="13"/>
  <c r="J441" i="13"/>
  <c r="I441" i="13"/>
  <c r="H441" i="13"/>
  <c r="G441" i="13"/>
  <c r="E441" i="13"/>
  <c r="D441" i="13"/>
  <c r="V441" i="13" s="1"/>
  <c r="P440" i="13"/>
  <c r="N440" i="13"/>
  <c r="L440" i="13"/>
  <c r="K440" i="13"/>
  <c r="J440" i="13"/>
  <c r="I440" i="13"/>
  <c r="H440" i="13"/>
  <c r="G440" i="13"/>
  <c r="E440" i="13"/>
  <c r="D440" i="13"/>
  <c r="P439" i="13"/>
  <c r="N439" i="13"/>
  <c r="L439" i="13"/>
  <c r="K439" i="13"/>
  <c r="J439" i="13"/>
  <c r="I439" i="13"/>
  <c r="H439" i="13"/>
  <c r="G439" i="13"/>
  <c r="E439" i="13"/>
  <c r="D439" i="13"/>
  <c r="V439" i="13" s="1"/>
  <c r="P438" i="13"/>
  <c r="N438" i="13"/>
  <c r="L438" i="13"/>
  <c r="K438" i="13"/>
  <c r="J438" i="13"/>
  <c r="I438" i="13"/>
  <c r="H438" i="13"/>
  <c r="G438" i="13"/>
  <c r="E438" i="13"/>
  <c r="D438" i="13"/>
  <c r="A438" i="13" s="1"/>
  <c r="P437" i="13"/>
  <c r="N437" i="13"/>
  <c r="L437" i="13"/>
  <c r="K437" i="13"/>
  <c r="J437" i="13"/>
  <c r="I437" i="13"/>
  <c r="H437" i="13"/>
  <c r="G437" i="13"/>
  <c r="E437" i="13"/>
  <c r="D437" i="13"/>
  <c r="V437" i="13" s="1"/>
  <c r="A437" i="13"/>
  <c r="P436" i="13"/>
  <c r="N436" i="13"/>
  <c r="L436" i="13"/>
  <c r="K436" i="13"/>
  <c r="J436" i="13"/>
  <c r="I436" i="13"/>
  <c r="H436" i="13"/>
  <c r="G436" i="13"/>
  <c r="E436" i="13"/>
  <c r="D436" i="13"/>
  <c r="A436" i="13" s="1"/>
  <c r="P435" i="13"/>
  <c r="N435" i="13"/>
  <c r="L435" i="13"/>
  <c r="K435" i="13"/>
  <c r="J435" i="13"/>
  <c r="I435" i="13"/>
  <c r="H435" i="13"/>
  <c r="G435" i="13"/>
  <c r="E435" i="13"/>
  <c r="D435" i="13"/>
  <c r="V435" i="13" s="1"/>
  <c r="V434" i="13"/>
  <c r="P434" i="13"/>
  <c r="N434" i="13"/>
  <c r="L434" i="13"/>
  <c r="K434" i="13"/>
  <c r="J434" i="13"/>
  <c r="I434" i="13"/>
  <c r="H434" i="13"/>
  <c r="G434" i="13"/>
  <c r="E434" i="13"/>
  <c r="D434" i="13"/>
  <c r="A434" i="13" s="1"/>
  <c r="P433" i="13"/>
  <c r="N433" i="13"/>
  <c r="L433" i="13"/>
  <c r="K433" i="13"/>
  <c r="J433" i="13"/>
  <c r="I433" i="13"/>
  <c r="H433" i="13"/>
  <c r="G433" i="13"/>
  <c r="E433" i="13"/>
  <c r="D433" i="13"/>
  <c r="V433" i="13" s="1"/>
  <c r="A433" i="13"/>
  <c r="V432" i="13"/>
  <c r="P432" i="13"/>
  <c r="N432" i="13"/>
  <c r="L432" i="13"/>
  <c r="K432" i="13"/>
  <c r="J432" i="13"/>
  <c r="I432" i="13"/>
  <c r="H432" i="13"/>
  <c r="G432" i="13"/>
  <c r="E432" i="13"/>
  <c r="D432" i="13"/>
  <c r="A432" i="13" s="1"/>
  <c r="P431" i="13"/>
  <c r="N431" i="13"/>
  <c r="L431" i="13"/>
  <c r="K431" i="13"/>
  <c r="J431" i="13"/>
  <c r="I431" i="13"/>
  <c r="H431" i="13"/>
  <c r="G431" i="13"/>
  <c r="E431" i="13"/>
  <c r="D431" i="13"/>
  <c r="V431" i="13" s="1"/>
  <c r="P430" i="13"/>
  <c r="N430" i="13"/>
  <c r="L430" i="13"/>
  <c r="K430" i="13"/>
  <c r="J430" i="13"/>
  <c r="I430" i="13"/>
  <c r="H430" i="13"/>
  <c r="G430" i="13"/>
  <c r="E430" i="13"/>
  <c r="D430" i="13"/>
  <c r="A430" i="13" s="1"/>
  <c r="P429" i="13"/>
  <c r="N429" i="13"/>
  <c r="L429" i="13"/>
  <c r="K429" i="13"/>
  <c r="J429" i="13"/>
  <c r="I429" i="13"/>
  <c r="H429" i="13"/>
  <c r="G429" i="13"/>
  <c r="E429" i="13"/>
  <c r="D429" i="13"/>
  <c r="V429" i="13" s="1"/>
  <c r="A429" i="13"/>
  <c r="P428" i="13"/>
  <c r="N428" i="13"/>
  <c r="L428" i="13"/>
  <c r="K428" i="13"/>
  <c r="J428" i="13"/>
  <c r="I428" i="13"/>
  <c r="H428" i="13"/>
  <c r="G428" i="13"/>
  <c r="E428" i="13"/>
  <c r="D428" i="13"/>
  <c r="A428" i="13" s="1"/>
  <c r="P427" i="13"/>
  <c r="N427" i="13"/>
  <c r="L427" i="13"/>
  <c r="K427" i="13"/>
  <c r="J427" i="13"/>
  <c r="I427" i="13"/>
  <c r="H427" i="13"/>
  <c r="G427" i="13"/>
  <c r="E427" i="13"/>
  <c r="D427" i="13"/>
  <c r="V427" i="13" s="1"/>
  <c r="P426" i="13"/>
  <c r="N426" i="13"/>
  <c r="L426" i="13"/>
  <c r="K426" i="13"/>
  <c r="J426" i="13"/>
  <c r="I426" i="13"/>
  <c r="H426" i="13"/>
  <c r="G426" i="13"/>
  <c r="E426" i="13"/>
  <c r="D426" i="13"/>
  <c r="P425" i="13"/>
  <c r="N425" i="13"/>
  <c r="L425" i="13"/>
  <c r="K425" i="13"/>
  <c r="J425" i="13"/>
  <c r="I425" i="13"/>
  <c r="H425" i="13"/>
  <c r="G425" i="13"/>
  <c r="E425" i="13"/>
  <c r="D425" i="13"/>
  <c r="V425" i="13" s="1"/>
  <c r="A425" i="13"/>
  <c r="V424" i="13"/>
  <c r="P424" i="13"/>
  <c r="N424" i="13"/>
  <c r="L424" i="13"/>
  <c r="K424" i="13"/>
  <c r="J424" i="13"/>
  <c r="I424" i="13"/>
  <c r="H424" i="13"/>
  <c r="G424" i="13"/>
  <c r="E424" i="13"/>
  <c r="D424" i="13"/>
  <c r="A424" i="13" s="1"/>
  <c r="P423" i="13"/>
  <c r="N423" i="13"/>
  <c r="L423" i="13"/>
  <c r="K423" i="13"/>
  <c r="J423" i="13"/>
  <c r="I423" i="13"/>
  <c r="H423" i="13"/>
  <c r="G423" i="13"/>
  <c r="E423" i="13"/>
  <c r="D423" i="13"/>
  <c r="P422" i="13"/>
  <c r="N422" i="13"/>
  <c r="L422" i="13"/>
  <c r="K422" i="13"/>
  <c r="J422" i="13"/>
  <c r="I422" i="13"/>
  <c r="H422" i="13"/>
  <c r="G422" i="13"/>
  <c r="E422" i="13"/>
  <c r="D422" i="13"/>
  <c r="A422" i="13" s="1"/>
  <c r="P421" i="13"/>
  <c r="N421" i="13"/>
  <c r="L421" i="13"/>
  <c r="K421" i="13"/>
  <c r="J421" i="13"/>
  <c r="I421" i="13"/>
  <c r="H421" i="13"/>
  <c r="G421" i="13"/>
  <c r="E421" i="13"/>
  <c r="D421" i="13"/>
  <c r="V421" i="13" s="1"/>
  <c r="A421" i="13"/>
  <c r="V420" i="13"/>
  <c r="P420" i="13"/>
  <c r="N420" i="13"/>
  <c r="L420" i="13"/>
  <c r="K420" i="13"/>
  <c r="J420" i="13"/>
  <c r="I420" i="13"/>
  <c r="H420" i="13"/>
  <c r="G420" i="13"/>
  <c r="E420" i="13"/>
  <c r="D420" i="13"/>
  <c r="A420" i="13" s="1"/>
  <c r="P419" i="13"/>
  <c r="N419" i="13"/>
  <c r="L419" i="13"/>
  <c r="K419" i="13"/>
  <c r="J419" i="13"/>
  <c r="I419" i="13"/>
  <c r="H419" i="13"/>
  <c r="G419" i="13"/>
  <c r="E419" i="13"/>
  <c r="D419" i="13"/>
  <c r="V419" i="13" s="1"/>
  <c r="P418" i="13"/>
  <c r="N418" i="13"/>
  <c r="L418" i="13"/>
  <c r="K418" i="13"/>
  <c r="J418" i="13"/>
  <c r="I418" i="13"/>
  <c r="H418" i="13"/>
  <c r="G418" i="13"/>
  <c r="E418" i="13"/>
  <c r="D418" i="13"/>
  <c r="P417" i="13"/>
  <c r="N417" i="13"/>
  <c r="L417" i="13"/>
  <c r="K417" i="13"/>
  <c r="J417" i="13"/>
  <c r="I417" i="13"/>
  <c r="H417" i="13"/>
  <c r="G417" i="13"/>
  <c r="E417" i="13"/>
  <c r="D417" i="13"/>
  <c r="V417" i="13" s="1"/>
  <c r="A417" i="13"/>
  <c r="V416" i="13"/>
  <c r="P416" i="13"/>
  <c r="N416" i="13"/>
  <c r="L416" i="13"/>
  <c r="K416" i="13"/>
  <c r="J416" i="13"/>
  <c r="I416" i="13"/>
  <c r="H416" i="13"/>
  <c r="G416" i="13"/>
  <c r="E416" i="13"/>
  <c r="D416" i="13"/>
  <c r="A416" i="13" s="1"/>
  <c r="P415" i="13"/>
  <c r="N415" i="13"/>
  <c r="L415" i="13"/>
  <c r="K415" i="13"/>
  <c r="J415" i="13"/>
  <c r="I415" i="13"/>
  <c r="H415" i="13"/>
  <c r="G415" i="13"/>
  <c r="E415" i="13"/>
  <c r="D415" i="13"/>
  <c r="P414" i="13"/>
  <c r="N414" i="13"/>
  <c r="L414" i="13"/>
  <c r="K414" i="13"/>
  <c r="J414" i="13"/>
  <c r="I414" i="13"/>
  <c r="H414" i="13"/>
  <c r="G414" i="13"/>
  <c r="E414" i="13"/>
  <c r="D414" i="13"/>
  <c r="A414" i="13" s="1"/>
  <c r="P413" i="13"/>
  <c r="N413" i="13"/>
  <c r="L413" i="13"/>
  <c r="K413" i="13"/>
  <c r="J413" i="13"/>
  <c r="I413" i="13"/>
  <c r="H413" i="13"/>
  <c r="G413" i="13"/>
  <c r="E413" i="13"/>
  <c r="D413" i="13"/>
  <c r="V413" i="13" s="1"/>
  <c r="A413" i="13"/>
  <c r="V412" i="13"/>
  <c r="P412" i="13"/>
  <c r="N412" i="13"/>
  <c r="L412" i="13"/>
  <c r="K412" i="13"/>
  <c r="J412" i="13"/>
  <c r="I412" i="13"/>
  <c r="H412" i="13"/>
  <c r="G412" i="13"/>
  <c r="E412" i="13"/>
  <c r="D412" i="13"/>
  <c r="A412" i="13" s="1"/>
  <c r="P411" i="13"/>
  <c r="N411" i="13"/>
  <c r="L411" i="13"/>
  <c r="K411" i="13"/>
  <c r="J411" i="13"/>
  <c r="I411" i="13"/>
  <c r="H411" i="13"/>
  <c r="G411" i="13"/>
  <c r="E411" i="13"/>
  <c r="D411" i="13"/>
  <c r="V411" i="13" s="1"/>
  <c r="P410" i="13"/>
  <c r="N410" i="13"/>
  <c r="L410" i="13"/>
  <c r="K410" i="13"/>
  <c r="J410" i="13"/>
  <c r="I410" i="13"/>
  <c r="H410" i="13"/>
  <c r="G410" i="13"/>
  <c r="E410" i="13"/>
  <c r="D410" i="13"/>
  <c r="A410" i="13" s="1"/>
  <c r="P409" i="13"/>
  <c r="N409" i="13"/>
  <c r="L409" i="13"/>
  <c r="K409" i="13"/>
  <c r="J409" i="13"/>
  <c r="I409" i="13"/>
  <c r="H409" i="13"/>
  <c r="G409" i="13"/>
  <c r="E409" i="13"/>
  <c r="D409" i="13"/>
  <c r="V409" i="13" s="1"/>
  <c r="A409" i="13"/>
  <c r="V408" i="13"/>
  <c r="P408" i="13"/>
  <c r="N408" i="13"/>
  <c r="L408" i="13"/>
  <c r="K408" i="13"/>
  <c r="J408" i="13"/>
  <c r="I408" i="13"/>
  <c r="H408" i="13"/>
  <c r="G408" i="13"/>
  <c r="E408" i="13"/>
  <c r="D408" i="13"/>
  <c r="A408" i="13" s="1"/>
  <c r="P407" i="13"/>
  <c r="N407" i="13"/>
  <c r="L407" i="13"/>
  <c r="K407" i="13"/>
  <c r="J407" i="13"/>
  <c r="I407" i="13"/>
  <c r="H407" i="13"/>
  <c r="G407" i="13"/>
  <c r="E407" i="13"/>
  <c r="D407" i="13"/>
  <c r="P406" i="13"/>
  <c r="N406" i="13"/>
  <c r="L406" i="13"/>
  <c r="K406" i="13"/>
  <c r="J406" i="13"/>
  <c r="I406" i="13"/>
  <c r="H406" i="13"/>
  <c r="G406" i="13"/>
  <c r="E406" i="13"/>
  <c r="D406" i="13"/>
  <c r="A406" i="13" s="1"/>
  <c r="P405" i="13"/>
  <c r="N405" i="13"/>
  <c r="L405" i="13"/>
  <c r="K405" i="13"/>
  <c r="J405" i="13"/>
  <c r="I405" i="13"/>
  <c r="H405" i="13"/>
  <c r="G405" i="13"/>
  <c r="E405" i="13"/>
  <c r="D405" i="13"/>
  <c r="V405" i="13" s="1"/>
  <c r="P404" i="13"/>
  <c r="N404" i="13"/>
  <c r="L404" i="13"/>
  <c r="K404" i="13"/>
  <c r="J404" i="13"/>
  <c r="I404" i="13"/>
  <c r="H404" i="13"/>
  <c r="G404" i="13"/>
  <c r="E404" i="13"/>
  <c r="D404" i="13"/>
  <c r="A404" i="13" s="1"/>
  <c r="P403" i="13"/>
  <c r="N403" i="13"/>
  <c r="L403" i="13"/>
  <c r="K403" i="13"/>
  <c r="J403" i="13"/>
  <c r="I403" i="13"/>
  <c r="H403" i="13"/>
  <c r="G403" i="13"/>
  <c r="E403" i="13"/>
  <c r="D403" i="13"/>
  <c r="V403" i="13" s="1"/>
  <c r="V402" i="13"/>
  <c r="P402" i="13"/>
  <c r="N402" i="13"/>
  <c r="L402" i="13"/>
  <c r="K402" i="13"/>
  <c r="J402" i="13"/>
  <c r="I402" i="13"/>
  <c r="H402" i="13"/>
  <c r="G402" i="13"/>
  <c r="E402" i="13"/>
  <c r="D402" i="13"/>
  <c r="A402" i="13" s="1"/>
  <c r="P401" i="13"/>
  <c r="N401" i="13"/>
  <c r="L401" i="13"/>
  <c r="K401" i="13"/>
  <c r="J401" i="13"/>
  <c r="I401" i="13"/>
  <c r="H401" i="13"/>
  <c r="G401" i="13"/>
  <c r="E401" i="13"/>
  <c r="D401" i="13"/>
  <c r="V401" i="13" s="1"/>
  <c r="A401" i="13"/>
  <c r="V400" i="13"/>
  <c r="P400" i="13"/>
  <c r="N400" i="13"/>
  <c r="L400" i="13"/>
  <c r="K400" i="13"/>
  <c r="J400" i="13"/>
  <c r="I400" i="13"/>
  <c r="H400" i="13"/>
  <c r="G400" i="13"/>
  <c r="E400" i="13"/>
  <c r="D400" i="13"/>
  <c r="A400" i="13" s="1"/>
  <c r="P399" i="13"/>
  <c r="N399" i="13"/>
  <c r="L399" i="13"/>
  <c r="K399" i="13"/>
  <c r="J399" i="13"/>
  <c r="I399" i="13"/>
  <c r="H399" i="13"/>
  <c r="G399" i="13"/>
  <c r="E399" i="13"/>
  <c r="D399" i="13"/>
  <c r="P398" i="13"/>
  <c r="N398" i="13"/>
  <c r="L398" i="13"/>
  <c r="K398" i="13"/>
  <c r="J398" i="13"/>
  <c r="I398" i="13"/>
  <c r="H398" i="13"/>
  <c r="G398" i="13"/>
  <c r="E398" i="13"/>
  <c r="D398" i="13"/>
  <c r="A398" i="13" s="1"/>
  <c r="P397" i="13"/>
  <c r="N397" i="13"/>
  <c r="L397" i="13"/>
  <c r="K397" i="13"/>
  <c r="J397" i="13"/>
  <c r="I397" i="13"/>
  <c r="H397" i="13"/>
  <c r="G397" i="13"/>
  <c r="E397" i="13"/>
  <c r="D397" i="13"/>
  <c r="V397" i="13" s="1"/>
  <c r="P396" i="13"/>
  <c r="N396" i="13"/>
  <c r="L396" i="13"/>
  <c r="K396" i="13"/>
  <c r="J396" i="13"/>
  <c r="I396" i="13"/>
  <c r="H396" i="13"/>
  <c r="G396" i="13"/>
  <c r="E396" i="13"/>
  <c r="D396" i="13"/>
  <c r="A396" i="13" s="1"/>
  <c r="P395" i="13"/>
  <c r="N395" i="13"/>
  <c r="L395" i="13"/>
  <c r="K395" i="13"/>
  <c r="J395" i="13"/>
  <c r="I395" i="13"/>
  <c r="H395" i="13"/>
  <c r="G395" i="13"/>
  <c r="E395" i="13"/>
  <c r="D395" i="13"/>
  <c r="V394" i="13"/>
  <c r="P394" i="13"/>
  <c r="N394" i="13"/>
  <c r="L394" i="13"/>
  <c r="K394" i="13"/>
  <c r="J394" i="13"/>
  <c r="I394" i="13"/>
  <c r="H394" i="13"/>
  <c r="G394" i="13"/>
  <c r="E394" i="13"/>
  <c r="D394" i="13"/>
  <c r="A394" i="13" s="1"/>
  <c r="P393" i="13"/>
  <c r="N393" i="13"/>
  <c r="L393" i="13"/>
  <c r="K393" i="13"/>
  <c r="J393" i="13"/>
  <c r="I393" i="13"/>
  <c r="H393" i="13"/>
  <c r="G393" i="13"/>
  <c r="E393" i="13"/>
  <c r="D393" i="13"/>
  <c r="V393" i="13" s="1"/>
  <c r="A393" i="13"/>
  <c r="V392" i="13"/>
  <c r="P392" i="13"/>
  <c r="N392" i="13"/>
  <c r="L392" i="13"/>
  <c r="K392" i="13"/>
  <c r="J392" i="13"/>
  <c r="I392" i="13"/>
  <c r="H392" i="13"/>
  <c r="G392" i="13"/>
  <c r="E392" i="13"/>
  <c r="D392" i="13"/>
  <c r="A392" i="13" s="1"/>
  <c r="P391" i="13"/>
  <c r="N391" i="13"/>
  <c r="L391" i="13"/>
  <c r="K391" i="13"/>
  <c r="J391" i="13"/>
  <c r="I391" i="13"/>
  <c r="H391" i="13"/>
  <c r="G391" i="13"/>
  <c r="E391" i="13"/>
  <c r="D391" i="13"/>
  <c r="V391" i="13" s="1"/>
  <c r="P390" i="13"/>
  <c r="N390" i="13"/>
  <c r="L390" i="13"/>
  <c r="K390" i="13"/>
  <c r="J390" i="13"/>
  <c r="I390" i="13"/>
  <c r="H390" i="13"/>
  <c r="G390" i="13"/>
  <c r="E390" i="13"/>
  <c r="D390" i="13"/>
  <c r="A390" i="13" s="1"/>
  <c r="P389" i="13"/>
  <c r="N389" i="13"/>
  <c r="L389" i="13"/>
  <c r="K389" i="13"/>
  <c r="J389" i="13"/>
  <c r="I389" i="13"/>
  <c r="H389" i="13"/>
  <c r="G389" i="13"/>
  <c r="E389" i="13"/>
  <c r="D389" i="13"/>
  <c r="V389" i="13" s="1"/>
  <c r="A389" i="13"/>
  <c r="P388" i="13"/>
  <c r="N388" i="13"/>
  <c r="L388" i="13"/>
  <c r="K388" i="13"/>
  <c r="J388" i="13"/>
  <c r="I388" i="13"/>
  <c r="H388" i="13"/>
  <c r="G388" i="13"/>
  <c r="E388" i="13"/>
  <c r="D388" i="13"/>
  <c r="A388" i="13" s="1"/>
  <c r="P387" i="13"/>
  <c r="N387" i="13"/>
  <c r="L387" i="13"/>
  <c r="K387" i="13"/>
  <c r="J387" i="13"/>
  <c r="I387" i="13"/>
  <c r="H387" i="13"/>
  <c r="G387" i="13"/>
  <c r="E387" i="13"/>
  <c r="D387" i="13"/>
  <c r="P386" i="13"/>
  <c r="N386" i="13"/>
  <c r="L386" i="13"/>
  <c r="K386" i="13"/>
  <c r="J386" i="13"/>
  <c r="I386" i="13"/>
  <c r="H386" i="13"/>
  <c r="G386" i="13"/>
  <c r="E386" i="13"/>
  <c r="D386" i="13"/>
  <c r="P385" i="13"/>
  <c r="N385" i="13"/>
  <c r="L385" i="13"/>
  <c r="K385" i="13"/>
  <c r="J385" i="13"/>
  <c r="I385" i="13"/>
  <c r="H385" i="13"/>
  <c r="G385" i="13"/>
  <c r="E385" i="13"/>
  <c r="D385" i="13"/>
  <c r="V385" i="13" s="1"/>
  <c r="V384" i="13"/>
  <c r="P384" i="13"/>
  <c r="N384" i="13"/>
  <c r="L384" i="13"/>
  <c r="K384" i="13"/>
  <c r="J384" i="13"/>
  <c r="I384" i="13"/>
  <c r="H384" i="13"/>
  <c r="G384" i="13"/>
  <c r="E384" i="13"/>
  <c r="D384" i="13"/>
  <c r="A384" i="13" s="1"/>
  <c r="P383" i="13"/>
  <c r="N383" i="13"/>
  <c r="L383" i="13"/>
  <c r="K383" i="13"/>
  <c r="J383" i="13"/>
  <c r="I383" i="13"/>
  <c r="H383" i="13"/>
  <c r="G383" i="13"/>
  <c r="E383" i="13"/>
  <c r="D383" i="13"/>
  <c r="V383" i="13" s="1"/>
  <c r="A383" i="13"/>
  <c r="P382" i="13"/>
  <c r="N382" i="13"/>
  <c r="L382" i="13"/>
  <c r="K382" i="13"/>
  <c r="J382" i="13"/>
  <c r="I382" i="13"/>
  <c r="H382" i="13"/>
  <c r="G382" i="13"/>
  <c r="E382" i="13"/>
  <c r="D382" i="13"/>
  <c r="A382" i="13" s="1"/>
  <c r="P381" i="13"/>
  <c r="N381" i="13"/>
  <c r="L381" i="13"/>
  <c r="K381" i="13"/>
  <c r="J381" i="13"/>
  <c r="I381" i="13"/>
  <c r="H381" i="13"/>
  <c r="G381" i="13"/>
  <c r="E381" i="13"/>
  <c r="D381" i="13"/>
  <c r="V381" i="13" s="1"/>
  <c r="P380" i="13"/>
  <c r="N380" i="13"/>
  <c r="L380" i="13"/>
  <c r="K380" i="13"/>
  <c r="J380" i="13"/>
  <c r="I380" i="13"/>
  <c r="H380" i="13"/>
  <c r="G380" i="13"/>
  <c r="E380" i="13"/>
  <c r="D380" i="13"/>
  <c r="A380" i="13" s="1"/>
  <c r="P379" i="13"/>
  <c r="N379" i="13"/>
  <c r="L379" i="13"/>
  <c r="K379" i="13"/>
  <c r="J379" i="13"/>
  <c r="I379" i="13"/>
  <c r="H379" i="13"/>
  <c r="G379" i="13"/>
  <c r="E379" i="13"/>
  <c r="D379" i="13"/>
  <c r="P378" i="13"/>
  <c r="N378" i="13"/>
  <c r="L378" i="13"/>
  <c r="K378" i="13"/>
  <c r="J378" i="13"/>
  <c r="I378" i="13"/>
  <c r="H378" i="13"/>
  <c r="G378" i="13"/>
  <c r="E378" i="13"/>
  <c r="D378" i="13"/>
  <c r="A378" i="13" s="1"/>
  <c r="P377" i="13"/>
  <c r="N377" i="13"/>
  <c r="L377" i="13"/>
  <c r="K377" i="13"/>
  <c r="J377" i="13"/>
  <c r="I377" i="13"/>
  <c r="H377" i="13"/>
  <c r="G377" i="13"/>
  <c r="E377" i="13"/>
  <c r="D377" i="13"/>
  <c r="V377" i="13" s="1"/>
  <c r="P376" i="13"/>
  <c r="N376" i="13"/>
  <c r="L376" i="13"/>
  <c r="K376" i="13"/>
  <c r="J376" i="13"/>
  <c r="I376" i="13"/>
  <c r="H376" i="13"/>
  <c r="G376" i="13"/>
  <c r="E376" i="13"/>
  <c r="D376" i="13"/>
  <c r="A376" i="13" s="1"/>
  <c r="P375" i="13"/>
  <c r="N375" i="13"/>
  <c r="L375" i="13"/>
  <c r="K375" i="13"/>
  <c r="J375" i="13"/>
  <c r="I375" i="13"/>
  <c r="H375" i="13"/>
  <c r="G375" i="13"/>
  <c r="E375" i="13"/>
  <c r="D375" i="13"/>
  <c r="V375" i="13" s="1"/>
  <c r="P374" i="13"/>
  <c r="N374" i="13"/>
  <c r="L374" i="13"/>
  <c r="K374" i="13"/>
  <c r="J374" i="13"/>
  <c r="I374" i="13"/>
  <c r="H374" i="13"/>
  <c r="G374" i="13"/>
  <c r="E374" i="13"/>
  <c r="D374" i="13"/>
  <c r="P373" i="13"/>
  <c r="N373" i="13"/>
  <c r="L373" i="13"/>
  <c r="K373" i="13"/>
  <c r="J373" i="13"/>
  <c r="I373" i="13"/>
  <c r="H373" i="13"/>
  <c r="G373" i="13"/>
  <c r="E373" i="13"/>
  <c r="D373" i="13"/>
  <c r="P372" i="13"/>
  <c r="N372" i="13"/>
  <c r="L372" i="13"/>
  <c r="K372" i="13"/>
  <c r="J372" i="13"/>
  <c r="I372" i="13"/>
  <c r="H372" i="13"/>
  <c r="G372" i="13"/>
  <c r="E372" i="13"/>
  <c r="D372" i="13"/>
  <c r="P371" i="13"/>
  <c r="N371" i="13"/>
  <c r="L371" i="13"/>
  <c r="K371" i="13"/>
  <c r="J371" i="13"/>
  <c r="I371" i="13"/>
  <c r="H371" i="13"/>
  <c r="G371" i="13"/>
  <c r="E371" i="13"/>
  <c r="D371" i="13"/>
  <c r="V371" i="13" s="1"/>
  <c r="P370" i="13"/>
  <c r="N370" i="13"/>
  <c r="L370" i="13"/>
  <c r="K370" i="13"/>
  <c r="J370" i="13"/>
  <c r="I370" i="13"/>
  <c r="H370" i="13"/>
  <c r="G370" i="13"/>
  <c r="E370" i="13"/>
  <c r="D370" i="13"/>
  <c r="P369" i="13"/>
  <c r="N369" i="13"/>
  <c r="L369" i="13"/>
  <c r="K369" i="13"/>
  <c r="J369" i="13"/>
  <c r="I369" i="13"/>
  <c r="H369" i="13"/>
  <c r="G369" i="13"/>
  <c r="E369" i="13"/>
  <c r="D369" i="13"/>
  <c r="P368" i="13"/>
  <c r="N368" i="13"/>
  <c r="L368" i="13"/>
  <c r="K368" i="13"/>
  <c r="J368" i="13"/>
  <c r="I368" i="13"/>
  <c r="H368" i="13"/>
  <c r="G368" i="13"/>
  <c r="E368" i="13"/>
  <c r="D368" i="13"/>
  <c r="P367" i="13"/>
  <c r="N367" i="13"/>
  <c r="L367" i="13"/>
  <c r="K367" i="13"/>
  <c r="J367" i="13"/>
  <c r="I367" i="13"/>
  <c r="H367" i="13"/>
  <c r="G367" i="13"/>
  <c r="E367" i="13"/>
  <c r="D367" i="13"/>
  <c r="V367" i="13" s="1"/>
  <c r="P366" i="13"/>
  <c r="N366" i="13"/>
  <c r="L366" i="13"/>
  <c r="K366" i="13"/>
  <c r="J366" i="13"/>
  <c r="I366" i="13"/>
  <c r="H366" i="13"/>
  <c r="G366" i="13"/>
  <c r="E366" i="13"/>
  <c r="D366" i="13"/>
  <c r="P365" i="13"/>
  <c r="N365" i="13"/>
  <c r="L365" i="13"/>
  <c r="K365" i="13"/>
  <c r="J365" i="13"/>
  <c r="I365" i="13"/>
  <c r="H365" i="13"/>
  <c r="G365" i="13"/>
  <c r="E365" i="13"/>
  <c r="D365" i="13"/>
  <c r="P364" i="13"/>
  <c r="N364" i="13"/>
  <c r="L364" i="13"/>
  <c r="K364" i="13"/>
  <c r="J364" i="13"/>
  <c r="I364" i="13"/>
  <c r="H364" i="13"/>
  <c r="G364" i="13"/>
  <c r="E364" i="13"/>
  <c r="D364" i="13"/>
  <c r="P363" i="13"/>
  <c r="N363" i="13"/>
  <c r="L363" i="13"/>
  <c r="K363" i="13"/>
  <c r="J363" i="13"/>
  <c r="I363" i="13"/>
  <c r="H363" i="13"/>
  <c r="G363" i="13"/>
  <c r="E363" i="13"/>
  <c r="D363" i="13"/>
  <c r="V363" i="13" s="1"/>
  <c r="P362" i="13"/>
  <c r="N362" i="13"/>
  <c r="L362" i="13"/>
  <c r="K362" i="13"/>
  <c r="J362" i="13"/>
  <c r="I362" i="13"/>
  <c r="H362" i="13"/>
  <c r="G362" i="13"/>
  <c r="E362" i="13"/>
  <c r="D362" i="13"/>
  <c r="V362" i="13" s="1"/>
  <c r="A362" i="13"/>
  <c r="V361" i="13"/>
  <c r="P361" i="13"/>
  <c r="N361" i="13"/>
  <c r="L361" i="13"/>
  <c r="K361" i="13"/>
  <c r="J361" i="13"/>
  <c r="I361" i="13"/>
  <c r="H361" i="13"/>
  <c r="G361" i="13"/>
  <c r="E361" i="13"/>
  <c r="D361" i="13"/>
  <c r="A361" i="13" s="1"/>
  <c r="P360" i="13"/>
  <c r="N360" i="13"/>
  <c r="L360" i="13"/>
  <c r="K360" i="13"/>
  <c r="J360" i="13"/>
  <c r="I360" i="13"/>
  <c r="H360" i="13"/>
  <c r="G360" i="13"/>
  <c r="E360" i="13"/>
  <c r="D360" i="13"/>
  <c r="V360" i="13" s="1"/>
  <c r="A360" i="13"/>
  <c r="V359" i="13"/>
  <c r="P359" i="13"/>
  <c r="N359" i="13"/>
  <c r="L359" i="13"/>
  <c r="K359" i="13"/>
  <c r="J359" i="13"/>
  <c r="I359" i="13"/>
  <c r="H359" i="13"/>
  <c r="G359" i="13"/>
  <c r="E359" i="13"/>
  <c r="D359" i="13"/>
  <c r="A359" i="13"/>
  <c r="P358" i="13"/>
  <c r="N358" i="13"/>
  <c r="L358" i="13"/>
  <c r="K358" i="13"/>
  <c r="J358" i="13"/>
  <c r="I358" i="13"/>
  <c r="H358" i="13"/>
  <c r="G358" i="13"/>
  <c r="E358" i="13"/>
  <c r="D358" i="13"/>
  <c r="V358" i="13" s="1"/>
  <c r="A358" i="13"/>
  <c r="V357" i="13"/>
  <c r="P357" i="13"/>
  <c r="N357" i="13"/>
  <c r="L357" i="13"/>
  <c r="K357" i="13"/>
  <c r="J357" i="13"/>
  <c r="I357" i="13"/>
  <c r="H357" i="13"/>
  <c r="G357" i="13"/>
  <c r="E357" i="13"/>
  <c r="D357" i="13"/>
  <c r="A357" i="13"/>
  <c r="P356" i="13"/>
  <c r="N356" i="13"/>
  <c r="L356" i="13"/>
  <c r="K356" i="13"/>
  <c r="J356" i="13"/>
  <c r="I356" i="13"/>
  <c r="H356" i="13"/>
  <c r="G356" i="13"/>
  <c r="E356" i="13"/>
  <c r="D356" i="13"/>
  <c r="V356" i="13" s="1"/>
  <c r="A356" i="13"/>
  <c r="P355" i="13"/>
  <c r="N355" i="13"/>
  <c r="L355" i="13"/>
  <c r="K355" i="13"/>
  <c r="J355" i="13"/>
  <c r="I355" i="13"/>
  <c r="H355" i="13"/>
  <c r="G355" i="13"/>
  <c r="E355" i="13"/>
  <c r="D355" i="13"/>
  <c r="V355" i="13" s="1"/>
  <c r="P354" i="13"/>
  <c r="N354" i="13"/>
  <c r="L354" i="13"/>
  <c r="K354" i="13"/>
  <c r="J354" i="13"/>
  <c r="I354" i="13"/>
  <c r="H354" i="13"/>
  <c r="G354" i="13"/>
  <c r="E354" i="13"/>
  <c r="D354" i="13"/>
  <c r="P353" i="13"/>
  <c r="N353" i="13"/>
  <c r="L353" i="13"/>
  <c r="K353" i="13"/>
  <c r="J353" i="13"/>
  <c r="I353" i="13"/>
  <c r="H353" i="13"/>
  <c r="G353" i="13"/>
  <c r="E353" i="13"/>
  <c r="D353" i="13"/>
  <c r="V353" i="13" s="1"/>
  <c r="A353" i="13"/>
  <c r="P352" i="13"/>
  <c r="N352" i="13"/>
  <c r="L352" i="13"/>
  <c r="K352" i="13"/>
  <c r="J352" i="13"/>
  <c r="I352" i="13"/>
  <c r="H352" i="13"/>
  <c r="G352" i="13"/>
  <c r="E352" i="13"/>
  <c r="D352" i="13"/>
  <c r="V352" i="13" s="1"/>
  <c r="A352" i="13"/>
  <c r="V351" i="13"/>
  <c r="P351" i="13"/>
  <c r="N351" i="13"/>
  <c r="L351" i="13"/>
  <c r="K351" i="13"/>
  <c r="J351" i="13"/>
  <c r="I351" i="13"/>
  <c r="H351" i="13"/>
  <c r="G351" i="13"/>
  <c r="E351" i="13"/>
  <c r="D351" i="13"/>
  <c r="A351" i="13" s="1"/>
  <c r="P350" i="13"/>
  <c r="N350" i="13"/>
  <c r="L350" i="13"/>
  <c r="K350" i="13"/>
  <c r="J350" i="13"/>
  <c r="I350" i="13"/>
  <c r="H350" i="13"/>
  <c r="G350" i="13"/>
  <c r="E350" i="13"/>
  <c r="D350" i="13"/>
  <c r="V350" i="13" s="1"/>
  <c r="P349" i="13"/>
  <c r="N349" i="13"/>
  <c r="L349" i="13"/>
  <c r="K349" i="13"/>
  <c r="J349" i="13"/>
  <c r="I349" i="13"/>
  <c r="H349" i="13"/>
  <c r="G349" i="13"/>
  <c r="E349" i="13"/>
  <c r="D349" i="13"/>
  <c r="V349" i="13" s="1"/>
  <c r="A349" i="13"/>
  <c r="P348" i="13"/>
  <c r="N348" i="13"/>
  <c r="L348" i="13"/>
  <c r="K348" i="13"/>
  <c r="J348" i="13"/>
  <c r="I348" i="13"/>
  <c r="H348" i="13"/>
  <c r="G348" i="13"/>
  <c r="E348" i="13"/>
  <c r="D348" i="13"/>
  <c r="V348" i="13" s="1"/>
  <c r="P347" i="13"/>
  <c r="N347" i="13"/>
  <c r="L347" i="13"/>
  <c r="K347" i="13"/>
  <c r="J347" i="13"/>
  <c r="I347" i="13"/>
  <c r="H347" i="13"/>
  <c r="G347" i="13"/>
  <c r="E347" i="13"/>
  <c r="D347" i="13"/>
  <c r="A347" i="13" s="1"/>
  <c r="P346" i="13"/>
  <c r="N346" i="13"/>
  <c r="L346" i="13"/>
  <c r="K346" i="13"/>
  <c r="J346" i="13"/>
  <c r="I346" i="13"/>
  <c r="H346" i="13"/>
  <c r="G346" i="13"/>
  <c r="E346" i="13"/>
  <c r="D346" i="13"/>
  <c r="V346" i="13" s="1"/>
  <c r="P345" i="13"/>
  <c r="N345" i="13"/>
  <c r="L345" i="13"/>
  <c r="K345" i="13"/>
  <c r="J345" i="13"/>
  <c r="I345" i="13"/>
  <c r="H345" i="13"/>
  <c r="G345" i="13"/>
  <c r="E345" i="13"/>
  <c r="D345" i="13"/>
  <c r="V345" i="13" s="1"/>
  <c r="P344" i="13"/>
  <c r="N344" i="13"/>
  <c r="L344" i="13"/>
  <c r="K344" i="13"/>
  <c r="J344" i="13"/>
  <c r="I344" i="13"/>
  <c r="H344" i="13"/>
  <c r="G344" i="13"/>
  <c r="E344" i="13"/>
  <c r="D344" i="13"/>
  <c r="V344" i="13" s="1"/>
  <c r="A344" i="13"/>
  <c r="V343" i="13"/>
  <c r="P343" i="13"/>
  <c r="N343" i="13"/>
  <c r="L343" i="13"/>
  <c r="K343" i="13"/>
  <c r="J343" i="13"/>
  <c r="I343" i="13"/>
  <c r="H343" i="13"/>
  <c r="G343" i="13"/>
  <c r="E343" i="13"/>
  <c r="D343" i="13"/>
  <c r="A343" i="13"/>
  <c r="P342" i="13"/>
  <c r="N342" i="13"/>
  <c r="L342" i="13"/>
  <c r="K342" i="13"/>
  <c r="J342" i="13"/>
  <c r="I342" i="13"/>
  <c r="H342" i="13"/>
  <c r="G342" i="13"/>
  <c r="E342" i="13"/>
  <c r="D342" i="13"/>
  <c r="V341" i="13"/>
  <c r="P341" i="13"/>
  <c r="N341" i="13"/>
  <c r="L341" i="13"/>
  <c r="K341" i="13"/>
  <c r="J341" i="13"/>
  <c r="I341" i="13"/>
  <c r="H341" i="13"/>
  <c r="G341" i="13"/>
  <c r="E341" i="13"/>
  <c r="D341" i="13"/>
  <c r="A341" i="13" s="1"/>
  <c r="P340" i="13"/>
  <c r="N340" i="13"/>
  <c r="L340" i="13"/>
  <c r="K340" i="13"/>
  <c r="J340" i="13"/>
  <c r="I340" i="13"/>
  <c r="H340" i="13"/>
  <c r="G340" i="13"/>
  <c r="E340" i="13"/>
  <c r="D340" i="13"/>
  <c r="P339" i="13"/>
  <c r="N339" i="13"/>
  <c r="L339" i="13"/>
  <c r="K339" i="13"/>
  <c r="J339" i="13"/>
  <c r="I339" i="13"/>
  <c r="H339" i="13"/>
  <c r="G339" i="13"/>
  <c r="E339" i="13"/>
  <c r="D339" i="13"/>
  <c r="P338" i="13"/>
  <c r="N338" i="13"/>
  <c r="L338" i="13"/>
  <c r="K338" i="13"/>
  <c r="J338" i="13"/>
  <c r="I338" i="13"/>
  <c r="H338" i="13"/>
  <c r="G338" i="13"/>
  <c r="E338" i="13"/>
  <c r="D338" i="13"/>
  <c r="V338" i="13" s="1"/>
  <c r="A338" i="13"/>
  <c r="V337" i="13"/>
  <c r="P337" i="13"/>
  <c r="N337" i="13"/>
  <c r="L337" i="13"/>
  <c r="K337" i="13"/>
  <c r="J337" i="13"/>
  <c r="I337" i="13"/>
  <c r="H337" i="13"/>
  <c r="G337" i="13"/>
  <c r="E337" i="13"/>
  <c r="D337" i="13"/>
  <c r="A337" i="13" s="1"/>
  <c r="P336" i="13"/>
  <c r="N336" i="13"/>
  <c r="L336" i="13"/>
  <c r="K336" i="13"/>
  <c r="J336" i="13"/>
  <c r="I336" i="13"/>
  <c r="H336" i="13"/>
  <c r="G336" i="13"/>
  <c r="E336" i="13"/>
  <c r="D336" i="13"/>
  <c r="V336" i="13" s="1"/>
  <c r="P335" i="13"/>
  <c r="N335" i="13"/>
  <c r="L335" i="13"/>
  <c r="K335" i="13"/>
  <c r="J335" i="13"/>
  <c r="I335" i="13"/>
  <c r="H335" i="13"/>
  <c r="G335" i="13"/>
  <c r="E335" i="13"/>
  <c r="D335" i="13"/>
  <c r="V335" i="13" s="1"/>
  <c r="A335" i="13"/>
  <c r="P334" i="13"/>
  <c r="N334" i="13"/>
  <c r="L334" i="13"/>
  <c r="K334" i="13"/>
  <c r="J334" i="13"/>
  <c r="I334" i="13"/>
  <c r="H334" i="13"/>
  <c r="G334" i="13"/>
  <c r="E334" i="13"/>
  <c r="D334" i="13"/>
  <c r="P333" i="13"/>
  <c r="N333" i="13"/>
  <c r="L333" i="13"/>
  <c r="K333" i="13"/>
  <c r="J333" i="13"/>
  <c r="I333" i="13"/>
  <c r="H333" i="13"/>
  <c r="G333" i="13"/>
  <c r="E333" i="13"/>
  <c r="D333" i="13"/>
  <c r="P332" i="13"/>
  <c r="N332" i="13"/>
  <c r="L332" i="13"/>
  <c r="K332" i="13"/>
  <c r="J332" i="13"/>
  <c r="I332" i="13"/>
  <c r="H332" i="13"/>
  <c r="G332" i="13"/>
  <c r="E332" i="13"/>
  <c r="D332" i="13"/>
  <c r="V332" i="13" s="1"/>
  <c r="P331" i="13"/>
  <c r="N331" i="13"/>
  <c r="L331" i="13"/>
  <c r="K331" i="13"/>
  <c r="J331" i="13"/>
  <c r="I331" i="13"/>
  <c r="H331" i="13"/>
  <c r="G331" i="13"/>
  <c r="E331" i="13"/>
  <c r="D331" i="13"/>
  <c r="A331" i="13" s="1"/>
  <c r="P330" i="13"/>
  <c r="N330" i="13"/>
  <c r="M330" i="13"/>
  <c r="L330" i="13"/>
  <c r="K330" i="13"/>
  <c r="J330" i="13"/>
  <c r="I330" i="13"/>
  <c r="H330" i="13"/>
  <c r="G330" i="13"/>
  <c r="E330" i="13"/>
  <c r="D330" i="13"/>
  <c r="V330" i="13" s="1"/>
  <c r="A330" i="13"/>
  <c r="V329" i="13"/>
  <c r="P329" i="13"/>
  <c r="N329" i="13"/>
  <c r="L329" i="13"/>
  <c r="K329" i="13"/>
  <c r="J329" i="13"/>
  <c r="I329" i="13"/>
  <c r="H329" i="13"/>
  <c r="G329" i="13"/>
  <c r="E329" i="13"/>
  <c r="D329" i="13"/>
  <c r="A329" i="13" s="1"/>
  <c r="P328" i="13"/>
  <c r="N328" i="13"/>
  <c r="L328" i="13"/>
  <c r="K328" i="13"/>
  <c r="J328" i="13"/>
  <c r="I328" i="13"/>
  <c r="H328" i="13"/>
  <c r="G328" i="13"/>
  <c r="E328" i="13"/>
  <c r="D328" i="13"/>
  <c r="V328" i="13" s="1"/>
  <c r="P327" i="13"/>
  <c r="N327" i="13"/>
  <c r="L327" i="13"/>
  <c r="K327" i="13"/>
  <c r="J327" i="13"/>
  <c r="I327" i="13"/>
  <c r="H327" i="13"/>
  <c r="G327" i="13"/>
  <c r="E327" i="13"/>
  <c r="D327" i="13"/>
  <c r="A327" i="13" s="1"/>
  <c r="P326" i="13"/>
  <c r="N326" i="13"/>
  <c r="L326" i="13"/>
  <c r="K326" i="13"/>
  <c r="J326" i="13"/>
  <c r="I326" i="13"/>
  <c r="H326" i="13"/>
  <c r="G326" i="13"/>
  <c r="E326" i="13"/>
  <c r="D326" i="13"/>
  <c r="V326" i="13" s="1"/>
  <c r="A326" i="13"/>
  <c r="V325" i="13"/>
  <c r="P325" i="13"/>
  <c r="N325" i="13"/>
  <c r="L325" i="13"/>
  <c r="K325" i="13"/>
  <c r="J325" i="13"/>
  <c r="I325" i="13"/>
  <c r="H325" i="13"/>
  <c r="G325" i="13"/>
  <c r="E325" i="13"/>
  <c r="D325" i="13"/>
  <c r="A325" i="13" s="1"/>
  <c r="P324" i="13"/>
  <c r="N324" i="13"/>
  <c r="L324" i="13"/>
  <c r="K324" i="13"/>
  <c r="J324" i="13"/>
  <c r="I324" i="13"/>
  <c r="H324" i="13"/>
  <c r="G324" i="13"/>
  <c r="E324" i="13"/>
  <c r="D324" i="13"/>
  <c r="V324" i="13" s="1"/>
  <c r="A324" i="13"/>
  <c r="P323" i="13"/>
  <c r="N323" i="13"/>
  <c r="L323" i="13"/>
  <c r="K323" i="13"/>
  <c r="J323" i="13"/>
  <c r="I323" i="13"/>
  <c r="H323" i="13"/>
  <c r="G323" i="13"/>
  <c r="E323" i="13"/>
  <c r="D323" i="13"/>
  <c r="A323" i="13" s="1"/>
  <c r="P322" i="13"/>
  <c r="N322" i="13"/>
  <c r="L322" i="13"/>
  <c r="K322" i="13"/>
  <c r="J322" i="13"/>
  <c r="I322" i="13"/>
  <c r="H322" i="13"/>
  <c r="G322" i="13"/>
  <c r="E322" i="13"/>
  <c r="D322" i="13"/>
  <c r="V322" i="13" s="1"/>
  <c r="A322" i="13"/>
  <c r="P321" i="13"/>
  <c r="N321" i="13"/>
  <c r="L321" i="13"/>
  <c r="K321" i="13"/>
  <c r="J321" i="13"/>
  <c r="I321" i="13"/>
  <c r="H321" i="13"/>
  <c r="G321" i="13"/>
  <c r="E321" i="13"/>
  <c r="D321" i="13"/>
  <c r="A321" i="13" s="1"/>
  <c r="P320" i="13"/>
  <c r="N320" i="13"/>
  <c r="L320" i="13"/>
  <c r="K320" i="13"/>
  <c r="J320" i="13"/>
  <c r="I320" i="13"/>
  <c r="H320" i="13"/>
  <c r="G320" i="13"/>
  <c r="E320" i="13"/>
  <c r="D320" i="13"/>
  <c r="V320" i="13" s="1"/>
  <c r="A320" i="13"/>
  <c r="P319" i="13"/>
  <c r="N319" i="13"/>
  <c r="L319" i="13"/>
  <c r="K319" i="13"/>
  <c r="J319" i="13"/>
  <c r="I319" i="13"/>
  <c r="H319" i="13"/>
  <c r="G319" i="13"/>
  <c r="E319" i="13"/>
  <c r="D319" i="13"/>
  <c r="P318" i="13"/>
  <c r="N318" i="13"/>
  <c r="L318" i="13"/>
  <c r="K318" i="13"/>
  <c r="J318" i="13"/>
  <c r="I318" i="13"/>
  <c r="H318" i="13"/>
  <c r="G318" i="13"/>
  <c r="E318" i="13"/>
  <c r="D318" i="13"/>
  <c r="V318" i="13" s="1"/>
  <c r="A318" i="13"/>
  <c r="P317" i="13"/>
  <c r="N317" i="13"/>
  <c r="L317" i="13"/>
  <c r="K317" i="13"/>
  <c r="J317" i="13"/>
  <c r="I317" i="13"/>
  <c r="H317" i="13"/>
  <c r="G317" i="13"/>
  <c r="E317" i="13"/>
  <c r="D317" i="13"/>
  <c r="A317" i="13" s="1"/>
  <c r="P316" i="13"/>
  <c r="N316" i="13"/>
  <c r="L316" i="13"/>
  <c r="K316" i="13"/>
  <c r="J316" i="13"/>
  <c r="I316" i="13"/>
  <c r="H316" i="13"/>
  <c r="G316" i="13"/>
  <c r="E316" i="13"/>
  <c r="D316" i="13"/>
  <c r="V316" i="13" s="1"/>
  <c r="A316" i="13"/>
  <c r="V315" i="13"/>
  <c r="P315" i="13"/>
  <c r="N315" i="13"/>
  <c r="L315" i="13"/>
  <c r="K315" i="13"/>
  <c r="J315" i="13"/>
  <c r="I315" i="13"/>
  <c r="H315" i="13"/>
  <c r="G315" i="13"/>
  <c r="E315" i="13"/>
  <c r="D315" i="13"/>
  <c r="A315" i="13" s="1"/>
  <c r="P314" i="13"/>
  <c r="N314" i="13"/>
  <c r="L314" i="13"/>
  <c r="K314" i="13"/>
  <c r="J314" i="13"/>
  <c r="I314" i="13"/>
  <c r="H314" i="13"/>
  <c r="G314" i="13"/>
  <c r="E314" i="13"/>
  <c r="D314" i="13"/>
  <c r="V314" i="13" s="1"/>
  <c r="A314" i="13"/>
  <c r="V313" i="13"/>
  <c r="P313" i="13"/>
  <c r="N313" i="13"/>
  <c r="L313" i="13"/>
  <c r="K313" i="13"/>
  <c r="J313" i="13"/>
  <c r="I313" i="13"/>
  <c r="H313" i="13"/>
  <c r="G313" i="13"/>
  <c r="E313" i="13"/>
  <c r="D313" i="13"/>
  <c r="A313" i="13" s="1"/>
  <c r="P312" i="13"/>
  <c r="N312" i="13"/>
  <c r="L312" i="13"/>
  <c r="K312" i="13"/>
  <c r="J312" i="13"/>
  <c r="I312" i="13"/>
  <c r="H312" i="13"/>
  <c r="G312" i="13"/>
  <c r="E312" i="13"/>
  <c r="D312" i="13"/>
  <c r="V312" i="13" s="1"/>
  <c r="A312" i="13"/>
  <c r="V311" i="13"/>
  <c r="P311" i="13"/>
  <c r="N311" i="13"/>
  <c r="L311" i="13"/>
  <c r="K311" i="13"/>
  <c r="J311" i="13"/>
  <c r="I311" i="13"/>
  <c r="H311" i="13"/>
  <c r="G311" i="13"/>
  <c r="E311" i="13"/>
  <c r="D311" i="13"/>
  <c r="A311" i="13" s="1"/>
  <c r="P310" i="13"/>
  <c r="N310" i="13"/>
  <c r="L310" i="13"/>
  <c r="K310" i="13"/>
  <c r="J310" i="13"/>
  <c r="I310" i="13"/>
  <c r="H310" i="13"/>
  <c r="G310" i="13"/>
  <c r="E310" i="13"/>
  <c r="D310" i="13"/>
  <c r="V310" i="13" s="1"/>
  <c r="A310" i="13"/>
  <c r="P309" i="13"/>
  <c r="N309" i="13"/>
  <c r="L309" i="13"/>
  <c r="K309" i="13"/>
  <c r="J309" i="13"/>
  <c r="I309" i="13"/>
  <c r="H309" i="13"/>
  <c r="G309" i="13"/>
  <c r="E309" i="13"/>
  <c r="D309" i="13"/>
  <c r="A309" i="13" s="1"/>
  <c r="P308" i="13"/>
  <c r="N308" i="13"/>
  <c r="L308" i="13"/>
  <c r="K308" i="13"/>
  <c r="J308" i="13"/>
  <c r="I308" i="13"/>
  <c r="H308" i="13"/>
  <c r="G308" i="13"/>
  <c r="E308" i="13"/>
  <c r="D308" i="13"/>
  <c r="V308" i="13" s="1"/>
  <c r="A308" i="13"/>
  <c r="P307" i="13"/>
  <c r="N307" i="13"/>
  <c r="L307" i="13"/>
  <c r="K307" i="13"/>
  <c r="J307" i="13"/>
  <c r="I307" i="13"/>
  <c r="H307" i="13"/>
  <c r="G307" i="13"/>
  <c r="E307" i="13"/>
  <c r="D307" i="13"/>
  <c r="A307" i="13" s="1"/>
  <c r="P306" i="13"/>
  <c r="N306" i="13"/>
  <c r="L306" i="13"/>
  <c r="K306" i="13"/>
  <c r="J306" i="13"/>
  <c r="I306" i="13"/>
  <c r="H306" i="13"/>
  <c r="G306" i="13"/>
  <c r="E306" i="13"/>
  <c r="D306" i="13"/>
  <c r="V306" i="13" s="1"/>
  <c r="A306" i="13"/>
  <c r="P305" i="13"/>
  <c r="N305" i="13"/>
  <c r="L305" i="13"/>
  <c r="K305" i="13"/>
  <c r="J305" i="13"/>
  <c r="I305" i="13"/>
  <c r="H305" i="13"/>
  <c r="G305" i="13"/>
  <c r="E305" i="13"/>
  <c r="D305" i="13"/>
  <c r="A305" i="13" s="1"/>
  <c r="P304" i="13"/>
  <c r="N304" i="13"/>
  <c r="L304" i="13"/>
  <c r="K304" i="13"/>
  <c r="J304" i="13"/>
  <c r="I304" i="13"/>
  <c r="H304" i="13"/>
  <c r="G304" i="13"/>
  <c r="E304" i="13"/>
  <c r="D304" i="13"/>
  <c r="V304" i="13" s="1"/>
  <c r="A304" i="13"/>
  <c r="P303" i="13"/>
  <c r="N303" i="13"/>
  <c r="L303" i="13"/>
  <c r="K303" i="13"/>
  <c r="J303" i="13"/>
  <c r="I303" i="13"/>
  <c r="H303" i="13"/>
  <c r="G303" i="13"/>
  <c r="E303" i="13"/>
  <c r="D303" i="13"/>
  <c r="A303" i="13" s="1"/>
  <c r="P302" i="13"/>
  <c r="N302" i="13"/>
  <c r="L302" i="13"/>
  <c r="K302" i="13"/>
  <c r="J302" i="13"/>
  <c r="I302" i="13"/>
  <c r="H302" i="13"/>
  <c r="G302" i="13"/>
  <c r="E302" i="13"/>
  <c r="D302" i="13"/>
  <c r="V302" i="13" s="1"/>
  <c r="A302" i="13"/>
  <c r="P301" i="13"/>
  <c r="N301" i="13"/>
  <c r="L301" i="13"/>
  <c r="K301" i="13"/>
  <c r="J301" i="13"/>
  <c r="I301" i="13"/>
  <c r="H301" i="13"/>
  <c r="G301" i="13"/>
  <c r="E301" i="13"/>
  <c r="D301" i="13"/>
  <c r="A301" i="13" s="1"/>
  <c r="P300" i="13"/>
  <c r="N300" i="13"/>
  <c r="L300" i="13"/>
  <c r="K300" i="13"/>
  <c r="J300" i="13"/>
  <c r="I300" i="13"/>
  <c r="H300" i="13"/>
  <c r="G300" i="13"/>
  <c r="E300" i="13"/>
  <c r="D300" i="13"/>
  <c r="V300" i="13" s="1"/>
  <c r="A300" i="13"/>
  <c r="P299" i="13"/>
  <c r="N299" i="13"/>
  <c r="L299" i="13"/>
  <c r="K299" i="13"/>
  <c r="J299" i="13"/>
  <c r="I299" i="13"/>
  <c r="H299" i="13"/>
  <c r="G299" i="13"/>
  <c r="E299" i="13"/>
  <c r="D299" i="13"/>
  <c r="A299" i="13" s="1"/>
  <c r="P298" i="13"/>
  <c r="N298" i="13"/>
  <c r="L298" i="13"/>
  <c r="K298" i="13"/>
  <c r="J298" i="13"/>
  <c r="I298" i="13"/>
  <c r="H298" i="13"/>
  <c r="G298" i="13"/>
  <c r="E298" i="13"/>
  <c r="D298" i="13"/>
  <c r="P297" i="13"/>
  <c r="N297" i="13"/>
  <c r="L297" i="13"/>
  <c r="K297" i="13"/>
  <c r="J297" i="13"/>
  <c r="I297" i="13"/>
  <c r="H297" i="13"/>
  <c r="G297" i="13"/>
  <c r="E297" i="13"/>
  <c r="D297" i="13"/>
  <c r="A297" i="13" s="1"/>
  <c r="P296" i="13"/>
  <c r="N296" i="13"/>
  <c r="L296" i="13"/>
  <c r="K296" i="13"/>
  <c r="J296" i="13"/>
  <c r="I296" i="13"/>
  <c r="H296" i="13"/>
  <c r="G296" i="13"/>
  <c r="E296" i="13"/>
  <c r="D296" i="13"/>
  <c r="V296" i="13" s="1"/>
  <c r="A296" i="13"/>
  <c r="P295" i="13"/>
  <c r="N295" i="13"/>
  <c r="L295" i="13"/>
  <c r="K295" i="13"/>
  <c r="J295" i="13"/>
  <c r="I295" i="13"/>
  <c r="H295" i="13"/>
  <c r="G295" i="13"/>
  <c r="E295" i="13"/>
  <c r="D295" i="13"/>
  <c r="P294" i="13"/>
  <c r="N294" i="13"/>
  <c r="L294" i="13"/>
  <c r="K294" i="13"/>
  <c r="J294" i="13"/>
  <c r="I294" i="13"/>
  <c r="H294" i="13"/>
  <c r="G294" i="13"/>
  <c r="E294" i="13"/>
  <c r="D294" i="13"/>
  <c r="V294" i="13" s="1"/>
  <c r="P293" i="13"/>
  <c r="N293" i="13"/>
  <c r="L293" i="13"/>
  <c r="K293" i="13"/>
  <c r="J293" i="13"/>
  <c r="I293" i="13"/>
  <c r="H293" i="13"/>
  <c r="G293" i="13"/>
  <c r="E293" i="13"/>
  <c r="D293" i="13"/>
  <c r="A293" i="13" s="1"/>
  <c r="P292" i="13"/>
  <c r="N292" i="13"/>
  <c r="L292" i="13"/>
  <c r="K292" i="13"/>
  <c r="J292" i="13"/>
  <c r="I292" i="13"/>
  <c r="H292" i="13"/>
  <c r="G292" i="13"/>
  <c r="E292" i="13"/>
  <c r="D292" i="13"/>
  <c r="V292" i="13" s="1"/>
  <c r="A292" i="13"/>
  <c r="V291" i="13"/>
  <c r="P291" i="13"/>
  <c r="N291" i="13"/>
  <c r="L291" i="13"/>
  <c r="K291" i="13"/>
  <c r="J291" i="13"/>
  <c r="I291" i="13"/>
  <c r="H291" i="13"/>
  <c r="G291" i="13"/>
  <c r="E291" i="13"/>
  <c r="D291" i="13"/>
  <c r="A291" i="13" s="1"/>
  <c r="P290" i="13"/>
  <c r="N290" i="13"/>
  <c r="L290" i="13"/>
  <c r="K290" i="13"/>
  <c r="J290" i="13"/>
  <c r="I290" i="13"/>
  <c r="H290" i="13"/>
  <c r="G290" i="13"/>
  <c r="E290" i="13"/>
  <c r="D290" i="13"/>
  <c r="V290" i="13" s="1"/>
  <c r="A290" i="13"/>
  <c r="V289" i="13"/>
  <c r="P289" i="13"/>
  <c r="N289" i="13"/>
  <c r="L289" i="13"/>
  <c r="K289" i="13"/>
  <c r="J289" i="13"/>
  <c r="I289" i="13"/>
  <c r="H289" i="13"/>
  <c r="G289" i="13"/>
  <c r="E289" i="13"/>
  <c r="D289" i="13"/>
  <c r="A289" i="13" s="1"/>
  <c r="P288" i="13"/>
  <c r="N288" i="13"/>
  <c r="L288" i="13"/>
  <c r="K288" i="13"/>
  <c r="J288" i="13"/>
  <c r="I288" i="13"/>
  <c r="H288" i="13"/>
  <c r="G288" i="13"/>
  <c r="E288" i="13"/>
  <c r="D288" i="13"/>
  <c r="V287" i="13"/>
  <c r="P287" i="13"/>
  <c r="N287" i="13"/>
  <c r="L287" i="13"/>
  <c r="K287" i="13"/>
  <c r="J287" i="13"/>
  <c r="I287" i="13"/>
  <c r="H287" i="13"/>
  <c r="G287" i="13"/>
  <c r="E287" i="13"/>
  <c r="D287" i="13"/>
  <c r="A287" i="13" s="1"/>
  <c r="P286" i="13"/>
  <c r="N286" i="13"/>
  <c r="L286" i="13"/>
  <c r="K286" i="13"/>
  <c r="J286" i="13"/>
  <c r="I286" i="13"/>
  <c r="H286" i="13"/>
  <c r="G286" i="13"/>
  <c r="E286" i="13"/>
  <c r="D286" i="13"/>
  <c r="V286" i="13" s="1"/>
  <c r="P285" i="13"/>
  <c r="N285" i="13"/>
  <c r="L285" i="13"/>
  <c r="K285" i="13"/>
  <c r="J285" i="13"/>
  <c r="I285" i="13"/>
  <c r="H285" i="13"/>
  <c r="G285" i="13"/>
  <c r="E285" i="13"/>
  <c r="D285" i="13"/>
  <c r="A285" i="13" s="1"/>
  <c r="P284" i="13"/>
  <c r="N284" i="13"/>
  <c r="L284" i="13"/>
  <c r="K284" i="13"/>
  <c r="J284" i="13"/>
  <c r="I284" i="13"/>
  <c r="H284" i="13"/>
  <c r="G284" i="13"/>
  <c r="E284" i="13"/>
  <c r="D284" i="13"/>
  <c r="V284" i="13" s="1"/>
  <c r="P283" i="13"/>
  <c r="N283" i="13"/>
  <c r="L283" i="13"/>
  <c r="K283" i="13"/>
  <c r="J283" i="13"/>
  <c r="I283" i="13"/>
  <c r="H283" i="13"/>
  <c r="G283" i="13"/>
  <c r="E283" i="13"/>
  <c r="D283" i="13"/>
  <c r="A283" i="13" s="1"/>
  <c r="P282" i="13"/>
  <c r="N282" i="13"/>
  <c r="L282" i="13"/>
  <c r="K282" i="13"/>
  <c r="J282" i="13"/>
  <c r="I282" i="13"/>
  <c r="H282" i="13"/>
  <c r="G282" i="13"/>
  <c r="E282" i="13"/>
  <c r="D282" i="13"/>
  <c r="V282" i="13" s="1"/>
  <c r="A282" i="13"/>
  <c r="P281" i="13"/>
  <c r="N281" i="13"/>
  <c r="L281" i="13"/>
  <c r="K281" i="13"/>
  <c r="J281" i="13"/>
  <c r="I281" i="13"/>
  <c r="H281" i="13"/>
  <c r="G281" i="13"/>
  <c r="E281" i="13"/>
  <c r="D281" i="13"/>
  <c r="A281" i="13" s="1"/>
  <c r="P280" i="13"/>
  <c r="N280" i="13"/>
  <c r="L280" i="13"/>
  <c r="K280" i="13"/>
  <c r="J280" i="13"/>
  <c r="I280" i="13"/>
  <c r="H280" i="13"/>
  <c r="G280" i="13"/>
  <c r="E280" i="13"/>
  <c r="D280" i="13"/>
  <c r="V280" i="13" s="1"/>
  <c r="A280" i="13"/>
  <c r="P279" i="13"/>
  <c r="N279" i="13"/>
  <c r="L279" i="13"/>
  <c r="K279" i="13"/>
  <c r="J279" i="13"/>
  <c r="I279" i="13"/>
  <c r="H279" i="13"/>
  <c r="G279" i="13"/>
  <c r="E279" i="13"/>
  <c r="D279" i="13"/>
  <c r="A279" i="13" s="1"/>
  <c r="P278" i="13"/>
  <c r="N278" i="13"/>
  <c r="L278" i="13"/>
  <c r="K278" i="13"/>
  <c r="J278" i="13"/>
  <c r="I278" i="13"/>
  <c r="H278" i="13"/>
  <c r="G278" i="13"/>
  <c r="E278" i="13"/>
  <c r="D278" i="13"/>
  <c r="V278" i="13" s="1"/>
  <c r="P277" i="13"/>
  <c r="N277" i="13"/>
  <c r="L277" i="13"/>
  <c r="K277" i="13"/>
  <c r="J277" i="13"/>
  <c r="I277" i="13"/>
  <c r="H277" i="13"/>
  <c r="G277" i="13"/>
  <c r="E277" i="13"/>
  <c r="D277" i="13"/>
  <c r="A277" i="13" s="1"/>
  <c r="P276" i="13"/>
  <c r="N276" i="13"/>
  <c r="L276" i="13"/>
  <c r="K276" i="13"/>
  <c r="J276" i="13"/>
  <c r="I276" i="13"/>
  <c r="H276" i="13"/>
  <c r="G276" i="13"/>
  <c r="E276" i="13"/>
  <c r="D276" i="13"/>
  <c r="V276" i="13" s="1"/>
  <c r="A276" i="13"/>
  <c r="P275" i="13"/>
  <c r="N275" i="13"/>
  <c r="L275" i="13"/>
  <c r="K275" i="13"/>
  <c r="J275" i="13"/>
  <c r="I275" i="13"/>
  <c r="H275" i="13"/>
  <c r="G275" i="13"/>
  <c r="E275" i="13"/>
  <c r="D275" i="13"/>
  <c r="P274" i="13"/>
  <c r="N274" i="13"/>
  <c r="L274" i="13"/>
  <c r="K274" i="13"/>
  <c r="J274" i="13"/>
  <c r="I274" i="13"/>
  <c r="H274" i="13"/>
  <c r="G274" i="13"/>
  <c r="E274" i="13"/>
  <c r="D274" i="13"/>
  <c r="V274" i="13" s="1"/>
  <c r="A274" i="13"/>
  <c r="P273" i="13"/>
  <c r="N273" i="13"/>
  <c r="L273" i="13"/>
  <c r="K273" i="13"/>
  <c r="J273" i="13"/>
  <c r="I273" i="13"/>
  <c r="H273" i="13"/>
  <c r="G273" i="13"/>
  <c r="E273" i="13"/>
  <c r="D273" i="13"/>
  <c r="A273" i="13" s="1"/>
  <c r="P272" i="13"/>
  <c r="N272" i="13"/>
  <c r="L272" i="13"/>
  <c r="K272" i="13"/>
  <c r="J272" i="13"/>
  <c r="I272" i="13"/>
  <c r="H272" i="13"/>
  <c r="G272" i="13"/>
  <c r="E272" i="13"/>
  <c r="D272" i="13"/>
  <c r="V272" i="13" s="1"/>
  <c r="A272" i="13"/>
  <c r="P271" i="13"/>
  <c r="N271" i="13"/>
  <c r="L271" i="13"/>
  <c r="K271" i="13"/>
  <c r="J271" i="13"/>
  <c r="I271" i="13"/>
  <c r="H271" i="13"/>
  <c r="G271" i="13"/>
  <c r="E271" i="13"/>
  <c r="D271" i="13"/>
  <c r="A271" i="13" s="1"/>
  <c r="V270" i="13"/>
  <c r="P270" i="13"/>
  <c r="N270" i="13"/>
  <c r="L270" i="13"/>
  <c r="K270" i="13"/>
  <c r="J270" i="13"/>
  <c r="I270" i="13"/>
  <c r="H270" i="13"/>
  <c r="G270" i="13"/>
  <c r="E270" i="13"/>
  <c r="D270" i="13"/>
  <c r="A270" i="13" s="1"/>
  <c r="P269" i="13"/>
  <c r="N269" i="13"/>
  <c r="L269" i="13"/>
  <c r="K269" i="13"/>
  <c r="J269" i="13"/>
  <c r="I269" i="13"/>
  <c r="H269" i="13"/>
  <c r="G269" i="13"/>
  <c r="E269" i="13"/>
  <c r="D269" i="13"/>
  <c r="P268" i="13"/>
  <c r="N268" i="13"/>
  <c r="L268" i="13"/>
  <c r="K268" i="13"/>
  <c r="J268" i="13"/>
  <c r="I268" i="13"/>
  <c r="H268" i="13"/>
  <c r="G268" i="13"/>
  <c r="E268" i="13"/>
  <c r="D268" i="13"/>
  <c r="A268" i="13" s="1"/>
  <c r="P267" i="13"/>
  <c r="N267" i="13"/>
  <c r="L267" i="13"/>
  <c r="K267" i="13"/>
  <c r="J267" i="13"/>
  <c r="I267" i="13"/>
  <c r="H267" i="13"/>
  <c r="G267" i="13"/>
  <c r="E267" i="13"/>
  <c r="D267" i="13"/>
  <c r="P266" i="13"/>
  <c r="N266" i="13"/>
  <c r="L266" i="13"/>
  <c r="K266" i="13"/>
  <c r="J266" i="13"/>
  <c r="I266" i="13"/>
  <c r="H266" i="13"/>
  <c r="G266" i="13"/>
  <c r="E266" i="13"/>
  <c r="D266" i="13"/>
  <c r="V266" i="13" s="1"/>
  <c r="A266" i="13"/>
  <c r="V265" i="13"/>
  <c r="P265" i="13"/>
  <c r="N265" i="13"/>
  <c r="L265" i="13"/>
  <c r="K265" i="13"/>
  <c r="J265" i="13"/>
  <c r="I265" i="13"/>
  <c r="H265" i="13"/>
  <c r="G265" i="13"/>
  <c r="E265" i="13"/>
  <c r="D265" i="13"/>
  <c r="A265" i="13" s="1"/>
  <c r="P264" i="13"/>
  <c r="N264" i="13"/>
  <c r="L264" i="13"/>
  <c r="K264" i="13"/>
  <c r="J264" i="13"/>
  <c r="I264" i="13"/>
  <c r="H264" i="13"/>
  <c r="G264" i="13"/>
  <c r="E264" i="13"/>
  <c r="D264" i="13"/>
  <c r="V264" i="13" s="1"/>
  <c r="A264" i="13"/>
  <c r="P263" i="13"/>
  <c r="N263" i="13"/>
  <c r="L263" i="13"/>
  <c r="K263" i="13"/>
  <c r="J263" i="13"/>
  <c r="I263" i="13"/>
  <c r="H263" i="13"/>
  <c r="G263" i="13"/>
  <c r="E263" i="13"/>
  <c r="D263" i="13"/>
  <c r="A263" i="13" s="1"/>
  <c r="V262" i="13"/>
  <c r="P262" i="13"/>
  <c r="N262" i="13"/>
  <c r="L262" i="13"/>
  <c r="K262" i="13"/>
  <c r="J262" i="13"/>
  <c r="I262" i="13"/>
  <c r="H262" i="13"/>
  <c r="G262" i="13"/>
  <c r="E262" i="13"/>
  <c r="D262" i="13"/>
  <c r="A262" i="13"/>
  <c r="P261" i="13"/>
  <c r="N261" i="13"/>
  <c r="L261" i="13"/>
  <c r="K261" i="13"/>
  <c r="J261" i="13"/>
  <c r="I261" i="13"/>
  <c r="H261" i="13"/>
  <c r="G261" i="13"/>
  <c r="E261" i="13"/>
  <c r="D261" i="13"/>
  <c r="P260" i="13"/>
  <c r="N260" i="13"/>
  <c r="L260" i="13"/>
  <c r="K260" i="13"/>
  <c r="J260" i="13"/>
  <c r="I260" i="13"/>
  <c r="H260" i="13"/>
  <c r="G260" i="13"/>
  <c r="E260" i="13"/>
  <c r="D260" i="13"/>
  <c r="P259" i="13"/>
  <c r="N259" i="13"/>
  <c r="L259" i="13"/>
  <c r="K259" i="13"/>
  <c r="J259" i="13"/>
  <c r="I259" i="13"/>
  <c r="H259" i="13"/>
  <c r="G259" i="13"/>
  <c r="E259" i="13"/>
  <c r="D259" i="13"/>
  <c r="P258" i="13"/>
  <c r="N258" i="13"/>
  <c r="L258" i="13"/>
  <c r="K258" i="13"/>
  <c r="J258" i="13"/>
  <c r="I258" i="13"/>
  <c r="H258" i="13"/>
  <c r="G258" i="13"/>
  <c r="E258" i="13"/>
  <c r="D258" i="13"/>
  <c r="V258" i="13" s="1"/>
  <c r="A258" i="13"/>
  <c r="V257" i="13"/>
  <c r="P257" i="13"/>
  <c r="N257" i="13"/>
  <c r="L257" i="13"/>
  <c r="K257" i="13"/>
  <c r="J257" i="13"/>
  <c r="I257" i="13"/>
  <c r="H257" i="13"/>
  <c r="G257" i="13"/>
  <c r="E257" i="13"/>
  <c r="D257" i="13"/>
  <c r="A257" i="13" s="1"/>
  <c r="P256" i="13"/>
  <c r="N256" i="13"/>
  <c r="L256" i="13"/>
  <c r="K256" i="13"/>
  <c r="J256" i="13"/>
  <c r="I256" i="13"/>
  <c r="H256" i="13"/>
  <c r="G256" i="13"/>
  <c r="E256" i="13"/>
  <c r="D256" i="13"/>
  <c r="V256" i="13" s="1"/>
  <c r="A256" i="13"/>
  <c r="V255" i="13"/>
  <c r="P255" i="13"/>
  <c r="N255" i="13"/>
  <c r="L255" i="13"/>
  <c r="K255" i="13"/>
  <c r="J255" i="13"/>
  <c r="I255" i="13"/>
  <c r="H255" i="13"/>
  <c r="G255" i="13"/>
  <c r="E255" i="13"/>
  <c r="D255" i="13"/>
  <c r="A255" i="13" s="1"/>
  <c r="V254" i="13"/>
  <c r="P254" i="13"/>
  <c r="N254" i="13"/>
  <c r="L254" i="13"/>
  <c r="K254" i="13"/>
  <c r="J254" i="13"/>
  <c r="I254" i="13"/>
  <c r="H254" i="13"/>
  <c r="G254" i="13"/>
  <c r="E254" i="13"/>
  <c r="D254" i="13"/>
  <c r="A254" i="13"/>
  <c r="P253" i="13"/>
  <c r="N253" i="13"/>
  <c r="L253" i="13"/>
  <c r="K253" i="13"/>
  <c r="J253" i="13"/>
  <c r="I253" i="13"/>
  <c r="H253" i="13"/>
  <c r="G253" i="13"/>
  <c r="E253" i="13"/>
  <c r="D253" i="13"/>
  <c r="P252" i="13"/>
  <c r="N252" i="13"/>
  <c r="L252" i="13"/>
  <c r="K252" i="13"/>
  <c r="J252" i="13"/>
  <c r="I252" i="13"/>
  <c r="H252" i="13"/>
  <c r="G252" i="13"/>
  <c r="E252" i="13"/>
  <c r="D252" i="13"/>
  <c r="A252" i="13" s="1"/>
  <c r="P251" i="13"/>
  <c r="N251" i="13"/>
  <c r="L251" i="13"/>
  <c r="K251" i="13"/>
  <c r="J251" i="13"/>
  <c r="I251" i="13"/>
  <c r="H251" i="13"/>
  <c r="G251" i="13"/>
  <c r="E251" i="13"/>
  <c r="D251" i="13"/>
  <c r="P250" i="13"/>
  <c r="N250" i="13"/>
  <c r="L250" i="13"/>
  <c r="K250" i="13"/>
  <c r="J250" i="13"/>
  <c r="I250" i="13"/>
  <c r="H250" i="13"/>
  <c r="G250" i="13"/>
  <c r="E250" i="13"/>
  <c r="D250" i="13"/>
  <c r="V250" i="13" s="1"/>
  <c r="A250" i="13"/>
  <c r="V249" i="13"/>
  <c r="P249" i="13"/>
  <c r="N249" i="13"/>
  <c r="L249" i="13"/>
  <c r="K249" i="13"/>
  <c r="J249" i="13"/>
  <c r="I249" i="13"/>
  <c r="H249" i="13"/>
  <c r="G249" i="13"/>
  <c r="E249" i="13"/>
  <c r="D249" i="13"/>
  <c r="A249" i="13" s="1"/>
  <c r="P248" i="13"/>
  <c r="N248" i="13"/>
  <c r="L248" i="13"/>
  <c r="K248" i="13"/>
  <c r="J248" i="13"/>
  <c r="I248" i="13"/>
  <c r="H248" i="13"/>
  <c r="G248" i="13"/>
  <c r="E248" i="13"/>
  <c r="D248" i="13"/>
  <c r="V248" i="13" s="1"/>
  <c r="A248" i="13"/>
  <c r="V247" i="13"/>
  <c r="P247" i="13"/>
  <c r="N247" i="13"/>
  <c r="L247" i="13"/>
  <c r="K247" i="13"/>
  <c r="J247" i="13"/>
  <c r="I247" i="13"/>
  <c r="H247" i="13"/>
  <c r="G247" i="13"/>
  <c r="E247" i="13"/>
  <c r="D247" i="13"/>
  <c r="A247" i="13" s="1"/>
  <c r="V246" i="13"/>
  <c r="P246" i="13"/>
  <c r="N246" i="13"/>
  <c r="L246" i="13"/>
  <c r="K246" i="13"/>
  <c r="J246" i="13"/>
  <c r="I246" i="13"/>
  <c r="H246" i="13"/>
  <c r="G246" i="13"/>
  <c r="E246" i="13"/>
  <c r="D246" i="13"/>
  <c r="A246" i="13"/>
  <c r="Q245" i="13"/>
  <c r="P245" i="13"/>
  <c r="N245" i="13"/>
  <c r="L245" i="13"/>
  <c r="K245" i="13"/>
  <c r="J245" i="13"/>
  <c r="I245" i="13"/>
  <c r="H245" i="13"/>
  <c r="G245" i="13"/>
  <c r="E245" i="13"/>
  <c r="D245" i="13"/>
  <c r="V244" i="13"/>
  <c r="P244" i="13"/>
  <c r="N244" i="13"/>
  <c r="L244" i="13"/>
  <c r="K244" i="13"/>
  <c r="J244" i="13"/>
  <c r="I244" i="13"/>
  <c r="H244" i="13"/>
  <c r="G244" i="13"/>
  <c r="E244" i="13"/>
  <c r="D244" i="13"/>
  <c r="A244" i="13" s="1"/>
  <c r="P243" i="13"/>
  <c r="N243" i="13"/>
  <c r="L243" i="13"/>
  <c r="K243" i="13"/>
  <c r="J243" i="13"/>
  <c r="I243" i="13"/>
  <c r="H243" i="13"/>
  <c r="G243" i="13"/>
  <c r="E243" i="13"/>
  <c r="D243" i="13"/>
  <c r="P242" i="13"/>
  <c r="N242" i="13"/>
  <c r="L242" i="13"/>
  <c r="K242" i="13"/>
  <c r="J242" i="13"/>
  <c r="I242" i="13"/>
  <c r="H242" i="13"/>
  <c r="G242" i="13"/>
  <c r="E242" i="13"/>
  <c r="D242" i="13"/>
  <c r="V242" i="13" s="1"/>
  <c r="V241" i="13"/>
  <c r="P241" i="13"/>
  <c r="N241" i="13"/>
  <c r="L241" i="13"/>
  <c r="K241" i="13"/>
  <c r="J241" i="13"/>
  <c r="I241" i="13"/>
  <c r="H241" i="13"/>
  <c r="G241" i="13"/>
  <c r="E241" i="13"/>
  <c r="D241" i="13"/>
  <c r="A241" i="13" s="1"/>
  <c r="P240" i="13"/>
  <c r="N240" i="13"/>
  <c r="L240" i="13"/>
  <c r="K240" i="13"/>
  <c r="J240" i="13"/>
  <c r="I240" i="13"/>
  <c r="H240" i="13"/>
  <c r="G240" i="13"/>
  <c r="E240" i="13"/>
  <c r="D240" i="13"/>
  <c r="P239" i="13"/>
  <c r="N239" i="13"/>
  <c r="L239" i="13"/>
  <c r="K239" i="13"/>
  <c r="J239" i="13"/>
  <c r="I239" i="13"/>
  <c r="H239" i="13"/>
  <c r="G239" i="13"/>
  <c r="E239" i="13"/>
  <c r="D239" i="13"/>
  <c r="V239" i="13" s="1"/>
  <c r="A239" i="13"/>
  <c r="P238" i="13"/>
  <c r="N238" i="13"/>
  <c r="L238" i="13"/>
  <c r="K238" i="13"/>
  <c r="J238" i="13"/>
  <c r="I238" i="13"/>
  <c r="H238" i="13"/>
  <c r="G238" i="13"/>
  <c r="E238" i="13"/>
  <c r="D238" i="13"/>
  <c r="V238" i="13" s="1"/>
  <c r="V237" i="13"/>
  <c r="P237" i="13"/>
  <c r="N237" i="13"/>
  <c r="L237" i="13"/>
  <c r="K237" i="13"/>
  <c r="J237" i="13"/>
  <c r="I237" i="13"/>
  <c r="H237" i="13"/>
  <c r="G237" i="13"/>
  <c r="E237" i="13"/>
  <c r="D237" i="13"/>
  <c r="A237" i="13"/>
  <c r="P236" i="13"/>
  <c r="N236" i="13"/>
  <c r="L236" i="13"/>
  <c r="K236" i="13"/>
  <c r="J236" i="13"/>
  <c r="I236" i="13"/>
  <c r="H236" i="13"/>
  <c r="G236" i="13"/>
  <c r="E236" i="13"/>
  <c r="D236" i="13"/>
  <c r="V236" i="13" s="1"/>
  <c r="V235" i="13"/>
  <c r="P235" i="13"/>
  <c r="N235" i="13"/>
  <c r="L235" i="13"/>
  <c r="K235" i="13"/>
  <c r="J235" i="13"/>
  <c r="I235" i="13"/>
  <c r="H235" i="13"/>
  <c r="G235" i="13"/>
  <c r="E235" i="13"/>
  <c r="D235" i="13"/>
  <c r="A235" i="13"/>
  <c r="P234" i="13"/>
  <c r="N234" i="13"/>
  <c r="L234" i="13"/>
  <c r="K234" i="13"/>
  <c r="J234" i="13"/>
  <c r="I234" i="13"/>
  <c r="H234" i="13"/>
  <c r="G234" i="13"/>
  <c r="E234" i="13"/>
  <c r="D234" i="13"/>
  <c r="V234" i="13" s="1"/>
  <c r="A234" i="13"/>
  <c r="V233" i="13"/>
  <c r="P233" i="13"/>
  <c r="N233" i="13"/>
  <c r="L233" i="13"/>
  <c r="K233" i="13"/>
  <c r="J233" i="13"/>
  <c r="I233" i="13"/>
  <c r="H233" i="13"/>
  <c r="G233" i="13"/>
  <c r="E233" i="13"/>
  <c r="D233" i="13"/>
  <c r="A233" i="13"/>
  <c r="P232" i="13"/>
  <c r="N232" i="13"/>
  <c r="L232" i="13"/>
  <c r="K232" i="13"/>
  <c r="J232" i="13"/>
  <c r="I232" i="13"/>
  <c r="H232" i="13"/>
  <c r="G232" i="13"/>
  <c r="E232" i="13"/>
  <c r="D232" i="13"/>
  <c r="V232" i="13" s="1"/>
  <c r="A232" i="13"/>
  <c r="V231" i="13"/>
  <c r="P231" i="13"/>
  <c r="N231" i="13"/>
  <c r="L231" i="13"/>
  <c r="K231" i="13"/>
  <c r="J231" i="13"/>
  <c r="I231" i="13"/>
  <c r="H231" i="13"/>
  <c r="G231" i="13"/>
  <c r="E231" i="13"/>
  <c r="D231" i="13"/>
  <c r="A231" i="13"/>
  <c r="P230" i="13"/>
  <c r="N230" i="13"/>
  <c r="L230" i="13"/>
  <c r="K230" i="13"/>
  <c r="J230" i="13"/>
  <c r="I230" i="13"/>
  <c r="H230" i="13"/>
  <c r="G230" i="13"/>
  <c r="E230" i="13"/>
  <c r="D230" i="13"/>
  <c r="V229" i="13"/>
  <c r="P229" i="13"/>
  <c r="N229" i="13"/>
  <c r="L229" i="13"/>
  <c r="K229" i="13"/>
  <c r="J229" i="13"/>
  <c r="I229" i="13"/>
  <c r="H229" i="13"/>
  <c r="G229" i="13"/>
  <c r="E229" i="13"/>
  <c r="D229" i="13"/>
  <c r="A229" i="13"/>
  <c r="P228" i="13"/>
  <c r="N228" i="13"/>
  <c r="L228" i="13"/>
  <c r="K228" i="13"/>
  <c r="J228" i="13"/>
  <c r="I228" i="13"/>
  <c r="H228" i="13"/>
  <c r="G228" i="13"/>
  <c r="E228" i="13"/>
  <c r="D228" i="13"/>
  <c r="V228" i="13" s="1"/>
  <c r="V227" i="13"/>
  <c r="P227" i="13"/>
  <c r="N227" i="13"/>
  <c r="L227" i="13"/>
  <c r="K227" i="13"/>
  <c r="J227" i="13"/>
  <c r="I227" i="13"/>
  <c r="H227" i="13"/>
  <c r="G227" i="13"/>
  <c r="E227" i="13"/>
  <c r="D227" i="13"/>
  <c r="A227" i="13" s="1"/>
  <c r="P226" i="13"/>
  <c r="N226" i="13"/>
  <c r="L226" i="13"/>
  <c r="K226" i="13"/>
  <c r="J226" i="13"/>
  <c r="I226" i="13"/>
  <c r="H226" i="13"/>
  <c r="G226" i="13"/>
  <c r="E226" i="13"/>
  <c r="D226" i="13"/>
  <c r="V226" i="13" s="1"/>
  <c r="P225" i="13"/>
  <c r="N225" i="13"/>
  <c r="L225" i="13"/>
  <c r="K225" i="13"/>
  <c r="J225" i="13"/>
  <c r="I225" i="13"/>
  <c r="H225" i="13"/>
  <c r="G225" i="13"/>
  <c r="E225" i="13"/>
  <c r="D225" i="13"/>
  <c r="V225" i="13" s="1"/>
  <c r="A225" i="13"/>
  <c r="P224" i="13"/>
  <c r="N224" i="13"/>
  <c r="L224" i="13"/>
  <c r="K224" i="13"/>
  <c r="J224" i="13"/>
  <c r="I224" i="13"/>
  <c r="H224" i="13"/>
  <c r="G224" i="13"/>
  <c r="E224" i="13"/>
  <c r="D224" i="13"/>
  <c r="V224" i="13" s="1"/>
  <c r="A224" i="13"/>
  <c r="V223" i="13"/>
  <c r="P223" i="13"/>
  <c r="N223" i="13"/>
  <c r="L223" i="13"/>
  <c r="K223" i="13"/>
  <c r="J223" i="13"/>
  <c r="I223" i="13"/>
  <c r="H223" i="13"/>
  <c r="G223" i="13"/>
  <c r="E223" i="13"/>
  <c r="D223" i="13"/>
  <c r="A223" i="13"/>
  <c r="P222" i="13"/>
  <c r="N222" i="13"/>
  <c r="L222" i="13"/>
  <c r="K222" i="13"/>
  <c r="J222" i="13"/>
  <c r="I222" i="13"/>
  <c r="H222" i="13"/>
  <c r="G222" i="13"/>
  <c r="E222" i="13"/>
  <c r="D222" i="13"/>
  <c r="V222" i="13" s="1"/>
  <c r="A222" i="13"/>
  <c r="V221" i="13"/>
  <c r="P221" i="13"/>
  <c r="N221" i="13"/>
  <c r="L221" i="13"/>
  <c r="K221" i="13"/>
  <c r="J221" i="13"/>
  <c r="I221" i="13"/>
  <c r="H221" i="13"/>
  <c r="G221" i="13"/>
  <c r="E221" i="13"/>
  <c r="D221" i="13"/>
  <c r="A221" i="13"/>
  <c r="P220" i="13"/>
  <c r="N220" i="13"/>
  <c r="L220" i="13"/>
  <c r="K220" i="13"/>
  <c r="J220" i="13"/>
  <c r="I220" i="13"/>
  <c r="H220" i="13"/>
  <c r="G220" i="13"/>
  <c r="E220" i="13"/>
  <c r="D220" i="13"/>
  <c r="V220" i="13" s="1"/>
  <c r="A220" i="13"/>
  <c r="V219" i="13"/>
  <c r="P219" i="13"/>
  <c r="N219" i="13"/>
  <c r="L219" i="13"/>
  <c r="K219" i="13"/>
  <c r="J219" i="13"/>
  <c r="I219" i="13"/>
  <c r="H219" i="13"/>
  <c r="G219" i="13"/>
  <c r="E219" i="13"/>
  <c r="D219" i="13"/>
  <c r="A219" i="13"/>
  <c r="P218" i="13"/>
  <c r="N218" i="13"/>
  <c r="L218" i="13"/>
  <c r="K218" i="13"/>
  <c r="J218" i="13"/>
  <c r="I218" i="13"/>
  <c r="H218" i="13"/>
  <c r="G218" i="13"/>
  <c r="E218" i="13"/>
  <c r="D218" i="13"/>
  <c r="V218" i="13" s="1"/>
  <c r="A218" i="13"/>
  <c r="V217" i="13"/>
  <c r="P217" i="13"/>
  <c r="N217" i="13"/>
  <c r="L217" i="13"/>
  <c r="K217" i="13"/>
  <c r="J217" i="13"/>
  <c r="I217" i="13"/>
  <c r="H217" i="13"/>
  <c r="G217" i="13"/>
  <c r="E217" i="13"/>
  <c r="D217" i="13"/>
  <c r="A217" i="13"/>
  <c r="P216" i="13"/>
  <c r="N216" i="13"/>
  <c r="L216" i="13"/>
  <c r="K216" i="13"/>
  <c r="J216" i="13"/>
  <c r="I216" i="13"/>
  <c r="H216" i="13"/>
  <c r="G216" i="13"/>
  <c r="E216" i="13"/>
  <c r="D216" i="13"/>
  <c r="V215" i="13"/>
  <c r="P215" i="13"/>
  <c r="N215" i="13"/>
  <c r="L215" i="13"/>
  <c r="K215" i="13"/>
  <c r="J215" i="13"/>
  <c r="I215" i="13"/>
  <c r="H215" i="13"/>
  <c r="G215" i="13"/>
  <c r="E215" i="13"/>
  <c r="D215" i="13"/>
  <c r="A215" i="13"/>
  <c r="P214" i="13"/>
  <c r="N214" i="13"/>
  <c r="L214" i="13"/>
  <c r="K214" i="13"/>
  <c r="J214" i="13"/>
  <c r="I214" i="13"/>
  <c r="H214" i="13"/>
  <c r="G214" i="13"/>
  <c r="E214" i="13"/>
  <c r="D214" i="13"/>
  <c r="V214" i="13" s="1"/>
  <c r="V213" i="13"/>
  <c r="P213" i="13"/>
  <c r="N213" i="13"/>
  <c r="L213" i="13"/>
  <c r="K213" i="13"/>
  <c r="J213" i="13"/>
  <c r="I213" i="13"/>
  <c r="H213" i="13"/>
  <c r="G213" i="13"/>
  <c r="E213" i="13"/>
  <c r="D213" i="13"/>
  <c r="A213" i="13"/>
  <c r="P212" i="13"/>
  <c r="N212" i="13"/>
  <c r="L212" i="13"/>
  <c r="K212" i="13"/>
  <c r="J212" i="13"/>
  <c r="I212" i="13"/>
  <c r="H212" i="13"/>
  <c r="G212" i="13"/>
  <c r="E212" i="13"/>
  <c r="D212" i="13"/>
  <c r="V212" i="13" s="1"/>
  <c r="V211" i="13"/>
  <c r="P211" i="13"/>
  <c r="N211" i="13"/>
  <c r="L211" i="13"/>
  <c r="K211" i="13"/>
  <c r="J211" i="13"/>
  <c r="I211" i="13"/>
  <c r="H211" i="13"/>
  <c r="G211" i="13"/>
  <c r="E211" i="13"/>
  <c r="D211" i="13"/>
  <c r="A211" i="13" s="1"/>
  <c r="P210" i="13"/>
  <c r="N210" i="13"/>
  <c r="L210" i="13"/>
  <c r="K210" i="13"/>
  <c r="J210" i="13"/>
  <c r="I210" i="13"/>
  <c r="H210" i="13"/>
  <c r="G210" i="13"/>
  <c r="E210" i="13"/>
  <c r="D210" i="13"/>
  <c r="V210" i="13" s="1"/>
  <c r="P209" i="13"/>
  <c r="N209" i="13"/>
  <c r="L209" i="13"/>
  <c r="K209" i="13"/>
  <c r="J209" i="13"/>
  <c r="I209" i="13"/>
  <c r="H209" i="13"/>
  <c r="G209" i="13"/>
  <c r="E209" i="13"/>
  <c r="D209" i="13"/>
  <c r="A209" i="13" s="1"/>
  <c r="P208" i="13"/>
  <c r="N208" i="13"/>
  <c r="L208" i="13"/>
  <c r="K208" i="13"/>
  <c r="J208" i="13"/>
  <c r="I208" i="13"/>
  <c r="H208" i="13"/>
  <c r="G208" i="13"/>
  <c r="E208" i="13"/>
  <c r="D208" i="13"/>
  <c r="V208" i="13" s="1"/>
  <c r="A208" i="13"/>
  <c r="P207" i="13"/>
  <c r="N207" i="13"/>
  <c r="L207" i="13"/>
  <c r="K207" i="13"/>
  <c r="J207" i="13"/>
  <c r="I207" i="13"/>
  <c r="H207" i="13"/>
  <c r="G207" i="13"/>
  <c r="E207" i="13"/>
  <c r="D207" i="13"/>
  <c r="V207" i="13" s="1"/>
  <c r="A207" i="13"/>
  <c r="P206" i="13"/>
  <c r="N206" i="13"/>
  <c r="L206" i="13"/>
  <c r="K206" i="13"/>
  <c r="J206" i="13"/>
  <c r="I206" i="13"/>
  <c r="H206" i="13"/>
  <c r="G206" i="13"/>
  <c r="E206" i="13"/>
  <c r="D206" i="13"/>
  <c r="V205" i="13"/>
  <c r="P205" i="13"/>
  <c r="N205" i="13"/>
  <c r="L205" i="13"/>
  <c r="K205" i="13"/>
  <c r="J205" i="13"/>
  <c r="I205" i="13"/>
  <c r="H205" i="13"/>
  <c r="G205" i="13"/>
  <c r="E205" i="13"/>
  <c r="D205" i="13"/>
  <c r="A205" i="13"/>
  <c r="P204" i="13"/>
  <c r="N204" i="13"/>
  <c r="L204" i="13"/>
  <c r="K204" i="13"/>
  <c r="J204" i="13"/>
  <c r="I204" i="13"/>
  <c r="H204" i="13"/>
  <c r="G204" i="13"/>
  <c r="E204" i="13"/>
  <c r="D204" i="13"/>
  <c r="V204" i="13" s="1"/>
  <c r="V203" i="13"/>
  <c r="P203" i="13"/>
  <c r="N203" i="13"/>
  <c r="L203" i="13"/>
  <c r="K203" i="13"/>
  <c r="J203" i="13"/>
  <c r="I203" i="13"/>
  <c r="H203" i="13"/>
  <c r="G203" i="13"/>
  <c r="E203" i="13"/>
  <c r="D203" i="13"/>
  <c r="A203" i="13"/>
  <c r="P202" i="13"/>
  <c r="N202" i="13"/>
  <c r="L202" i="13"/>
  <c r="K202" i="13"/>
  <c r="J202" i="13"/>
  <c r="I202" i="13"/>
  <c r="H202" i="13"/>
  <c r="G202" i="13"/>
  <c r="E202" i="13"/>
  <c r="D202" i="13"/>
  <c r="V202" i="13" s="1"/>
  <c r="V201" i="13"/>
  <c r="P201" i="13"/>
  <c r="N201" i="13"/>
  <c r="L201" i="13"/>
  <c r="K201" i="13"/>
  <c r="J201" i="13"/>
  <c r="I201" i="13"/>
  <c r="H201" i="13"/>
  <c r="G201" i="13"/>
  <c r="E201" i="13"/>
  <c r="D201" i="13"/>
  <c r="A201" i="13"/>
  <c r="P200" i="13"/>
  <c r="N200" i="13"/>
  <c r="L200" i="13"/>
  <c r="K200" i="13"/>
  <c r="J200" i="13"/>
  <c r="I200" i="13"/>
  <c r="H200" i="13"/>
  <c r="G200" i="13"/>
  <c r="E200" i="13"/>
  <c r="D200" i="13"/>
  <c r="V200" i="13" s="1"/>
  <c r="A200" i="13"/>
  <c r="V199" i="13"/>
  <c r="P199" i="13"/>
  <c r="N199" i="13"/>
  <c r="L199" i="13"/>
  <c r="K199" i="13"/>
  <c r="J199" i="13"/>
  <c r="I199" i="13"/>
  <c r="H199" i="13"/>
  <c r="G199" i="13"/>
  <c r="E199" i="13"/>
  <c r="D199" i="13"/>
  <c r="A199" i="13"/>
  <c r="P198" i="13"/>
  <c r="N198" i="13"/>
  <c r="L198" i="13"/>
  <c r="K198" i="13"/>
  <c r="J198" i="13"/>
  <c r="I198" i="13"/>
  <c r="H198" i="13"/>
  <c r="G198" i="13"/>
  <c r="E198" i="13"/>
  <c r="D198" i="13"/>
  <c r="V198" i="13" s="1"/>
  <c r="A198" i="13"/>
  <c r="V197" i="13"/>
  <c r="P197" i="13"/>
  <c r="N197" i="13"/>
  <c r="L197" i="13"/>
  <c r="K197" i="13"/>
  <c r="J197" i="13"/>
  <c r="I197" i="13"/>
  <c r="H197" i="13"/>
  <c r="G197" i="13"/>
  <c r="E197" i="13"/>
  <c r="D197" i="13"/>
  <c r="A197" i="13"/>
  <c r="P196" i="13"/>
  <c r="N196" i="13"/>
  <c r="L196" i="13"/>
  <c r="K196" i="13"/>
  <c r="J196" i="13"/>
  <c r="I196" i="13"/>
  <c r="H196" i="13"/>
  <c r="G196" i="13"/>
  <c r="E196" i="13"/>
  <c r="D196" i="13"/>
  <c r="V196" i="13" s="1"/>
  <c r="A196" i="13"/>
  <c r="P195" i="13"/>
  <c r="N195" i="13"/>
  <c r="L195" i="13"/>
  <c r="K195" i="13"/>
  <c r="J195" i="13"/>
  <c r="I195" i="13"/>
  <c r="H195" i="13"/>
  <c r="G195" i="13"/>
  <c r="E195" i="13"/>
  <c r="D195" i="13"/>
  <c r="P194" i="13"/>
  <c r="N194" i="13"/>
  <c r="L194" i="13"/>
  <c r="K194" i="13"/>
  <c r="J194" i="13"/>
  <c r="I194" i="13"/>
  <c r="H194" i="13"/>
  <c r="G194" i="13"/>
  <c r="E194" i="13"/>
  <c r="D194" i="13"/>
  <c r="V194" i="13" s="1"/>
  <c r="A194" i="13"/>
  <c r="P193" i="13"/>
  <c r="N193" i="13"/>
  <c r="L193" i="13"/>
  <c r="K193" i="13"/>
  <c r="J193" i="13"/>
  <c r="I193" i="13"/>
  <c r="H193" i="13"/>
  <c r="G193" i="13"/>
  <c r="E193" i="13"/>
  <c r="D193" i="13"/>
  <c r="V193" i="13" s="1"/>
  <c r="A193" i="13"/>
  <c r="P192" i="13"/>
  <c r="N192" i="13"/>
  <c r="L192" i="13"/>
  <c r="K192" i="13"/>
  <c r="J192" i="13"/>
  <c r="I192" i="13"/>
  <c r="H192" i="13"/>
  <c r="G192" i="13"/>
  <c r="E192" i="13"/>
  <c r="D192" i="13"/>
  <c r="P191" i="13"/>
  <c r="N191" i="13"/>
  <c r="L191" i="13"/>
  <c r="K191" i="13"/>
  <c r="J191" i="13"/>
  <c r="I191" i="13"/>
  <c r="H191" i="13"/>
  <c r="G191" i="13"/>
  <c r="E191" i="13"/>
  <c r="D191" i="13"/>
  <c r="V191" i="13" s="1"/>
  <c r="P190" i="13"/>
  <c r="N190" i="13"/>
  <c r="L190" i="13"/>
  <c r="K190" i="13"/>
  <c r="J190" i="13"/>
  <c r="I190" i="13"/>
  <c r="H190" i="13"/>
  <c r="G190" i="13"/>
  <c r="E190" i="13"/>
  <c r="D190" i="13"/>
  <c r="V190" i="13" s="1"/>
  <c r="A190" i="13"/>
  <c r="V189" i="13"/>
  <c r="P189" i="13"/>
  <c r="N189" i="13"/>
  <c r="L189" i="13"/>
  <c r="K189" i="13"/>
  <c r="J189" i="13"/>
  <c r="I189" i="13"/>
  <c r="H189" i="13"/>
  <c r="G189" i="13"/>
  <c r="E189" i="13"/>
  <c r="D189" i="13"/>
  <c r="A189" i="13"/>
  <c r="P188" i="13"/>
  <c r="N188" i="13"/>
  <c r="L188" i="13"/>
  <c r="K188" i="13"/>
  <c r="J188" i="13"/>
  <c r="I188" i="13"/>
  <c r="H188" i="13"/>
  <c r="G188" i="13"/>
  <c r="E188" i="13"/>
  <c r="D188" i="13"/>
  <c r="V188" i="13" s="1"/>
  <c r="V187" i="13"/>
  <c r="P187" i="13"/>
  <c r="N187" i="13"/>
  <c r="L187" i="13"/>
  <c r="K187" i="13"/>
  <c r="J187" i="13"/>
  <c r="I187" i="13"/>
  <c r="H187" i="13"/>
  <c r="G187" i="13"/>
  <c r="E187" i="13"/>
  <c r="D187" i="13"/>
  <c r="A187" i="13"/>
  <c r="P186" i="13"/>
  <c r="N186" i="13"/>
  <c r="L186" i="13"/>
  <c r="K186" i="13"/>
  <c r="J186" i="13"/>
  <c r="I186" i="13"/>
  <c r="H186" i="13"/>
  <c r="G186" i="13"/>
  <c r="E186" i="13"/>
  <c r="D186" i="13"/>
  <c r="V186" i="13" s="1"/>
  <c r="A186" i="13"/>
  <c r="V185" i="13"/>
  <c r="P185" i="13"/>
  <c r="N185" i="13"/>
  <c r="L185" i="13"/>
  <c r="K185" i="13"/>
  <c r="J185" i="13"/>
  <c r="I185" i="13"/>
  <c r="H185" i="13"/>
  <c r="G185" i="13"/>
  <c r="E185" i="13"/>
  <c r="D185" i="13"/>
  <c r="A185" i="13" s="1"/>
  <c r="P184" i="13"/>
  <c r="N184" i="13"/>
  <c r="L184" i="13"/>
  <c r="K184" i="13"/>
  <c r="J184" i="13"/>
  <c r="I184" i="13"/>
  <c r="H184" i="13"/>
  <c r="G184" i="13"/>
  <c r="E184" i="13"/>
  <c r="D184" i="13"/>
  <c r="V184" i="13" s="1"/>
  <c r="P183" i="13"/>
  <c r="N183" i="13"/>
  <c r="L183" i="13"/>
  <c r="K183" i="13"/>
  <c r="J183" i="13"/>
  <c r="I183" i="13"/>
  <c r="H183" i="13"/>
  <c r="G183" i="13"/>
  <c r="E183" i="13"/>
  <c r="D183" i="13"/>
  <c r="A183" i="13" s="1"/>
  <c r="P182" i="13"/>
  <c r="N182" i="13"/>
  <c r="L182" i="13"/>
  <c r="K182" i="13"/>
  <c r="J182" i="13"/>
  <c r="I182" i="13"/>
  <c r="H182" i="13"/>
  <c r="G182" i="13"/>
  <c r="E182" i="13"/>
  <c r="D182" i="13"/>
  <c r="P181" i="13"/>
  <c r="N181" i="13"/>
  <c r="L181" i="13"/>
  <c r="K181" i="13"/>
  <c r="J181" i="13"/>
  <c r="I181" i="13"/>
  <c r="H181" i="13"/>
  <c r="G181" i="13"/>
  <c r="E181" i="13"/>
  <c r="D181" i="13"/>
  <c r="V181" i="13" s="1"/>
  <c r="P180" i="13"/>
  <c r="N180" i="13"/>
  <c r="L180" i="13"/>
  <c r="K180" i="13"/>
  <c r="J180" i="13"/>
  <c r="I180" i="13"/>
  <c r="H180" i="13"/>
  <c r="G180" i="13"/>
  <c r="E180" i="13"/>
  <c r="D180" i="13"/>
  <c r="V180" i="13" s="1"/>
  <c r="V179" i="13"/>
  <c r="P179" i="13"/>
  <c r="N179" i="13"/>
  <c r="L179" i="13"/>
  <c r="K179" i="13"/>
  <c r="J179" i="13"/>
  <c r="I179" i="13"/>
  <c r="H179" i="13"/>
  <c r="G179" i="13"/>
  <c r="E179" i="13"/>
  <c r="D179" i="13"/>
  <c r="A179" i="13"/>
  <c r="P178" i="13"/>
  <c r="N178" i="13"/>
  <c r="L178" i="13"/>
  <c r="K178" i="13"/>
  <c r="J178" i="13"/>
  <c r="I178" i="13"/>
  <c r="H178" i="13"/>
  <c r="G178" i="13"/>
  <c r="E178" i="13"/>
  <c r="D178" i="13"/>
  <c r="V178" i="13" s="1"/>
  <c r="P177" i="13"/>
  <c r="N177" i="13"/>
  <c r="L177" i="13"/>
  <c r="K177" i="13"/>
  <c r="J177" i="13"/>
  <c r="I177" i="13"/>
  <c r="H177" i="13"/>
  <c r="G177" i="13"/>
  <c r="E177" i="13"/>
  <c r="D177" i="13"/>
  <c r="V177" i="13" s="1"/>
  <c r="A177" i="13"/>
  <c r="P176" i="13"/>
  <c r="N176" i="13"/>
  <c r="L176" i="13"/>
  <c r="K176" i="13"/>
  <c r="J176" i="13"/>
  <c r="I176" i="13"/>
  <c r="H176" i="13"/>
  <c r="G176" i="13"/>
  <c r="E176" i="13"/>
  <c r="D176" i="13"/>
  <c r="V176" i="13" s="1"/>
  <c r="P175" i="13"/>
  <c r="N175" i="13"/>
  <c r="L175" i="13"/>
  <c r="K175" i="13"/>
  <c r="J175" i="13"/>
  <c r="I175" i="13"/>
  <c r="H175" i="13"/>
  <c r="G175" i="13"/>
  <c r="E175" i="13"/>
  <c r="D175" i="13"/>
  <c r="V175" i="13" s="1"/>
  <c r="P174" i="13"/>
  <c r="N174" i="13"/>
  <c r="L174" i="13"/>
  <c r="K174" i="13"/>
  <c r="J174" i="13"/>
  <c r="I174" i="13"/>
  <c r="H174" i="13"/>
  <c r="G174" i="13"/>
  <c r="E174" i="13"/>
  <c r="D174" i="13"/>
  <c r="V174" i="13" s="1"/>
  <c r="A174" i="13"/>
  <c r="P173" i="13"/>
  <c r="N173" i="13"/>
  <c r="L173" i="13"/>
  <c r="K173" i="13"/>
  <c r="J173" i="13"/>
  <c r="I173" i="13"/>
  <c r="H173" i="13"/>
  <c r="G173" i="13"/>
  <c r="E173" i="13"/>
  <c r="D173" i="13"/>
  <c r="V173" i="13" s="1"/>
  <c r="A173" i="13"/>
  <c r="V172" i="13"/>
  <c r="P172" i="13"/>
  <c r="N172" i="13"/>
  <c r="L172" i="13"/>
  <c r="K172" i="13"/>
  <c r="J172" i="13"/>
  <c r="I172" i="13"/>
  <c r="H172" i="13"/>
  <c r="G172" i="13"/>
  <c r="E172" i="13"/>
  <c r="D172" i="13"/>
  <c r="A172" i="13"/>
  <c r="P171" i="13"/>
  <c r="N171" i="13"/>
  <c r="L171" i="13"/>
  <c r="K171" i="13"/>
  <c r="J171" i="13"/>
  <c r="I171" i="13"/>
  <c r="H171" i="13"/>
  <c r="G171" i="13"/>
  <c r="E171" i="13"/>
  <c r="D171" i="13"/>
  <c r="V171" i="13" s="1"/>
  <c r="A171" i="13"/>
  <c r="V170" i="13"/>
  <c r="P170" i="13"/>
  <c r="N170" i="13"/>
  <c r="L170" i="13"/>
  <c r="K170" i="13"/>
  <c r="J170" i="13"/>
  <c r="I170" i="13"/>
  <c r="H170" i="13"/>
  <c r="G170" i="13"/>
  <c r="E170" i="13"/>
  <c r="D170" i="13"/>
  <c r="A170" i="13" s="1"/>
  <c r="P169" i="13"/>
  <c r="N169" i="13"/>
  <c r="L169" i="13"/>
  <c r="K169" i="13"/>
  <c r="J169" i="13"/>
  <c r="I169" i="13"/>
  <c r="H169" i="13"/>
  <c r="G169" i="13"/>
  <c r="E169" i="13"/>
  <c r="D169" i="13"/>
  <c r="V169" i="13" s="1"/>
  <c r="A169" i="13"/>
  <c r="P168" i="13"/>
  <c r="N168" i="13"/>
  <c r="L168" i="13"/>
  <c r="K168" i="13"/>
  <c r="J168" i="13"/>
  <c r="I168" i="13"/>
  <c r="H168" i="13"/>
  <c r="G168" i="13"/>
  <c r="E168" i="13"/>
  <c r="D168" i="13"/>
  <c r="V168" i="13" s="1"/>
  <c r="A168" i="13"/>
  <c r="P167" i="13"/>
  <c r="N167" i="13"/>
  <c r="L167" i="13"/>
  <c r="K167" i="13"/>
  <c r="J167" i="13"/>
  <c r="I167" i="13"/>
  <c r="H167" i="13"/>
  <c r="G167" i="13"/>
  <c r="E167" i="13"/>
  <c r="D167" i="13"/>
  <c r="V167" i="13" s="1"/>
  <c r="P166" i="13"/>
  <c r="N166" i="13"/>
  <c r="L166" i="13"/>
  <c r="K166" i="13"/>
  <c r="J166" i="13"/>
  <c r="I166" i="13"/>
  <c r="H166" i="13"/>
  <c r="G166" i="13"/>
  <c r="E166" i="13"/>
  <c r="D166" i="13"/>
  <c r="V166" i="13" s="1"/>
  <c r="A166" i="13"/>
  <c r="P165" i="13"/>
  <c r="N165" i="13"/>
  <c r="L165" i="13"/>
  <c r="K165" i="13"/>
  <c r="J165" i="13"/>
  <c r="I165" i="13"/>
  <c r="H165" i="13"/>
  <c r="G165" i="13"/>
  <c r="E165" i="13"/>
  <c r="D165" i="13"/>
  <c r="V165" i="13" s="1"/>
  <c r="V164" i="13"/>
  <c r="P164" i="13"/>
  <c r="N164" i="13"/>
  <c r="L164" i="13"/>
  <c r="K164" i="13"/>
  <c r="J164" i="13"/>
  <c r="I164" i="13"/>
  <c r="H164" i="13"/>
  <c r="G164" i="13"/>
  <c r="E164" i="13"/>
  <c r="D164" i="13"/>
  <c r="A164" i="13" s="1"/>
  <c r="P163" i="13"/>
  <c r="N163" i="13"/>
  <c r="L163" i="13"/>
  <c r="K163" i="13"/>
  <c r="J163" i="13"/>
  <c r="I163" i="13"/>
  <c r="H163" i="13"/>
  <c r="G163" i="13"/>
  <c r="E163" i="13"/>
  <c r="D163" i="13"/>
  <c r="V163" i="13" s="1"/>
  <c r="P162" i="13"/>
  <c r="N162" i="13"/>
  <c r="L162" i="13"/>
  <c r="K162" i="13"/>
  <c r="J162" i="13"/>
  <c r="I162" i="13"/>
  <c r="H162" i="13"/>
  <c r="G162" i="13"/>
  <c r="E162" i="13"/>
  <c r="D162" i="13"/>
  <c r="A162" i="13" s="1"/>
  <c r="P161" i="13"/>
  <c r="N161" i="13"/>
  <c r="L161" i="13"/>
  <c r="K161" i="13"/>
  <c r="J161" i="13"/>
  <c r="I161" i="13"/>
  <c r="H161" i="13"/>
  <c r="G161" i="13"/>
  <c r="E161" i="13"/>
  <c r="D161" i="13"/>
  <c r="V161" i="13" s="1"/>
  <c r="A161" i="13"/>
  <c r="P160" i="13"/>
  <c r="N160" i="13"/>
  <c r="L160" i="13"/>
  <c r="K160" i="13"/>
  <c r="J160" i="13"/>
  <c r="I160" i="13"/>
  <c r="H160" i="13"/>
  <c r="G160" i="13"/>
  <c r="E160" i="13"/>
  <c r="D160" i="13"/>
  <c r="V160" i="13" s="1"/>
  <c r="A160" i="13"/>
  <c r="P159" i="13"/>
  <c r="N159" i="13"/>
  <c r="L159" i="13"/>
  <c r="K159" i="13"/>
  <c r="J159" i="13"/>
  <c r="I159" i="13"/>
  <c r="H159" i="13"/>
  <c r="G159" i="13"/>
  <c r="E159" i="13"/>
  <c r="D159" i="13"/>
  <c r="V159" i="13" s="1"/>
  <c r="P158" i="13"/>
  <c r="N158" i="13"/>
  <c r="L158" i="13"/>
  <c r="K158" i="13"/>
  <c r="J158" i="13"/>
  <c r="I158" i="13"/>
  <c r="H158" i="13"/>
  <c r="G158" i="13"/>
  <c r="E158" i="13"/>
  <c r="D158" i="13"/>
  <c r="V158" i="13" s="1"/>
  <c r="A158" i="13"/>
  <c r="P157" i="13"/>
  <c r="N157" i="13"/>
  <c r="L157" i="13"/>
  <c r="K157" i="13"/>
  <c r="J157" i="13"/>
  <c r="I157" i="13"/>
  <c r="H157" i="13"/>
  <c r="G157" i="13"/>
  <c r="E157" i="13"/>
  <c r="D157" i="13"/>
  <c r="V157" i="13" s="1"/>
  <c r="A157" i="13"/>
  <c r="V156" i="13"/>
  <c r="P156" i="13"/>
  <c r="N156" i="13"/>
  <c r="L156" i="13"/>
  <c r="K156" i="13"/>
  <c r="J156" i="13"/>
  <c r="I156" i="13"/>
  <c r="H156" i="13"/>
  <c r="G156" i="13"/>
  <c r="E156" i="13"/>
  <c r="D156" i="13"/>
  <c r="A156" i="13"/>
  <c r="P155" i="13"/>
  <c r="N155" i="13"/>
  <c r="L155" i="13"/>
  <c r="K155" i="13"/>
  <c r="J155" i="13"/>
  <c r="I155" i="13"/>
  <c r="H155" i="13"/>
  <c r="G155" i="13"/>
  <c r="E155" i="13"/>
  <c r="D155" i="13"/>
  <c r="V155" i="13" s="1"/>
  <c r="A155" i="13"/>
  <c r="V154" i="13"/>
  <c r="P154" i="13"/>
  <c r="N154" i="13"/>
  <c r="L154" i="13"/>
  <c r="K154" i="13"/>
  <c r="J154" i="13"/>
  <c r="I154" i="13"/>
  <c r="H154" i="13"/>
  <c r="G154" i="13"/>
  <c r="E154" i="13"/>
  <c r="D154" i="13"/>
  <c r="A154" i="13" s="1"/>
  <c r="P153" i="13"/>
  <c r="N153" i="13"/>
  <c r="L153" i="13"/>
  <c r="K153" i="13"/>
  <c r="J153" i="13"/>
  <c r="I153" i="13"/>
  <c r="H153" i="13"/>
  <c r="G153" i="13"/>
  <c r="E153" i="13"/>
  <c r="D153" i="13"/>
  <c r="V153" i="13" s="1"/>
  <c r="A153" i="13"/>
  <c r="P152" i="13"/>
  <c r="N152" i="13"/>
  <c r="L152" i="13"/>
  <c r="K152" i="13"/>
  <c r="J152" i="13"/>
  <c r="I152" i="13"/>
  <c r="H152" i="13"/>
  <c r="G152" i="13"/>
  <c r="E152" i="13"/>
  <c r="D152" i="13"/>
  <c r="V152" i="13" s="1"/>
  <c r="P151" i="13"/>
  <c r="N151" i="13"/>
  <c r="L151" i="13"/>
  <c r="K151" i="13"/>
  <c r="J151" i="13"/>
  <c r="I151" i="13"/>
  <c r="H151" i="13"/>
  <c r="G151" i="13"/>
  <c r="E151" i="13"/>
  <c r="D151" i="13"/>
  <c r="V151" i="13" s="1"/>
  <c r="P150" i="13"/>
  <c r="N150" i="13"/>
  <c r="L150" i="13"/>
  <c r="K150" i="13"/>
  <c r="J150" i="13"/>
  <c r="I150" i="13"/>
  <c r="H150" i="13"/>
  <c r="G150" i="13"/>
  <c r="E150" i="13"/>
  <c r="D150" i="13"/>
  <c r="V150" i="13" s="1"/>
  <c r="A150" i="13"/>
  <c r="P149" i="13"/>
  <c r="N149" i="13"/>
  <c r="L149" i="13"/>
  <c r="K149" i="13"/>
  <c r="J149" i="13"/>
  <c r="I149" i="13"/>
  <c r="H149" i="13"/>
  <c r="G149" i="13"/>
  <c r="E149" i="13"/>
  <c r="D149" i="13"/>
  <c r="V149" i="13" s="1"/>
  <c r="A149" i="13"/>
  <c r="V148" i="13"/>
  <c r="P148" i="13"/>
  <c r="N148" i="13"/>
  <c r="L148" i="13"/>
  <c r="K148" i="13"/>
  <c r="J148" i="13"/>
  <c r="I148" i="13"/>
  <c r="H148" i="13"/>
  <c r="G148" i="13"/>
  <c r="E148" i="13"/>
  <c r="D148" i="13"/>
  <c r="A148" i="13"/>
  <c r="P147" i="13"/>
  <c r="N147" i="13"/>
  <c r="L147" i="13"/>
  <c r="K147" i="13"/>
  <c r="J147" i="13"/>
  <c r="I147" i="13"/>
  <c r="H147" i="13"/>
  <c r="G147" i="13"/>
  <c r="E147" i="13"/>
  <c r="D147" i="13"/>
  <c r="V147" i="13" s="1"/>
  <c r="A147" i="13"/>
  <c r="V146" i="13"/>
  <c r="P146" i="13"/>
  <c r="N146" i="13"/>
  <c r="L146" i="13"/>
  <c r="K146" i="13"/>
  <c r="J146" i="13"/>
  <c r="I146" i="13"/>
  <c r="H146" i="13"/>
  <c r="G146" i="13"/>
  <c r="E146" i="13"/>
  <c r="D146" i="13"/>
  <c r="A146" i="13" s="1"/>
  <c r="P145" i="13"/>
  <c r="N145" i="13"/>
  <c r="L145" i="13"/>
  <c r="K145" i="13"/>
  <c r="J145" i="13"/>
  <c r="I145" i="13"/>
  <c r="H145" i="13"/>
  <c r="G145" i="13"/>
  <c r="E145" i="13"/>
  <c r="D145" i="13"/>
  <c r="V145" i="13" s="1"/>
  <c r="A145" i="13"/>
  <c r="P144" i="13"/>
  <c r="N144" i="13"/>
  <c r="L144" i="13"/>
  <c r="K144" i="13"/>
  <c r="J144" i="13"/>
  <c r="I144" i="13"/>
  <c r="H144" i="13"/>
  <c r="G144" i="13"/>
  <c r="E144" i="13"/>
  <c r="D144" i="13"/>
  <c r="V144" i="13" s="1"/>
  <c r="A144" i="13"/>
  <c r="V143" i="13"/>
  <c r="P143" i="13"/>
  <c r="N143" i="13"/>
  <c r="L143" i="13"/>
  <c r="K143" i="13"/>
  <c r="J143" i="13"/>
  <c r="I143" i="13"/>
  <c r="H143" i="13"/>
  <c r="G143" i="13"/>
  <c r="E143" i="13"/>
  <c r="D143" i="13"/>
  <c r="A143" i="13" s="1"/>
  <c r="P142" i="13"/>
  <c r="N142" i="13"/>
  <c r="L142" i="13"/>
  <c r="K142" i="13"/>
  <c r="J142" i="13"/>
  <c r="I142" i="13"/>
  <c r="H142" i="13"/>
  <c r="G142" i="13"/>
  <c r="E142" i="13"/>
  <c r="D142" i="13"/>
  <c r="V142" i="13" s="1"/>
  <c r="A142" i="13"/>
  <c r="V141" i="13"/>
  <c r="P141" i="13"/>
  <c r="N141" i="13"/>
  <c r="L141" i="13"/>
  <c r="K141" i="13"/>
  <c r="J141" i="13"/>
  <c r="I141" i="13"/>
  <c r="H141" i="13"/>
  <c r="G141" i="13"/>
  <c r="E141" i="13"/>
  <c r="D141" i="13"/>
  <c r="A141" i="13" s="1"/>
  <c r="P140" i="13"/>
  <c r="N140" i="13"/>
  <c r="L140" i="13"/>
  <c r="K140" i="13"/>
  <c r="J140" i="13"/>
  <c r="I140" i="13"/>
  <c r="H140" i="13"/>
  <c r="G140" i="13"/>
  <c r="E140" i="13"/>
  <c r="D140" i="13"/>
  <c r="V140" i="13" s="1"/>
  <c r="P139" i="13"/>
  <c r="N139" i="13"/>
  <c r="L139" i="13"/>
  <c r="K139" i="13"/>
  <c r="J139" i="13"/>
  <c r="I139" i="13"/>
  <c r="H139" i="13"/>
  <c r="G139" i="13"/>
  <c r="E139" i="13"/>
  <c r="D139" i="13"/>
  <c r="V139" i="13" s="1"/>
  <c r="A139" i="13"/>
  <c r="P138" i="13"/>
  <c r="N138" i="13"/>
  <c r="L138" i="13"/>
  <c r="K138" i="13"/>
  <c r="J138" i="13"/>
  <c r="I138" i="13"/>
  <c r="H138" i="13"/>
  <c r="G138" i="13"/>
  <c r="E138" i="13"/>
  <c r="D138" i="13"/>
  <c r="V138" i="13" s="1"/>
  <c r="A138" i="13"/>
  <c r="P137" i="13"/>
  <c r="N137" i="13"/>
  <c r="L137" i="13"/>
  <c r="K137" i="13"/>
  <c r="J137" i="13"/>
  <c r="I137" i="13"/>
  <c r="H137" i="13"/>
  <c r="G137" i="13"/>
  <c r="E137" i="13"/>
  <c r="D137" i="13"/>
  <c r="V137" i="13" s="1"/>
  <c r="A137" i="13"/>
  <c r="P136" i="13"/>
  <c r="N136" i="13"/>
  <c r="L136" i="13"/>
  <c r="K136" i="13"/>
  <c r="J136" i="13"/>
  <c r="I136" i="13"/>
  <c r="H136" i="13"/>
  <c r="G136" i="13"/>
  <c r="E136" i="13"/>
  <c r="D136" i="13"/>
  <c r="A136" i="13" s="1"/>
  <c r="P135" i="13"/>
  <c r="N135" i="13"/>
  <c r="L135" i="13"/>
  <c r="K135" i="13"/>
  <c r="J135" i="13"/>
  <c r="I135" i="13"/>
  <c r="H135" i="13"/>
  <c r="G135" i="13"/>
  <c r="E135" i="13"/>
  <c r="D135" i="13"/>
  <c r="V135" i="13" s="1"/>
  <c r="A135" i="13"/>
  <c r="V134" i="13"/>
  <c r="P134" i="13"/>
  <c r="N134" i="13"/>
  <c r="L134" i="13"/>
  <c r="K134" i="13"/>
  <c r="J134" i="13"/>
  <c r="I134" i="13"/>
  <c r="H134" i="13"/>
  <c r="G134" i="13"/>
  <c r="E134" i="13"/>
  <c r="D134" i="13"/>
  <c r="A134" i="13" s="1"/>
  <c r="P133" i="13"/>
  <c r="N133" i="13"/>
  <c r="L133" i="13"/>
  <c r="K133" i="13"/>
  <c r="J133" i="13"/>
  <c r="I133" i="13"/>
  <c r="H133" i="13"/>
  <c r="G133" i="13"/>
  <c r="E133" i="13"/>
  <c r="D133" i="13"/>
  <c r="V133" i="13" s="1"/>
  <c r="A133" i="13"/>
  <c r="V132" i="13"/>
  <c r="P132" i="13"/>
  <c r="N132" i="13"/>
  <c r="L132" i="13"/>
  <c r="K132" i="13"/>
  <c r="J132" i="13"/>
  <c r="I132" i="13"/>
  <c r="H132" i="13"/>
  <c r="G132" i="13"/>
  <c r="E132" i="13"/>
  <c r="D132" i="13"/>
  <c r="A132" i="13" s="1"/>
  <c r="P131" i="13"/>
  <c r="N131" i="13"/>
  <c r="L131" i="13"/>
  <c r="K131" i="13"/>
  <c r="J131" i="13"/>
  <c r="I131" i="13"/>
  <c r="H131" i="13"/>
  <c r="G131" i="13"/>
  <c r="E131" i="13"/>
  <c r="D131" i="13"/>
  <c r="V131" i="13" s="1"/>
  <c r="A131" i="13"/>
  <c r="V130" i="13"/>
  <c r="P130" i="13"/>
  <c r="N130" i="13"/>
  <c r="L130" i="13"/>
  <c r="K130" i="13"/>
  <c r="J130" i="13"/>
  <c r="I130" i="13"/>
  <c r="H130" i="13"/>
  <c r="G130" i="13"/>
  <c r="E130" i="13"/>
  <c r="D130" i="13"/>
  <c r="A130" i="13" s="1"/>
  <c r="P129" i="13"/>
  <c r="N129" i="13"/>
  <c r="L129" i="13"/>
  <c r="K129" i="13"/>
  <c r="J129" i="13"/>
  <c r="I129" i="13"/>
  <c r="H129" i="13"/>
  <c r="G129" i="13"/>
  <c r="E129" i="13"/>
  <c r="D129" i="13"/>
  <c r="V129" i="13" s="1"/>
  <c r="A129" i="13"/>
  <c r="V128" i="13"/>
  <c r="P128" i="13"/>
  <c r="N128" i="13"/>
  <c r="L128" i="13"/>
  <c r="K128" i="13"/>
  <c r="J128" i="13"/>
  <c r="I128" i="13"/>
  <c r="H128" i="13"/>
  <c r="G128" i="13"/>
  <c r="E128" i="13"/>
  <c r="D128" i="13"/>
  <c r="A128" i="13" s="1"/>
  <c r="P127" i="13"/>
  <c r="N127" i="13"/>
  <c r="L127" i="13"/>
  <c r="K127" i="13"/>
  <c r="J127" i="13"/>
  <c r="I127" i="13"/>
  <c r="H127" i="13"/>
  <c r="G127" i="13"/>
  <c r="E127" i="13"/>
  <c r="D127" i="13"/>
  <c r="V127" i="13" s="1"/>
  <c r="V126" i="13"/>
  <c r="P126" i="13"/>
  <c r="N126" i="13"/>
  <c r="L126" i="13"/>
  <c r="K126" i="13"/>
  <c r="J126" i="13"/>
  <c r="I126" i="13"/>
  <c r="H126" i="13"/>
  <c r="G126" i="13"/>
  <c r="E126" i="13"/>
  <c r="D126" i="13"/>
  <c r="A126" i="13" s="1"/>
  <c r="P125" i="13"/>
  <c r="N125" i="13"/>
  <c r="L125" i="13"/>
  <c r="K125" i="13"/>
  <c r="J125" i="13"/>
  <c r="I125" i="13"/>
  <c r="H125" i="13"/>
  <c r="G125" i="13"/>
  <c r="E125" i="13"/>
  <c r="D125" i="13"/>
  <c r="V125" i="13" s="1"/>
  <c r="A125" i="13"/>
  <c r="P124" i="13"/>
  <c r="N124" i="13"/>
  <c r="L124" i="13"/>
  <c r="K124" i="13"/>
  <c r="J124" i="13"/>
  <c r="I124" i="13"/>
  <c r="H124" i="13"/>
  <c r="G124" i="13"/>
  <c r="E124" i="13"/>
  <c r="D124" i="13"/>
  <c r="A124" i="13" s="1"/>
  <c r="P123" i="13"/>
  <c r="N123" i="13"/>
  <c r="L123" i="13"/>
  <c r="K123" i="13"/>
  <c r="J123" i="13"/>
  <c r="I123" i="13"/>
  <c r="H123" i="13"/>
  <c r="G123" i="13"/>
  <c r="E123" i="13"/>
  <c r="D123" i="13"/>
  <c r="V123" i="13" s="1"/>
  <c r="A123" i="13"/>
  <c r="V122" i="13"/>
  <c r="P122" i="13"/>
  <c r="N122" i="13"/>
  <c r="L122" i="13"/>
  <c r="K122" i="13"/>
  <c r="J122" i="13"/>
  <c r="I122" i="13"/>
  <c r="H122" i="13"/>
  <c r="G122" i="13"/>
  <c r="E122" i="13"/>
  <c r="D122" i="13"/>
  <c r="A122" i="13" s="1"/>
  <c r="P121" i="13"/>
  <c r="N121" i="13"/>
  <c r="L121" i="13"/>
  <c r="K121" i="13"/>
  <c r="J121" i="13"/>
  <c r="I121" i="13"/>
  <c r="H121" i="13"/>
  <c r="G121" i="13"/>
  <c r="E121" i="13"/>
  <c r="D121" i="13"/>
  <c r="V121" i="13" s="1"/>
  <c r="A121" i="13"/>
  <c r="P120" i="13"/>
  <c r="N120" i="13"/>
  <c r="L120" i="13"/>
  <c r="K120" i="13"/>
  <c r="J120" i="13"/>
  <c r="I120" i="13"/>
  <c r="H120" i="13"/>
  <c r="G120" i="13"/>
  <c r="E120" i="13"/>
  <c r="D120" i="13"/>
  <c r="A120" i="13" s="1"/>
  <c r="P119" i="13"/>
  <c r="N119" i="13"/>
  <c r="L119" i="13"/>
  <c r="K119" i="13"/>
  <c r="J119" i="13"/>
  <c r="I119" i="13"/>
  <c r="H119" i="13"/>
  <c r="G119" i="13"/>
  <c r="E119" i="13"/>
  <c r="D119" i="13"/>
  <c r="V119" i="13" s="1"/>
  <c r="A119" i="13"/>
  <c r="P118" i="13"/>
  <c r="N118" i="13"/>
  <c r="L118" i="13"/>
  <c r="K118" i="13"/>
  <c r="J118" i="13"/>
  <c r="I118" i="13"/>
  <c r="H118" i="13"/>
  <c r="G118" i="13"/>
  <c r="E118" i="13"/>
  <c r="D118" i="13"/>
  <c r="A118" i="13" s="1"/>
  <c r="P117" i="13"/>
  <c r="N117" i="13"/>
  <c r="L117" i="13"/>
  <c r="K117" i="13"/>
  <c r="J117" i="13"/>
  <c r="I117" i="13"/>
  <c r="H117" i="13"/>
  <c r="G117" i="13"/>
  <c r="E117" i="13"/>
  <c r="D117" i="13"/>
  <c r="V117" i="13" s="1"/>
  <c r="V116" i="13"/>
  <c r="P116" i="13"/>
  <c r="N116" i="13"/>
  <c r="L116" i="13"/>
  <c r="K116" i="13"/>
  <c r="J116" i="13"/>
  <c r="I116" i="13"/>
  <c r="H116" i="13"/>
  <c r="G116" i="13"/>
  <c r="E116" i="13"/>
  <c r="D116" i="13"/>
  <c r="A116" i="13" s="1"/>
  <c r="P115" i="13"/>
  <c r="N115" i="13"/>
  <c r="L115" i="13"/>
  <c r="K115" i="13"/>
  <c r="J115" i="13"/>
  <c r="I115" i="13"/>
  <c r="H115" i="13"/>
  <c r="G115" i="13"/>
  <c r="E115" i="13"/>
  <c r="D115" i="13"/>
  <c r="V115" i="13" s="1"/>
  <c r="A115" i="13"/>
  <c r="P114" i="13"/>
  <c r="N114" i="13"/>
  <c r="L114" i="13"/>
  <c r="K114" i="13"/>
  <c r="J114" i="13"/>
  <c r="I114" i="13"/>
  <c r="H114" i="13"/>
  <c r="G114" i="13"/>
  <c r="E114" i="13"/>
  <c r="D114" i="13"/>
  <c r="A114" i="13" s="1"/>
  <c r="P113" i="13"/>
  <c r="N113" i="13"/>
  <c r="L113" i="13"/>
  <c r="K113" i="13"/>
  <c r="J113" i="13"/>
  <c r="I113" i="13"/>
  <c r="H113" i="13"/>
  <c r="G113" i="13"/>
  <c r="E113" i="13"/>
  <c r="D113" i="13"/>
  <c r="V113" i="13" s="1"/>
  <c r="A113" i="13"/>
  <c r="P112" i="13"/>
  <c r="N112" i="13"/>
  <c r="L112" i="13"/>
  <c r="K112" i="13"/>
  <c r="J112" i="13"/>
  <c r="I112" i="13"/>
  <c r="H112" i="13"/>
  <c r="G112" i="13"/>
  <c r="E112" i="13"/>
  <c r="D112" i="13"/>
  <c r="P111" i="13"/>
  <c r="N111" i="13"/>
  <c r="L111" i="13"/>
  <c r="K111" i="13"/>
  <c r="J111" i="13"/>
  <c r="I111" i="13"/>
  <c r="H111" i="13"/>
  <c r="G111" i="13"/>
  <c r="E111" i="13"/>
  <c r="D111" i="13"/>
  <c r="V111" i="13" s="1"/>
  <c r="A111" i="13"/>
  <c r="P110" i="13"/>
  <c r="N110" i="13"/>
  <c r="L110" i="13"/>
  <c r="K110" i="13"/>
  <c r="J110" i="13"/>
  <c r="I110" i="13"/>
  <c r="H110" i="13"/>
  <c r="G110" i="13"/>
  <c r="E110" i="13"/>
  <c r="D110" i="13"/>
  <c r="A110" i="13" s="1"/>
  <c r="P109" i="13"/>
  <c r="N109" i="13"/>
  <c r="L109" i="13"/>
  <c r="K109" i="13"/>
  <c r="J109" i="13"/>
  <c r="I109" i="13"/>
  <c r="H109" i="13"/>
  <c r="G109" i="13"/>
  <c r="E109" i="13"/>
  <c r="D109" i="13"/>
  <c r="V109" i="13" s="1"/>
  <c r="A109" i="13"/>
  <c r="V108" i="13"/>
  <c r="P108" i="13"/>
  <c r="N108" i="13"/>
  <c r="L108" i="13"/>
  <c r="K108" i="13"/>
  <c r="J108" i="13"/>
  <c r="I108" i="13"/>
  <c r="H108" i="13"/>
  <c r="G108" i="13"/>
  <c r="E108" i="13"/>
  <c r="D108" i="13"/>
  <c r="A108" i="13" s="1"/>
  <c r="P107" i="13"/>
  <c r="N107" i="13"/>
  <c r="L107" i="13"/>
  <c r="K107" i="13"/>
  <c r="J107" i="13"/>
  <c r="I107" i="13"/>
  <c r="H107" i="13"/>
  <c r="G107" i="13"/>
  <c r="E107" i="13"/>
  <c r="D107" i="13"/>
  <c r="V107" i="13" s="1"/>
  <c r="V106" i="13"/>
  <c r="P106" i="13"/>
  <c r="N106" i="13"/>
  <c r="L106" i="13"/>
  <c r="K106" i="13"/>
  <c r="J106" i="13"/>
  <c r="I106" i="13"/>
  <c r="H106" i="13"/>
  <c r="G106" i="13"/>
  <c r="E106" i="13"/>
  <c r="D106" i="13"/>
  <c r="A106" i="13" s="1"/>
  <c r="P105" i="13"/>
  <c r="N105" i="13"/>
  <c r="L105" i="13"/>
  <c r="K105" i="13"/>
  <c r="J105" i="13"/>
  <c r="I105" i="13"/>
  <c r="H105" i="13"/>
  <c r="G105" i="13"/>
  <c r="E105" i="13"/>
  <c r="D105" i="13"/>
  <c r="V105" i="13" s="1"/>
  <c r="A105" i="13"/>
  <c r="P104" i="13"/>
  <c r="N104" i="13"/>
  <c r="L104" i="13"/>
  <c r="K104" i="13"/>
  <c r="J104" i="13"/>
  <c r="I104" i="13"/>
  <c r="H104" i="13"/>
  <c r="G104" i="13"/>
  <c r="E104" i="13"/>
  <c r="D104" i="13"/>
  <c r="A104" i="13" s="1"/>
  <c r="P103" i="13"/>
  <c r="N103" i="13"/>
  <c r="L103" i="13"/>
  <c r="K103" i="13"/>
  <c r="J103" i="13"/>
  <c r="I103" i="13"/>
  <c r="H103" i="13"/>
  <c r="G103" i="13"/>
  <c r="E103" i="13"/>
  <c r="D103" i="13"/>
  <c r="V103" i="13" s="1"/>
  <c r="A103" i="13"/>
  <c r="V102" i="13"/>
  <c r="P102" i="13"/>
  <c r="N102" i="13"/>
  <c r="L102" i="13"/>
  <c r="K102" i="13"/>
  <c r="J102" i="13"/>
  <c r="I102" i="13"/>
  <c r="H102" i="13"/>
  <c r="G102" i="13"/>
  <c r="E102" i="13"/>
  <c r="D102" i="13"/>
  <c r="A102" i="13" s="1"/>
  <c r="P101" i="13"/>
  <c r="N101" i="13"/>
  <c r="L101" i="13"/>
  <c r="K101" i="13"/>
  <c r="J101" i="13"/>
  <c r="I101" i="13"/>
  <c r="H101" i="13"/>
  <c r="G101" i="13"/>
  <c r="E101" i="13"/>
  <c r="D101" i="13"/>
  <c r="V101" i="13" s="1"/>
  <c r="A101" i="13"/>
  <c r="P100" i="13"/>
  <c r="N100" i="13"/>
  <c r="L100" i="13"/>
  <c r="K100" i="13"/>
  <c r="J100" i="13"/>
  <c r="I100" i="13"/>
  <c r="H100" i="13"/>
  <c r="G100" i="13"/>
  <c r="E100" i="13"/>
  <c r="D100" i="13"/>
  <c r="A100" i="13" s="1"/>
  <c r="P99" i="13"/>
  <c r="N99" i="13"/>
  <c r="L99" i="13"/>
  <c r="K99" i="13"/>
  <c r="J99" i="13"/>
  <c r="I99" i="13"/>
  <c r="H99" i="13"/>
  <c r="G99" i="13"/>
  <c r="E99" i="13"/>
  <c r="D99" i="13"/>
  <c r="V99" i="13" s="1"/>
  <c r="A99" i="13"/>
  <c r="V98" i="13"/>
  <c r="P98" i="13"/>
  <c r="N98" i="13"/>
  <c r="L98" i="13"/>
  <c r="K98" i="13"/>
  <c r="J98" i="13"/>
  <c r="I98" i="13"/>
  <c r="H98" i="13"/>
  <c r="G98" i="13"/>
  <c r="E98" i="13"/>
  <c r="D98" i="13"/>
  <c r="A98" i="13" s="1"/>
  <c r="P97" i="13"/>
  <c r="N97" i="13"/>
  <c r="L97" i="13"/>
  <c r="K97" i="13"/>
  <c r="J97" i="13"/>
  <c r="I97" i="13"/>
  <c r="H97" i="13"/>
  <c r="G97" i="13"/>
  <c r="E97" i="13"/>
  <c r="D97" i="13"/>
  <c r="V97" i="13" s="1"/>
  <c r="V96" i="13"/>
  <c r="P96" i="13"/>
  <c r="N96" i="13"/>
  <c r="L96" i="13"/>
  <c r="K96" i="13"/>
  <c r="J96" i="13"/>
  <c r="I96" i="13"/>
  <c r="H96" i="13"/>
  <c r="G96" i="13"/>
  <c r="E96" i="13"/>
  <c r="D96" i="13"/>
  <c r="A96" i="13" s="1"/>
  <c r="P95" i="13"/>
  <c r="N95" i="13"/>
  <c r="L95" i="13"/>
  <c r="K95" i="13"/>
  <c r="J95" i="13"/>
  <c r="I95" i="13"/>
  <c r="H95" i="13"/>
  <c r="G95" i="13"/>
  <c r="E95" i="13"/>
  <c r="D95" i="13"/>
  <c r="V95" i="13" s="1"/>
  <c r="A95" i="13"/>
  <c r="P94" i="13"/>
  <c r="N94" i="13"/>
  <c r="L94" i="13"/>
  <c r="K94" i="13"/>
  <c r="J94" i="13"/>
  <c r="I94" i="13"/>
  <c r="H94" i="13"/>
  <c r="G94" i="13"/>
  <c r="E94" i="13"/>
  <c r="D94" i="13"/>
  <c r="P93" i="13"/>
  <c r="N93" i="13"/>
  <c r="L93" i="13"/>
  <c r="K93" i="13"/>
  <c r="J93" i="13"/>
  <c r="I93" i="13"/>
  <c r="H93" i="13"/>
  <c r="G93" i="13"/>
  <c r="E93" i="13"/>
  <c r="D93" i="13"/>
  <c r="V93" i="13" s="1"/>
  <c r="P92" i="13"/>
  <c r="N92" i="13"/>
  <c r="L92" i="13"/>
  <c r="K92" i="13"/>
  <c r="J92" i="13"/>
  <c r="I92" i="13"/>
  <c r="H92" i="13"/>
  <c r="G92" i="13"/>
  <c r="E92" i="13"/>
  <c r="D92" i="13"/>
  <c r="A92" i="13" s="1"/>
  <c r="P91" i="13"/>
  <c r="N91" i="13"/>
  <c r="L91" i="13"/>
  <c r="K91" i="13"/>
  <c r="J91" i="13"/>
  <c r="I91" i="13"/>
  <c r="H91" i="13"/>
  <c r="G91" i="13"/>
  <c r="E91" i="13"/>
  <c r="D91" i="13"/>
  <c r="V91" i="13" s="1"/>
  <c r="A91" i="13"/>
  <c r="P90" i="13"/>
  <c r="N90" i="13"/>
  <c r="L90" i="13"/>
  <c r="K90" i="13"/>
  <c r="J90" i="13"/>
  <c r="I90" i="13"/>
  <c r="H90" i="13"/>
  <c r="G90" i="13"/>
  <c r="E90" i="13"/>
  <c r="D90" i="13"/>
  <c r="A90" i="13" s="1"/>
  <c r="P89" i="13"/>
  <c r="N89" i="13"/>
  <c r="L89" i="13"/>
  <c r="K89" i="13"/>
  <c r="J89" i="13"/>
  <c r="I89" i="13"/>
  <c r="H89" i="13"/>
  <c r="G89" i="13"/>
  <c r="E89" i="13"/>
  <c r="D89" i="13"/>
  <c r="V89" i="13" s="1"/>
  <c r="P88" i="13"/>
  <c r="N88" i="13"/>
  <c r="L88" i="13"/>
  <c r="K88" i="13"/>
  <c r="J88" i="13"/>
  <c r="I88" i="13"/>
  <c r="H88" i="13"/>
  <c r="G88" i="13"/>
  <c r="E88" i="13"/>
  <c r="D88" i="13"/>
  <c r="P87" i="13"/>
  <c r="N87" i="13"/>
  <c r="L87" i="13"/>
  <c r="K87" i="13"/>
  <c r="J87" i="13"/>
  <c r="I87" i="13"/>
  <c r="H87" i="13"/>
  <c r="G87" i="13"/>
  <c r="E87" i="13"/>
  <c r="D87" i="13"/>
  <c r="V87" i="13" s="1"/>
  <c r="A87" i="13"/>
  <c r="P86" i="13"/>
  <c r="N86" i="13"/>
  <c r="L86" i="13"/>
  <c r="K86" i="13"/>
  <c r="J86" i="13"/>
  <c r="I86" i="13"/>
  <c r="H86" i="13"/>
  <c r="G86" i="13"/>
  <c r="E86" i="13"/>
  <c r="D86" i="13"/>
  <c r="A86" i="13" s="1"/>
  <c r="P85" i="13"/>
  <c r="N85" i="13"/>
  <c r="L85" i="13"/>
  <c r="K85" i="13"/>
  <c r="J85" i="13"/>
  <c r="I85" i="13"/>
  <c r="H85" i="13"/>
  <c r="G85" i="13"/>
  <c r="E85" i="13"/>
  <c r="D85" i="13"/>
  <c r="V85" i="13" s="1"/>
  <c r="P84" i="13"/>
  <c r="N84" i="13"/>
  <c r="L84" i="13"/>
  <c r="K84" i="13"/>
  <c r="J84" i="13"/>
  <c r="I84" i="13"/>
  <c r="H84" i="13"/>
  <c r="G84" i="13"/>
  <c r="E84" i="13"/>
  <c r="D84" i="13"/>
  <c r="A84" i="13" s="1"/>
  <c r="P83" i="13"/>
  <c r="N83" i="13"/>
  <c r="L83" i="13"/>
  <c r="K83" i="13"/>
  <c r="J83" i="13"/>
  <c r="I83" i="13"/>
  <c r="H83" i="13"/>
  <c r="G83" i="13"/>
  <c r="E83" i="13"/>
  <c r="D83" i="13"/>
  <c r="V83" i="13" s="1"/>
  <c r="A83" i="13"/>
  <c r="P82" i="13"/>
  <c r="N82" i="13"/>
  <c r="L82" i="13"/>
  <c r="K82" i="13"/>
  <c r="J82" i="13"/>
  <c r="I82" i="13"/>
  <c r="H82" i="13"/>
  <c r="G82" i="13"/>
  <c r="E82" i="13"/>
  <c r="D82" i="13"/>
  <c r="A82" i="13" s="1"/>
  <c r="P81" i="13"/>
  <c r="N81" i="13"/>
  <c r="L81" i="13"/>
  <c r="K81" i="13"/>
  <c r="J81" i="13"/>
  <c r="I81" i="13"/>
  <c r="H81" i="13"/>
  <c r="G81" i="13"/>
  <c r="E81" i="13"/>
  <c r="D81" i="13"/>
  <c r="V81" i="13" s="1"/>
  <c r="P80" i="13"/>
  <c r="N80" i="13"/>
  <c r="L80" i="13"/>
  <c r="K80" i="13"/>
  <c r="J80" i="13"/>
  <c r="I80" i="13"/>
  <c r="H80" i="13"/>
  <c r="G80" i="13"/>
  <c r="E80" i="13"/>
  <c r="D80" i="13"/>
  <c r="A80" i="13" s="1"/>
  <c r="P79" i="13"/>
  <c r="N79" i="13"/>
  <c r="M79" i="13"/>
  <c r="L79" i="13"/>
  <c r="K79" i="13"/>
  <c r="J79" i="13"/>
  <c r="I79" i="13"/>
  <c r="H79" i="13"/>
  <c r="G79" i="13"/>
  <c r="E79" i="13"/>
  <c r="D79" i="13"/>
  <c r="V79" i="13" s="1"/>
  <c r="P78" i="13"/>
  <c r="O78" i="13"/>
  <c r="N78" i="13"/>
  <c r="M78" i="13"/>
  <c r="L78" i="13"/>
  <c r="K78" i="13"/>
  <c r="J78" i="13"/>
  <c r="I78" i="13"/>
  <c r="H78" i="13"/>
  <c r="G78" i="13"/>
  <c r="F78" i="13"/>
  <c r="E78" i="13"/>
  <c r="D78" i="13"/>
  <c r="A78" i="13"/>
  <c r="L77" i="13"/>
  <c r="K77" i="13"/>
  <c r="J77" i="13"/>
  <c r="G77" i="13"/>
  <c r="L76" i="13"/>
  <c r="K76" i="13"/>
  <c r="J76" i="13"/>
  <c r="G76" i="13"/>
  <c r="L75" i="13"/>
  <c r="K75" i="13"/>
  <c r="J75" i="13"/>
  <c r="G75" i="13"/>
  <c r="N74" i="13"/>
  <c r="M74" i="13"/>
  <c r="L74" i="13"/>
  <c r="G74" i="13"/>
  <c r="U573" i="13"/>
  <c r="Q573" i="13"/>
  <c r="O573" i="13"/>
  <c r="M573" i="13"/>
  <c r="F573" i="13"/>
  <c r="U572" i="13"/>
  <c r="Q572" i="13"/>
  <c r="O572" i="13"/>
  <c r="M572" i="13"/>
  <c r="F572" i="13"/>
  <c r="U571" i="13"/>
  <c r="Q571" i="13"/>
  <c r="O571" i="13"/>
  <c r="M571" i="13"/>
  <c r="F571" i="13"/>
  <c r="U570" i="13"/>
  <c r="Q570" i="13"/>
  <c r="O570" i="13"/>
  <c r="M570" i="13"/>
  <c r="F570" i="13"/>
  <c r="U569" i="13"/>
  <c r="Q569" i="13"/>
  <c r="O569" i="13"/>
  <c r="M569" i="13"/>
  <c r="F569" i="13"/>
  <c r="U568" i="13"/>
  <c r="Q568" i="13"/>
  <c r="O568" i="13"/>
  <c r="M568" i="13"/>
  <c r="F568" i="13"/>
  <c r="U567" i="13"/>
  <c r="Q567" i="13"/>
  <c r="O567" i="13"/>
  <c r="M567" i="13"/>
  <c r="F567" i="13"/>
  <c r="U566" i="13"/>
  <c r="Q566" i="13"/>
  <c r="O566" i="13"/>
  <c r="M566" i="13"/>
  <c r="F566" i="13"/>
  <c r="U565" i="13"/>
  <c r="Q565" i="13"/>
  <c r="O565" i="13"/>
  <c r="M565" i="13"/>
  <c r="F565" i="13"/>
  <c r="U564" i="13"/>
  <c r="Q564" i="13"/>
  <c r="O564" i="13"/>
  <c r="M564" i="13"/>
  <c r="F564" i="13"/>
  <c r="U563" i="13"/>
  <c r="Q563" i="13"/>
  <c r="O563" i="13"/>
  <c r="M563" i="13"/>
  <c r="F563" i="13"/>
  <c r="U562" i="13"/>
  <c r="Q562" i="13"/>
  <c r="O562" i="13"/>
  <c r="M562" i="13"/>
  <c r="F562" i="13"/>
  <c r="U561" i="13"/>
  <c r="Q561" i="13"/>
  <c r="O561" i="13"/>
  <c r="M561" i="13"/>
  <c r="F561" i="13"/>
  <c r="U560" i="13"/>
  <c r="Q560" i="13"/>
  <c r="O560" i="13"/>
  <c r="M560" i="13"/>
  <c r="F560" i="13"/>
  <c r="U559" i="13"/>
  <c r="Q559" i="13"/>
  <c r="O559" i="13"/>
  <c r="M559" i="13"/>
  <c r="F559" i="13"/>
  <c r="U558" i="13"/>
  <c r="Q558" i="13"/>
  <c r="M558" i="13"/>
  <c r="F558" i="13"/>
  <c r="U557" i="13"/>
  <c r="Q557" i="13"/>
  <c r="O557" i="13"/>
  <c r="M557" i="13"/>
  <c r="F557" i="13"/>
  <c r="U556" i="13"/>
  <c r="Q556" i="13"/>
  <c r="O556" i="13"/>
  <c r="M556" i="13"/>
  <c r="F556" i="13"/>
  <c r="U555" i="13"/>
  <c r="Q555" i="13"/>
  <c r="O555" i="13"/>
  <c r="M555" i="13"/>
  <c r="F555" i="13"/>
  <c r="U554" i="13"/>
  <c r="Q554" i="13"/>
  <c r="O554" i="13"/>
  <c r="M554" i="13"/>
  <c r="F554" i="13"/>
  <c r="U553" i="13"/>
  <c r="Q553" i="13"/>
  <c r="O553" i="13"/>
  <c r="M553" i="13"/>
  <c r="F553" i="13"/>
  <c r="U552" i="13"/>
  <c r="Q552" i="13"/>
  <c r="O552" i="13"/>
  <c r="M552" i="13"/>
  <c r="F552" i="13"/>
  <c r="U551" i="13"/>
  <c r="Q551" i="13"/>
  <c r="O551" i="13"/>
  <c r="M551" i="13"/>
  <c r="F551" i="13"/>
  <c r="U550" i="13"/>
  <c r="Q550" i="13"/>
  <c r="O550" i="13"/>
  <c r="M550" i="13"/>
  <c r="F550" i="13"/>
  <c r="U549" i="13"/>
  <c r="Q549" i="13"/>
  <c r="O549" i="13"/>
  <c r="M549" i="13"/>
  <c r="F549" i="13"/>
  <c r="U548" i="13"/>
  <c r="Q548" i="13"/>
  <c r="O548" i="13"/>
  <c r="M548" i="13"/>
  <c r="F548" i="13"/>
  <c r="U547" i="13"/>
  <c r="Q547" i="13"/>
  <c r="O547" i="13"/>
  <c r="M547" i="13"/>
  <c r="F547" i="13"/>
  <c r="U546" i="13"/>
  <c r="Q546" i="13"/>
  <c r="O546" i="13"/>
  <c r="M546" i="13"/>
  <c r="F546" i="13"/>
  <c r="U545" i="13"/>
  <c r="Q545" i="13"/>
  <c r="O545" i="13"/>
  <c r="M545" i="13"/>
  <c r="F545" i="13"/>
  <c r="U544" i="13"/>
  <c r="Q544" i="13"/>
  <c r="O544" i="13"/>
  <c r="M544" i="13"/>
  <c r="F544" i="13"/>
  <c r="U543" i="13"/>
  <c r="Q543" i="13"/>
  <c r="O543" i="13"/>
  <c r="M543" i="13"/>
  <c r="F543" i="13"/>
  <c r="U542" i="13"/>
  <c r="Q542" i="13"/>
  <c r="O542" i="13"/>
  <c r="M542" i="13"/>
  <c r="F542" i="13"/>
  <c r="U541" i="13"/>
  <c r="Q541" i="13"/>
  <c r="O541" i="13"/>
  <c r="M541" i="13"/>
  <c r="F541" i="13"/>
  <c r="U540" i="13"/>
  <c r="Q540" i="13"/>
  <c r="O540" i="13"/>
  <c r="M540" i="13"/>
  <c r="F540" i="13"/>
  <c r="U539" i="13"/>
  <c r="Q539" i="13"/>
  <c r="O539" i="13"/>
  <c r="M539" i="13"/>
  <c r="F539" i="13"/>
  <c r="U538" i="13"/>
  <c r="Q538" i="13"/>
  <c r="O538" i="13"/>
  <c r="M538" i="13"/>
  <c r="F538" i="13"/>
  <c r="U537" i="13"/>
  <c r="Q537" i="13"/>
  <c r="O537" i="13"/>
  <c r="M537" i="13"/>
  <c r="F537" i="13"/>
  <c r="U536" i="13"/>
  <c r="Q536" i="13"/>
  <c r="O536" i="13"/>
  <c r="M536" i="13"/>
  <c r="F536" i="13"/>
  <c r="U535" i="13"/>
  <c r="Q535" i="13"/>
  <c r="O535" i="13"/>
  <c r="M535" i="13"/>
  <c r="F535" i="13"/>
  <c r="U534" i="13"/>
  <c r="Q534" i="13"/>
  <c r="O534" i="13"/>
  <c r="M534" i="13"/>
  <c r="F534" i="13"/>
  <c r="U533" i="13"/>
  <c r="Q533" i="13"/>
  <c r="O533" i="13"/>
  <c r="M533" i="13"/>
  <c r="F533" i="13"/>
  <c r="U532" i="13"/>
  <c r="Q532" i="13"/>
  <c r="O532" i="13"/>
  <c r="M532" i="13"/>
  <c r="F532" i="13"/>
  <c r="U531" i="13"/>
  <c r="Q531" i="13"/>
  <c r="O531" i="13"/>
  <c r="M531" i="13"/>
  <c r="F531" i="13"/>
  <c r="U530" i="13"/>
  <c r="Q530" i="13"/>
  <c r="O530" i="13"/>
  <c r="M530" i="13"/>
  <c r="F530" i="13"/>
  <c r="U529" i="13"/>
  <c r="Q529" i="13"/>
  <c r="O529" i="13"/>
  <c r="M529" i="13"/>
  <c r="F529" i="13"/>
  <c r="U528" i="13"/>
  <c r="Q528" i="13"/>
  <c r="O528" i="13"/>
  <c r="M528" i="13"/>
  <c r="F528" i="13"/>
  <c r="U527" i="13"/>
  <c r="Q527" i="13"/>
  <c r="O527" i="13"/>
  <c r="M527" i="13"/>
  <c r="F527" i="13"/>
  <c r="U526" i="13"/>
  <c r="Q526" i="13"/>
  <c r="O526" i="13"/>
  <c r="M526" i="13"/>
  <c r="F526" i="13"/>
  <c r="U525" i="13"/>
  <c r="Q525" i="13"/>
  <c r="O525" i="13"/>
  <c r="M525" i="13"/>
  <c r="F525" i="13"/>
  <c r="U524" i="13"/>
  <c r="Q524" i="13"/>
  <c r="O524" i="13"/>
  <c r="M524" i="13"/>
  <c r="F524" i="13"/>
  <c r="U523" i="13"/>
  <c r="Q523" i="13"/>
  <c r="O523" i="13"/>
  <c r="M523" i="13"/>
  <c r="F523" i="13"/>
  <c r="U522" i="13"/>
  <c r="Q522" i="13"/>
  <c r="O522" i="13"/>
  <c r="M522" i="13"/>
  <c r="F522" i="13"/>
  <c r="U521" i="13"/>
  <c r="Q521" i="13"/>
  <c r="O521" i="13"/>
  <c r="M521" i="13"/>
  <c r="F521" i="13"/>
  <c r="U520" i="13"/>
  <c r="Q520" i="13"/>
  <c r="O520" i="13"/>
  <c r="M520" i="13"/>
  <c r="F520" i="13"/>
  <c r="U519" i="13"/>
  <c r="Q519" i="13"/>
  <c r="O519" i="13"/>
  <c r="M519" i="13"/>
  <c r="F519" i="13"/>
  <c r="U518" i="13"/>
  <c r="Q518" i="13"/>
  <c r="O518" i="13"/>
  <c r="M518" i="13"/>
  <c r="F518" i="13"/>
  <c r="U517" i="13"/>
  <c r="Q517" i="13"/>
  <c r="O517" i="13"/>
  <c r="M517" i="13"/>
  <c r="F517" i="13"/>
  <c r="U516" i="13"/>
  <c r="Q516" i="13"/>
  <c r="O516" i="13"/>
  <c r="M516" i="13"/>
  <c r="F516" i="13"/>
  <c r="U515" i="13"/>
  <c r="Q515" i="13"/>
  <c r="O515" i="13"/>
  <c r="M515" i="13"/>
  <c r="F515" i="13"/>
  <c r="U514" i="13"/>
  <c r="Q514" i="13"/>
  <c r="O514" i="13"/>
  <c r="M514" i="13"/>
  <c r="F514" i="13"/>
  <c r="U513" i="13"/>
  <c r="Q513" i="13"/>
  <c r="O513" i="13"/>
  <c r="M513" i="13"/>
  <c r="F513" i="13"/>
  <c r="U512" i="13"/>
  <c r="Q512" i="13"/>
  <c r="O512" i="13"/>
  <c r="M512" i="13"/>
  <c r="F512" i="13"/>
  <c r="U511" i="13"/>
  <c r="Q511" i="13"/>
  <c r="O511" i="13"/>
  <c r="M511" i="13"/>
  <c r="F511" i="13"/>
  <c r="U510" i="13"/>
  <c r="Q510" i="13"/>
  <c r="O510" i="13"/>
  <c r="M510" i="13"/>
  <c r="F510" i="13"/>
  <c r="U509" i="13"/>
  <c r="Q509" i="13"/>
  <c r="O509" i="13"/>
  <c r="M509" i="13"/>
  <c r="F509" i="13"/>
  <c r="U508" i="13"/>
  <c r="Q508" i="13"/>
  <c r="O508" i="13"/>
  <c r="M508" i="13"/>
  <c r="F508" i="13"/>
  <c r="U507" i="13"/>
  <c r="Q507" i="13"/>
  <c r="O507" i="13"/>
  <c r="M507" i="13"/>
  <c r="F507" i="13"/>
  <c r="U506" i="13"/>
  <c r="Q506" i="13"/>
  <c r="O506" i="13"/>
  <c r="M506" i="13"/>
  <c r="F506" i="13"/>
  <c r="U505" i="13"/>
  <c r="Q505" i="13"/>
  <c r="O505" i="13"/>
  <c r="M505" i="13"/>
  <c r="F505" i="13"/>
  <c r="U504" i="13"/>
  <c r="Q504" i="13"/>
  <c r="O504" i="13"/>
  <c r="M504" i="13"/>
  <c r="F504" i="13"/>
  <c r="U503" i="13"/>
  <c r="Q503" i="13"/>
  <c r="O503" i="13"/>
  <c r="M503" i="13"/>
  <c r="F503" i="13"/>
  <c r="U502" i="13"/>
  <c r="Q502" i="13"/>
  <c r="O502" i="13"/>
  <c r="M502" i="13"/>
  <c r="F502" i="13"/>
  <c r="U501" i="13"/>
  <c r="Q501" i="13"/>
  <c r="O501" i="13"/>
  <c r="M501" i="13"/>
  <c r="F501" i="13"/>
  <c r="U500" i="13"/>
  <c r="Q500" i="13"/>
  <c r="O500" i="13"/>
  <c r="M500" i="13"/>
  <c r="F500" i="13"/>
  <c r="U499" i="13"/>
  <c r="Q499" i="13"/>
  <c r="O499" i="13"/>
  <c r="M499" i="13"/>
  <c r="F499" i="13"/>
  <c r="U498" i="13"/>
  <c r="Q498" i="13"/>
  <c r="O498" i="13"/>
  <c r="M498" i="13"/>
  <c r="F498" i="13"/>
  <c r="U497" i="13"/>
  <c r="Q497" i="13"/>
  <c r="O497" i="13"/>
  <c r="M497" i="13"/>
  <c r="F497" i="13"/>
  <c r="U496" i="13"/>
  <c r="Q496" i="13"/>
  <c r="O496" i="13"/>
  <c r="M496" i="13"/>
  <c r="F496" i="13"/>
  <c r="U495" i="13"/>
  <c r="Q495" i="13"/>
  <c r="O495" i="13"/>
  <c r="M495" i="13"/>
  <c r="F495" i="13"/>
  <c r="U494" i="13"/>
  <c r="Q494" i="13"/>
  <c r="O494" i="13"/>
  <c r="M494" i="13"/>
  <c r="F494" i="13"/>
  <c r="U493" i="13"/>
  <c r="Q493" i="13"/>
  <c r="O493" i="13"/>
  <c r="M493" i="13"/>
  <c r="F493" i="13"/>
  <c r="U492" i="13"/>
  <c r="Q492" i="13"/>
  <c r="O492" i="13"/>
  <c r="M492" i="13"/>
  <c r="F492" i="13"/>
  <c r="U491" i="13"/>
  <c r="Q491" i="13"/>
  <c r="O491" i="13"/>
  <c r="M491" i="13"/>
  <c r="F491" i="13"/>
  <c r="U490" i="13"/>
  <c r="Q490" i="13"/>
  <c r="O490" i="13"/>
  <c r="M490" i="13"/>
  <c r="F490" i="13"/>
  <c r="U489" i="13"/>
  <c r="Q489" i="13"/>
  <c r="O489" i="13"/>
  <c r="M489" i="13"/>
  <c r="F489" i="13"/>
  <c r="U488" i="13"/>
  <c r="Q488" i="13"/>
  <c r="O488" i="13"/>
  <c r="M488" i="13"/>
  <c r="F488" i="13"/>
  <c r="U487" i="13"/>
  <c r="Q487" i="13"/>
  <c r="O487" i="13"/>
  <c r="M487" i="13"/>
  <c r="F487" i="13"/>
  <c r="U486" i="13"/>
  <c r="Q486" i="13"/>
  <c r="O486" i="13"/>
  <c r="M486" i="13"/>
  <c r="F486" i="13"/>
  <c r="U485" i="13"/>
  <c r="Q485" i="13"/>
  <c r="O485" i="13"/>
  <c r="M485" i="13"/>
  <c r="F485" i="13"/>
  <c r="U484" i="13"/>
  <c r="Q484" i="13"/>
  <c r="O484" i="13"/>
  <c r="M484" i="13"/>
  <c r="F484" i="13"/>
  <c r="U483" i="13"/>
  <c r="Q483" i="13"/>
  <c r="O483" i="13"/>
  <c r="M483" i="13"/>
  <c r="F483" i="13"/>
  <c r="U482" i="13"/>
  <c r="Q482" i="13"/>
  <c r="O482" i="13"/>
  <c r="M482" i="13"/>
  <c r="F482" i="13"/>
  <c r="U481" i="13"/>
  <c r="Q481" i="13"/>
  <c r="O481" i="13"/>
  <c r="M481" i="13"/>
  <c r="F481" i="13"/>
  <c r="U480" i="13"/>
  <c r="Q480" i="13"/>
  <c r="O480" i="13"/>
  <c r="M480" i="13"/>
  <c r="F480" i="13"/>
  <c r="U479" i="13"/>
  <c r="Q479" i="13"/>
  <c r="O479" i="13"/>
  <c r="M479" i="13"/>
  <c r="F479" i="13"/>
  <c r="U478" i="13"/>
  <c r="Q478" i="13"/>
  <c r="O478" i="13"/>
  <c r="M478" i="13"/>
  <c r="F478" i="13"/>
  <c r="U477" i="13"/>
  <c r="Q477" i="13"/>
  <c r="O477" i="13"/>
  <c r="M477" i="13"/>
  <c r="F477" i="13"/>
  <c r="U476" i="13"/>
  <c r="Q476" i="13"/>
  <c r="O476" i="13"/>
  <c r="M476" i="13"/>
  <c r="F476" i="13"/>
  <c r="U475" i="13"/>
  <c r="Q475" i="13"/>
  <c r="O475" i="13"/>
  <c r="M475" i="13"/>
  <c r="F475" i="13"/>
  <c r="U474" i="13"/>
  <c r="Q474" i="13"/>
  <c r="O474" i="13"/>
  <c r="M474" i="13"/>
  <c r="F474" i="13"/>
  <c r="U473" i="13"/>
  <c r="Q473" i="13"/>
  <c r="O473" i="13"/>
  <c r="M473" i="13"/>
  <c r="F473" i="13"/>
  <c r="U472" i="13"/>
  <c r="Q472" i="13"/>
  <c r="O472" i="13"/>
  <c r="M472" i="13"/>
  <c r="F472" i="13"/>
  <c r="U471" i="13"/>
  <c r="Q471" i="13"/>
  <c r="O471" i="13"/>
  <c r="M471" i="13"/>
  <c r="F471" i="13"/>
  <c r="U470" i="13"/>
  <c r="Q470" i="13"/>
  <c r="O470" i="13"/>
  <c r="M470" i="13"/>
  <c r="F470" i="13"/>
  <c r="U469" i="13"/>
  <c r="Q469" i="13"/>
  <c r="O469" i="13"/>
  <c r="M469" i="13"/>
  <c r="F469" i="13"/>
  <c r="U468" i="13"/>
  <c r="Q468" i="13"/>
  <c r="O468" i="13"/>
  <c r="M468" i="13"/>
  <c r="F468" i="13"/>
  <c r="U467" i="13"/>
  <c r="Q467" i="13"/>
  <c r="O467" i="13"/>
  <c r="M467" i="13"/>
  <c r="F467" i="13"/>
  <c r="U466" i="13"/>
  <c r="Q466" i="13"/>
  <c r="O466" i="13"/>
  <c r="M466" i="13"/>
  <c r="F466" i="13"/>
  <c r="U465" i="13"/>
  <c r="Q465" i="13"/>
  <c r="O465" i="13"/>
  <c r="M465" i="13"/>
  <c r="F465" i="13"/>
  <c r="U464" i="13"/>
  <c r="Q464" i="13"/>
  <c r="O464" i="13"/>
  <c r="M464" i="13"/>
  <c r="F464" i="13"/>
  <c r="U463" i="13"/>
  <c r="Q463" i="13"/>
  <c r="O463" i="13"/>
  <c r="M463" i="13"/>
  <c r="F463" i="13"/>
  <c r="U462" i="13"/>
  <c r="Q462" i="13"/>
  <c r="O462" i="13"/>
  <c r="M462" i="13"/>
  <c r="F462" i="13"/>
  <c r="U461" i="13"/>
  <c r="Q461" i="13"/>
  <c r="O461" i="13"/>
  <c r="M461" i="13"/>
  <c r="F461" i="13"/>
  <c r="U460" i="13"/>
  <c r="Q460" i="13"/>
  <c r="O460" i="13"/>
  <c r="M460" i="13"/>
  <c r="F460" i="13"/>
  <c r="U459" i="13"/>
  <c r="Q459" i="13"/>
  <c r="O459" i="13"/>
  <c r="M459" i="13"/>
  <c r="F459" i="13"/>
  <c r="U458" i="13"/>
  <c r="Q458" i="13"/>
  <c r="O458" i="13"/>
  <c r="M458" i="13"/>
  <c r="F458" i="13"/>
  <c r="U457" i="13"/>
  <c r="Q457" i="13"/>
  <c r="O457" i="13"/>
  <c r="M457" i="13"/>
  <c r="F457" i="13"/>
  <c r="U456" i="13"/>
  <c r="Q456" i="13"/>
  <c r="O456" i="13"/>
  <c r="M456" i="13"/>
  <c r="F456" i="13"/>
  <c r="U455" i="13"/>
  <c r="Q455" i="13"/>
  <c r="O455" i="13"/>
  <c r="M455" i="13"/>
  <c r="F455" i="13"/>
  <c r="U454" i="13"/>
  <c r="Q454" i="13"/>
  <c r="O454" i="13"/>
  <c r="M454" i="13"/>
  <c r="F454" i="13"/>
  <c r="U453" i="13"/>
  <c r="Q453" i="13"/>
  <c r="O453" i="13"/>
  <c r="M453" i="13"/>
  <c r="F453" i="13"/>
  <c r="U452" i="13"/>
  <c r="Q452" i="13"/>
  <c r="O452" i="13"/>
  <c r="M452" i="13"/>
  <c r="F452" i="13"/>
  <c r="U451" i="13"/>
  <c r="Q451" i="13"/>
  <c r="O451" i="13"/>
  <c r="M451" i="13"/>
  <c r="F451" i="13"/>
  <c r="U450" i="13"/>
  <c r="Q450" i="13"/>
  <c r="O450" i="13"/>
  <c r="M450" i="13"/>
  <c r="F450" i="13"/>
  <c r="U449" i="13"/>
  <c r="Q449" i="13"/>
  <c r="O449" i="13"/>
  <c r="M449" i="13"/>
  <c r="F449" i="13"/>
  <c r="U448" i="13"/>
  <c r="Q448" i="13"/>
  <c r="O448" i="13"/>
  <c r="M448" i="13"/>
  <c r="F448" i="13"/>
  <c r="U447" i="13"/>
  <c r="Q447" i="13"/>
  <c r="O447" i="13"/>
  <c r="M447" i="13"/>
  <c r="F447" i="13"/>
  <c r="U446" i="13"/>
  <c r="Q446" i="13"/>
  <c r="O446" i="13"/>
  <c r="M446" i="13"/>
  <c r="F446" i="13"/>
  <c r="U445" i="13"/>
  <c r="Q445" i="13"/>
  <c r="O445" i="13"/>
  <c r="M445" i="13"/>
  <c r="F445" i="13"/>
  <c r="U444" i="13"/>
  <c r="Q444" i="13"/>
  <c r="O444" i="13"/>
  <c r="M444" i="13"/>
  <c r="F444" i="13"/>
  <c r="U443" i="13"/>
  <c r="Q443" i="13"/>
  <c r="O443" i="13"/>
  <c r="M443" i="13"/>
  <c r="F443" i="13"/>
  <c r="U442" i="13"/>
  <c r="Q442" i="13"/>
  <c r="O442" i="13"/>
  <c r="M442" i="13"/>
  <c r="F442" i="13"/>
  <c r="U441" i="13"/>
  <c r="Q441" i="13"/>
  <c r="O441" i="13"/>
  <c r="M441" i="13"/>
  <c r="F441" i="13"/>
  <c r="U440" i="13"/>
  <c r="Q440" i="13"/>
  <c r="O440" i="13"/>
  <c r="M440" i="13"/>
  <c r="F440" i="13"/>
  <c r="U439" i="13"/>
  <c r="Q439" i="13"/>
  <c r="O439" i="13"/>
  <c r="M439" i="13"/>
  <c r="F439" i="13"/>
  <c r="U438" i="13"/>
  <c r="Q438" i="13"/>
  <c r="O438" i="13"/>
  <c r="M438" i="13"/>
  <c r="F438" i="13"/>
  <c r="U437" i="13"/>
  <c r="Q437" i="13"/>
  <c r="O437" i="13"/>
  <c r="M437" i="13"/>
  <c r="F437" i="13"/>
  <c r="U436" i="13"/>
  <c r="Q436" i="13"/>
  <c r="O436" i="13"/>
  <c r="M436" i="13"/>
  <c r="F436" i="13"/>
  <c r="U435" i="13"/>
  <c r="Q435" i="13"/>
  <c r="O435" i="13"/>
  <c r="M435" i="13"/>
  <c r="F435" i="13"/>
  <c r="U434" i="13"/>
  <c r="Q434" i="13"/>
  <c r="O434" i="13"/>
  <c r="M434" i="13"/>
  <c r="F434" i="13"/>
  <c r="U433" i="13"/>
  <c r="Q433" i="13"/>
  <c r="O433" i="13"/>
  <c r="M433" i="13"/>
  <c r="F433" i="13"/>
  <c r="U432" i="13"/>
  <c r="Q432" i="13"/>
  <c r="O432" i="13"/>
  <c r="M432" i="13"/>
  <c r="F432" i="13"/>
  <c r="U431" i="13"/>
  <c r="Q431" i="13"/>
  <c r="O431" i="13"/>
  <c r="M431" i="13"/>
  <c r="F431" i="13"/>
  <c r="U430" i="13"/>
  <c r="Q430" i="13"/>
  <c r="O430" i="13"/>
  <c r="M430" i="13"/>
  <c r="F430" i="13"/>
  <c r="U429" i="13"/>
  <c r="Q429" i="13"/>
  <c r="O429" i="13"/>
  <c r="M429" i="13"/>
  <c r="F429" i="13"/>
  <c r="U428" i="13"/>
  <c r="Q428" i="13"/>
  <c r="O428" i="13"/>
  <c r="M428" i="13"/>
  <c r="F428" i="13"/>
  <c r="U427" i="13"/>
  <c r="Q427" i="13"/>
  <c r="O427" i="13"/>
  <c r="M427" i="13"/>
  <c r="F427" i="13"/>
  <c r="U426" i="13"/>
  <c r="Q426" i="13"/>
  <c r="O426" i="13"/>
  <c r="M426" i="13"/>
  <c r="F426" i="13"/>
  <c r="U425" i="13"/>
  <c r="Q425" i="13"/>
  <c r="O425" i="13"/>
  <c r="M425" i="13"/>
  <c r="F425" i="13"/>
  <c r="U424" i="13"/>
  <c r="Q424" i="13"/>
  <c r="O424" i="13"/>
  <c r="M424" i="13"/>
  <c r="F424" i="13"/>
  <c r="U423" i="13"/>
  <c r="Q423" i="13"/>
  <c r="O423" i="13"/>
  <c r="M423" i="13"/>
  <c r="F423" i="13"/>
  <c r="U422" i="13"/>
  <c r="Q422" i="13"/>
  <c r="O422" i="13"/>
  <c r="M422" i="13"/>
  <c r="F422" i="13"/>
  <c r="U421" i="13"/>
  <c r="Q421" i="13"/>
  <c r="O421" i="13"/>
  <c r="M421" i="13"/>
  <c r="F421" i="13"/>
  <c r="U420" i="13"/>
  <c r="Q420" i="13"/>
  <c r="O420" i="13"/>
  <c r="M420" i="13"/>
  <c r="F420" i="13"/>
  <c r="U419" i="13"/>
  <c r="Q419" i="13"/>
  <c r="O419" i="13"/>
  <c r="M419" i="13"/>
  <c r="F419" i="13"/>
  <c r="U418" i="13"/>
  <c r="Q418" i="13"/>
  <c r="O418" i="13"/>
  <c r="M418" i="13"/>
  <c r="F418" i="13"/>
  <c r="U417" i="13"/>
  <c r="Q417" i="13"/>
  <c r="O417" i="13"/>
  <c r="M417" i="13"/>
  <c r="F417" i="13"/>
  <c r="U416" i="13"/>
  <c r="Q416" i="13"/>
  <c r="O416" i="13"/>
  <c r="M416" i="13"/>
  <c r="F416" i="13"/>
  <c r="U415" i="13"/>
  <c r="Q415" i="13"/>
  <c r="O415" i="13"/>
  <c r="M415" i="13"/>
  <c r="F415" i="13"/>
  <c r="U414" i="13"/>
  <c r="Q414" i="13"/>
  <c r="O414" i="13"/>
  <c r="M414" i="13"/>
  <c r="F414" i="13"/>
  <c r="U413" i="13"/>
  <c r="Q413" i="13"/>
  <c r="O413" i="13"/>
  <c r="M413" i="13"/>
  <c r="F413" i="13"/>
  <c r="U412" i="13"/>
  <c r="Q412" i="13"/>
  <c r="O412" i="13"/>
  <c r="M412" i="13"/>
  <c r="F412" i="13"/>
  <c r="U411" i="13"/>
  <c r="Q411" i="13"/>
  <c r="O411" i="13"/>
  <c r="M411" i="13"/>
  <c r="F411" i="13"/>
  <c r="U410" i="13"/>
  <c r="Q410" i="13"/>
  <c r="O410" i="13"/>
  <c r="M410" i="13"/>
  <c r="F410" i="13"/>
  <c r="U409" i="13"/>
  <c r="Q409" i="13"/>
  <c r="O409" i="13"/>
  <c r="M409" i="13"/>
  <c r="F409" i="13"/>
  <c r="U408" i="13"/>
  <c r="Q408" i="13"/>
  <c r="O408" i="13"/>
  <c r="M408" i="13"/>
  <c r="F408" i="13"/>
  <c r="U407" i="13"/>
  <c r="Q407" i="13"/>
  <c r="O407" i="13"/>
  <c r="M407" i="13"/>
  <c r="F407" i="13"/>
  <c r="U406" i="13"/>
  <c r="Q406" i="13"/>
  <c r="O406" i="13"/>
  <c r="M406" i="13"/>
  <c r="F406" i="13"/>
  <c r="U405" i="13"/>
  <c r="Q405" i="13"/>
  <c r="O405" i="13"/>
  <c r="M405" i="13"/>
  <c r="F405" i="13"/>
  <c r="U404" i="13"/>
  <c r="Q404" i="13"/>
  <c r="O404" i="13"/>
  <c r="M404" i="13"/>
  <c r="F404" i="13"/>
  <c r="U403" i="13"/>
  <c r="Q403" i="13"/>
  <c r="O403" i="13"/>
  <c r="M403" i="13"/>
  <c r="F403" i="13"/>
  <c r="U402" i="13"/>
  <c r="Q402" i="13"/>
  <c r="O402" i="13"/>
  <c r="M402" i="13"/>
  <c r="F402" i="13"/>
  <c r="U401" i="13"/>
  <c r="Q401" i="13"/>
  <c r="O401" i="13"/>
  <c r="M401" i="13"/>
  <c r="F401" i="13"/>
  <c r="U400" i="13"/>
  <c r="Q400" i="13"/>
  <c r="O400" i="13"/>
  <c r="M400" i="13"/>
  <c r="F400" i="13"/>
  <c r="U399" i="13"/>
  <c r="Q399" i="13"/>
  <c r="O399" i="13"/>
  <c r="M399" i="13"/>
  <c r="F399" i="13"/>
  <c r="U398" i="13"/>
  <c r="Q398" i="13"/>
  <c r="O398" i="13"/>
  <c r="M398" i="13"/>
  <c r="F398" i="13"/>
  <c r="U397" i="13"/>
  <c r="Q397" i="13"/>
  <c r="O397" i="13"/>
  <c r="M397" i="13"/>
  <c r="F397" i="13"/>
  <c r="U396" i="13"/>
  <c r="Q396" i="13"/>
  <c r="O396" i="13"/>
  <c r="M396" i="13"/>
  <c r="F396" i="13"/>
  <c r="U395" i="13"/>
  <c r="Q395" i="13"/>
  <c r="O395" i="13"/>
  <c r="M395" i="13"/>
  <c r="F395" i="13"/>
  <c r="U394" i="13"/>
  <c r="Q394" i="13"/>
  <c r="O394" i="13"/>
  <c r="M394" i="13"/>
  <c r="F394" i="13"/>
  <c r="U393" i="13"/>
  <c r="Q393" i="13"/>
  <c r="O393" i="13"/>
  <c r="M393" i="13"/>
  <c r="F393" i="13"/>
  <c r="U392" i="13"/>
  <c r="Q392" i="13"/>
  <c r="O392" i="13"/>
  <c r="M392" i="13"/>
  <c r="F392" i="13"/>
  <c r="U391" i="13"/>
  <c r="Q391" i="13"/>
  <c r="O391" i="13"/>
  <c r="M391" i="13"/>
  <c r="F391" i="13"/>
  <c r="U390" i="13"/>
  <c r="Q390" i="13"/>
  <c r="O390" i="13"/>
  <c r="M390" i="13"/>
  <c r="F390" i="13"/>
  <c r="U389" i="13"/>
  <c r="Q389" i="13"/>
  <c r="O389" i="13"/>
  <c r="M389" i="13"/>
  <c r="F389" i="13"/>
  <c r="U388" i="13"/>
  <c r="Q388" i="13"/>
  <c r="O388" i="13"/>
  <c r="M388" i="13"/>
  <c r="F388" i="13"/>
  <c r="U387" i="13"/>
  <c r="Q387" i="13"/>
  <c r="O387" i="13"/>
  <c r="M387" i="13"/>
  <c r="F387" i="13"/>
  <c r="U386" i="13"/>
  <c r="Q386" i="13"/>
  <c r="O386" i="13"/>
  <c r="M386" i="13"/>
  <c r="F386" i="13"/>
  <c r="U385" i="13"/>
  <c r="Q385" i="13"/>
  <c r="O385" i="13"/>
  <c r="M385" i="13"/>
  <c r="F385" i="13"/>
  <c r="U384" i="13"/>
  <c r="Q384" i="13"/>
  <c r="O384" i="13"/>
  <c r="M384" i="13"/>
  <c r="F384" i="13"/>
  <c r="U383" i="13"/>
  <c r="Q383" i="13"/>
  <c r="O383" i="13"/>
  <c r="M383" i="13"/>
  <c r="F383" i="13"/>
  <c r="U382" i="13"/>
  <c r="Q382" i="13"/>
  <c r="O382" i="13"/>
  <c r="M382" i="13"/>
  <c r="F382" i="13"/>
  <c r="U381" i="13"/>
  <c r="Q381" i="13"/>
  <c r="O381" i="13"/>
  <c r="M381" i="13"/>
  <c r="F381" i="13"/>
  <c r="U380" i="13"/>
  <c r="Q380" i="13"/>
  <c r="O380" i="13"/>
  <c r="M380" i="13"/>
  <c r="F380" i="13"/>
  <c r="U379" i="13"/>
  <c r="Q379" i="13"/>
  <c r="O379" i="13"/>
  <c r="M379" i="13"/>
  <c r="F379" i="13"/>
  <c r="U378" i="13"/>
  <c r="Q378" i="13"/>
  <c r="O378" i="13"/>
  <c r="M378" i="13"/>
  <c r="F378" i="13"/>
  <c r="U377" i="13"/>
  <c r="Q377" i="13"/>
  <c r="O377" i="13"/>
  <c r="M377" i="13"/>
  <c r="F377" i="13"/>
  <c r="U376" i="13"/>
  <c r="Q376" i="13"/>
  <c r="O376" i="13"/>
  <c r="M376" i="13"/>
  <c r="F376" i="13"/>
  <c r="U375" i="13"/>
  <c r="Q375" i="13"/>
  <c r="O375" i="13"/>
  <c r="M375" i="13"/>
  <c r="F375" i="13"/>
  <c r="U374" i="13"/>
  <c r="Q374" i="13"/>
  <c r="O374" i="13"/>
  <c r="M374" i="13"/>
  <c r="F374" i="13"/>
  <c r="U373" i="13"/>
  <c r="Q373" i="13"/>
  <c r="O373" i="13"/>
  <c r="M373" i="13"/>
  <c r="F373" i="13"/>
  <c r="U372" i="13"/>
  <c r="Q372" i="13"/>
  <c r="O372" i="13"/>
  <c r="M372" i="13"/>
  <c r="F372" i="13"/>
  <c r="U371" i="13"/>
  <c r="Q371" i="13"/>
  <c r="O371" i="13"/>
  <c r="M371" i="13"/>
  <c r="F371" i="13"/>
  <c r="U370" i="13"/>
  <c r="Q370" i="13"/>
  <c r="O370" i="13"/>
  <c r="M370" i="13"/>
  <c r="F370" i="13"/>
  <c r="U369" i="13"/>
  <c r="Q369" i="13"/>
  <c r="O369" i="13"/>
  <c r="M369" i="13"/>
  <c r="F369" i="13"/>
  <c r="U368" i="13"/>
  <c r="Q368" i="13"/>
  <c r="O368" i="13"/>
  <c r="M368" i="13"/>
  <c r="F368" i="13"/>
  <c r="U367" i="13"/>
  <c r="Q367" i="13"/>
  <c r="O367" i="13"/>
  <c r="M367" i="13"/>
  <c r="F367" i="13"/>
  <c r="U366" i="13"/>
  <c r="Q366" i="13"/>
  <c r="O366" i="13"/>
  <c r="M366" i="13"/>
  <c r="F366" i="13"/>
  <c r="U365" i="13"/>
  <c r="Q365" i="13"/>
  <c r="O365" i="13"/>
  <c r="M365" i="13"/>
  <c r="F365" i="13"/>
  <c r="U364" i="13"/>
  <c r="Q364" i="13"/>
  <c r="O364" i="13"/>
  <c r="M364" i="13"/>
  <c r="F364" i="13"/>
  <c r="U363" i="13"/>
  <c r="Q363" i="13"/>
  <c r="O363" i="13"/>
  <c r="M363" i="13"/>
  <c r="F363" i="13"/>
  <c r="U362" i="13"/>
  <c r="Q362" i="13"/>
  <c r="O362" i="13"/>
  <c r="M362" i="13"/>
  <c r="F362" i="13"/>
  <c r="U361" i="13"/>
  <c r="Q361" i="13"/>
  <c r="O361" i="13"/>
  <c r="M361" i="13"/>
  <c r="F361" i="13"/>
  <c r="U360" i="13"/>
  <c r="Q360" i="13"/>
  <c r="O360" i="13"/>
  <c r="M360" i="13"/>
  <c r="F360" i="13"/>
  <c r="U359" i="13"/>
  <c r="Q359" i="13"/>
  <c r="O359" i="13"/>
  <c r="M359" i="13"/>
  <c r="F359" i="13"/>
  <c r="U358" i="13"/>
  <c r="Q358" i="13"/>
  <c r="O358" i="13"/>
  <c r="M358" i="13"/>
  <c r="F358" i="13"/>
  <c r="U357" i="13"/>
  <c r="Q357" i="13"/>
  <c r="O357" i="13"/>
  <c r="M357" i="13"/>
  <c r="F357" i="13"/>
  <c r="U356" i="13"/>
  <c r="Q356" i="13"/>
  <c r="O356" i="13"/>
  <c r="M356" i="13"/>
  <c r="F356" i="13"/>
  <c r="U355" i="13"/>
  <c r="Q355" i="13"/>
  <c r="O355" i="13"/>
  <c r="M355" i="13"/>
  <c r="F355" i="13"/>
  <c r="U354" i="13"/>
  <c r="Q354" i="13"/>
  <c r="O354" i="13"/>
  <c r="M354" i="13"/>
  <c r="F354" i="13"/>
  <c r="U353" i="13"/>
  <c r="Q353" i="13"/>
  <c r="O353" i="13"/>
  <c r="M353" i="13"/>
  <c r="F353" i="13"/>
  <c r="U352" i="13"/>
  <c r="Q352" i="13"/>
  <c r="O352" i="13"/>
  <c r="M352" i="13"/>
  <c r="F352" i="13"/>
  <c r="U351" i="13"/>
  <c r="Q351" i="13"/>
  <c r="O351" i="13"/>
  <c r="M351" i="13"/>
  <c r="F351" i="13"/>
  <c r="U350" i="13"/>
  <c r="Q350" i="13"/>
  <c r="O350" i="13"/>
  <c r="M350" i="13"/>
  <c r="F350" i="13"/>
  <c r="U349" i="13"/>
  <c r="Q349" i="13"/>
  <c r="O349" i="13"/>
  <c r="M349" i="13"/>
  <c r="F349" i="13"/>
  <c r="U348" i="13"/>
  <c r="Q348" i="13"/>
  <c r="O348" i="13"/>
  <c r="M348" i="13"/>
  <c r="F348" i="13"/>
  <c r="U347" i="13"/>
  <c r="Q347" i="13"/>
  <c r="O347" i="13"/>
  <c r="M347" i="13"/>
  <c r="F347" i="13"/>
  <c r="U346" i="13"/>
  <c r="Q346" i="13"/>
  <c r="O346" i="13"/>
  <c r="M346" i="13"/>
  <c r="F346" i="13"/>
  <c r="U345" i="13"/>
  <c r="Q345" i="13"/>
  <c r="O345" i="13"/>
  <c r="M345" i="13"/>
  <c r="F345" i="13"/>
  <c r="U344" i="13"/>
  <c r="Q344" i="13"/>
  <c r="O344" i="13"/>
  <c r="M344" i="13"/>
  <c r="F344" i="13"/>
  <c r="U343" i="13"/>
  <c r="Q343" i="13"/>
  <c r="O343" i="13"/>
  <c r="M343" i="13"/>
  <c r="F343" i="13"/>
  <c r="U342" i="13"/>
  <c r="Q342" i="13"/>
  <c r="O342" i="13"/>
  <c r="M342" i="13"/>
  <c r="F342" i="13"/>
  <c r="U341" i="13"/>
  <c r="Q341" i="13"/>
  <c r="O341" i="13"/>
  <c r="M341" i="13"/>
  <c r="F341" i="13"/>
  <c r="U340" i="13"/>
  <c r="Q340" i="13"/>
  <c r="O340" i="13"/>
  <c r="M340" i="13"/>
  <c r="F340" i="13"/>
  <c r="U339" i="13"/>
  <c r="Q339" i="13"/>
  <c r="O339" i="13"/>
  <c r="M339" i="13"/>
  <c r="F339" i="13"/>
  <c r="U338" i="13"/>
  <c r="Q338" i="13"/>
  <c r="O338" i="13"/>
  <c r="M338" i="13"/>
  <c r="F338" i="13"/>
  <c r="U337" i="13"/>
  <c r="Q337" i="13"/>
  <c r="O337" i="13"/>
  <c r="M337" i="13"/>
  <c r="F337" i="13"/>
  <c r="U336" i="13"/>
  <c r="Q336" i="13"/>
  <c r="O336" i="13"/>
  <c r="M336" i="13"/>
  <c r="F336" i="13"/>
  <c r="U335" i="13"/>
  <c r="Q335" i="13"/>
  <c r="O335" i="13"/>
  <c r="M335" i="13"/>
  <c r="F335" i="13"/>
  <c r="U334" i="13"/>
  <c r="Q334" i="13"/>
  <c r="O334" i="13"/>
  <c r="M334" i="13"/>
  <c r="F334" i="13"/>
  <c r="U333" i="13"/>
  <c r="Q333" i="13"/>
  <c r="O333" i="13"/>
  <c r="M333" i="13"/>
  <c r="F333" i="13"/>
  <c r="U332" i="13"/>
  <c r="Q332" i="13"/>
  <c r="O332" i="13"/>
  <c r="M332" i="13"/>
  <c r="F332" i="13"/>
  <c r="U331" i="13"/>
  <c r="Q331" i="13"/>
  <c r="O331" i="13"/>
  <c r="M331" i="13"/>
  <c r="F331" i="13"/>
  <c r="U330" i="13"/>
  <c r="Q330" i="13"/>
  <c r="O330" i="13"/>
  <c r="F330" i="13"/>
  <c r="U329" i="13"/>
  <c r="Q329" i="13"/>
  <c r="O329" i="13"/>
  <c r="M329" i="13"/>
  <c r="F329" i="13"/>
  <c r="U328" i="13"/>
  <c r="Q328" i="13"/>
  <c r="O328" i="13"/>
  <c r="M328" i="13"/>
  <c r="F328" i="13"/>
  <c r="U327" i="13"/>
  <c r="Q327" i="13"/>
  <c r="O327" i="13"/>
  <c r="M327" i="13"/>
  <c r="F327" i="13"/>
  <c r="U326" i="13"/>
  <c r="Q326" i="13"/>
  <c r="O326" i="13"/>
  <c r="M326" i="13"/>
  <c r="F326" i="13"/>
  <c r="U325" i="13"/>
  <c r="Q325" i="13"/>
  <c r="O325" i="13"/>
  <c r="M325" i="13"/>
  <c r="F325" i="13"/>
  <c r="U324" i="13"/>
  <c r="Q324" i="13"/>
  <c r="O324" i="13"/>
  <c r="M324" i="13"/>
  <c r="F324" i="13"/>
  <c r="U323" i="13"/>
  <c r="Q323" i="13"/>
  <c r="O323" i="13"/>
  <c r="M323" i="13"/>
  <c r="F323" i="13"/>
  <c r="U322" i="13"/>
  <c r="Q322" i="13"/>
  <c r="O322" i="13"/>
  <c r="M322" i="13"/>
  <c r="F322" i="13"/>
  <c r="U321" i="13"/>
  <c r="Q321" i="13"/>
  <c r="O321" i="13"/>
  <c r="M321" i="13"/>
  <c r="F321" i="13"/>
  <c r="U320" i="13"/>
  <c r="Q320" i="13"/>
  <c r="O320" i="13"/>
  <c r="M320" i="13"/>
  <c r="F320" i="13"/>
  <c r="U319" i="13"/>
  <c r="Q319" i="13"/>
  <c r="O319" i="13"/>
  <c r="M319" i="13"/>
  <c r="F319" i="13"/>
  <c r="U318" i="13"/>
  <c r="Q318" i="13"/>
  <c r="O318" i="13"/>
  <c r="M318" i="13"/>
  <c r="F318" i="13"/>
  <c r="U317" i="13"/>
  <c r="Q317" i="13"/>
  <c r="O317" i="13"/>
  <c r="M317" i="13"/>
  <c r="F317" i="13"/>
  <c r="U316" i="13"/>
  <c r="Q316" i="13"/>
  <c r="O316" i="13"/>
  <c r="M316" i="13"/>
  <c r="F316" i="13"/>
  <c r="U315" i="13"/>
  <c r="Q315" i="13"/>
  <c r="O315" i="13"/>
  <c r="M315" i="13"/>
  <c r="F315" i="13"/>
  <c r="U314" i="13"/>
  <c r="Q314" i="13"/>
  <c r="O314" i="13"/>
  <c r="M314" i="13"/>
  <c r="F314" i="13"/>
  <c r="U313" i="13"/>
  <c r="Q313" i="13"/>
  <c r="O313" i="13"/>
  <c r="M313" i="13"/>
  <c r="F313" i="13"/>
  <c r="U312" i="13"/>
  <c r="Q312" i="13"/>
  <c r="O312" i="13"/>
  <c r="M312" i="13"/>
  <c r="F312" i="13"/>
  <c r="U311" i="13"/>
  <c r="Q311" i="13"/>
  <c r="O311" i="13"/>
  <c r="M311" i="13"/>
  <c r="F311" i="13"/>
  <c r="U310" i="13"/>
  <c r="Q310" i="13"/>
  <c r="O310" i="13"/>
  <c r="M310" i="13"/>
  <c r="F310" i="13"/>
  <c r="U309" i="13"/>
  <c r="Q309" i="13"/>
  <c r="O309" i="13"/>
  <c r="M309" i="13"/>
  <c r="F309" i="13"/>
  <c r="U308" i="13"/>
  <c r="Q308" i="13"/>
  <c r="O308" i="13"/>
  <c r="M308" i="13"/>
  <c r="F308" i="13"/>
  <c r="U307" i="13"/>
  <c r="Q307" i="13"/>
  <c r="O307" i="13"/>
  <c r="M307" i="13"/>
  <c r="F307" i="13"/>
  <c r="U306" i="13"/>
  <c r="Q306" i="13"/>
  <c r="O306" i="13"/>
  <c r="M306" i="13"/>
  <c r="F306" i="13"/>
  <c r="U305" i="13"/>
  <c r="Q305" i="13"/>
  <c r="O305" i="13"/>
  <c r="M305" i="13"/>
  <c r="F305" i="13"/>
  <c r="U304" i="13"/>
  <c r="Q304" i="13"/>
  <c r="O304" i="13"/>
  <c r="M304" i="13"/>
  <c r="F304" i="13"/>
  <c r="U303" i="13"/>
  <c r="Q303" i="13"/>
  <c r="O303" i="13"/>
  <c r="M303" i="13"/>
  <c r="F303" i="13"/>
  <c r="U302" i="13"/>
  <c r="Q302" i="13"/>
  <c r="O302" i="13"/>
  <c r="M302" i="13"/>
  <c r="F302" i="13"/>
  <c r="U301" i="13"/>
  <c r="Q301" i="13"/>
  <c r="O301" i="13"/>
  <c r="M301" i="13"/>
  <c r="F301" i="13"/>
  <c r="U300" i="13"/>
  <c r="Q300" i="13"/>
  <c r="O300" i="13"/>
  <c r="M300" i="13"/>
  <c r="F300" i="13"/>
  <c r="U299" i="13"/>
  <c r="Q299" i="13"/>
  <c r="O299" i="13"/>
  <c r="M299" i="13"/>
  <c r="F299" i="13"/>
  <c r="U298" i="13"/>
  <c r="Q298" i="13"/>
  <c r="O298" i="13"/>
  <c r="M298" i="13"/>
  <c r="F298" i="13"/>
  <c r="U297" i="13"/>
  <c r="Q297" i="13"/>
  <c r="O297" i="13"/>
  <c r="M297" i="13"/>
  <c r="F297" i="13"/>
  <c r="U296" i="13"/>
  <c r="Q296" i="13"/>
  <c r="O296" i="13"/>
  <c r="M296" i="13"/>
  <c r="F296" i="13"/>
  <c r="U295" i="13"/>
  <c r="Q295" i="13"/>
  <c r="O295" i="13"/>
  <c r="M295" i="13"/>
  <c r="F295" i="13"/>
  <c r="U294" i="13"/>
  <c r="Q294" i="13"/>
  <c r="O294" i="13"/>
  <c r="M294" i="13"/>
  <c r="F294" i="13"/>
  <c r="U293" i="13"/>
  <c r="Q293" i="13"/>
  <c r="O293" i="13"/>
  <c r="M293" i="13"/>
  <c r="F293" i="13"/>
  <c r="U292" i="13"/>
  <c r="Q292" i="13"/>
  <c r="O292" i="13"/>
  <c r="M292" i="13"/>
  <c r="F292" i="13"/>
  <c r="U291" i="13"/>
  <c r="Q291" i="13"/>
  <c r="O291" i="13"/>
  <c r="M291" i="13"/>
  <c r="F291" i="13"/>
  <c r="U290" i="13"/>
  <c r="Q290" i="13"/>
  <c r="O290" i="13"/>
  <c r="M290" i="13"/>
  <c r="F290" i="13"/>
  <c r="U289" i="13"/>
  <c r="Q289" i="13"/>
  <c r="O289" i="13"/>
  <c r="M289" i="13"/>
  <c r="F289" i="13"/>
  <c r="U288" i="13"/>
  <c r="Q288" i="13"/>
  <c r="O288" i="13"/>
  <c r="M288" i="13"/>
  <c r="F288" i="13"/>
  <c r="U287" i="13"/>
  <c r="Q287" i="13"/>
  <c r="O287" i="13"/>
  <c r="M287" i="13"/>
  <c r="F287" i="13"/>
  <c r="U286" i="13"/>
  <c r="Q286" i="13"/>
  <c r="O286" i="13"/>
  <c r="M286" i="13"/>
  <c r="F286" i="13"/>
  <c r="U285" i="13"/>
  <c r="Q285" i="13"/>
  <c r="O285" i="13"/>
  <c r="M285" i="13"/>
  <c r="F285" i="13"/>
  <c r="U284" i="13"/>
  <c r="Q284" i="13"/>
  <c r="O284" i="13"/>
  <c r="M284" i="13"/>
  <c r="F284" i="13"/>
  <c r="U283" i="13"/>
  <c r="Q283" i="13"/>
  <c r="O283" i="13"/>
  <c r="M283" i="13"/>
  <c r="F283" i="13"/>
  <c r="U282" i="13"/>
  <c r="Q282" i="13"/>
  <c r="O282" i="13"/>
  <c r="M282" i="13"/>
  <c r="F282" i="13"/>
  <c r="U281" i="13"/>
  <c r="Q281" i="13"/>
  <c r="O281" i="13"/>
  <c r="M281" i="13"/>
  <c r="F281" i="13"/>
  <c r="U280" i="13"/>
  <c r="Q280" i="13"/>
  <c r="O280" i="13"/>
  <c r="M280" i="13"/>
  <c r="F280" i="13"/>
  <c r="U279" i="13"/>
  <c r="Q279" i="13"/>
  <c r="O279" i="13"/>
  <c r="M279" i="13"/>
  <c r="F279" i="13"/>
  <c r="U278" i="13"/>
  <c r="Q278" i="13"/>
  <c r="O278" i="13"/>
  <c r="M278" i="13"/>
  <c r="F278" i="13"/>
  <c r="U277" i="13"/>
  <c r="Q277" i="13"/>
  <c r="O277" i="13"/>
  <c r="M277" i="13"/>
  <c r="F277" i="13"/>
  <c r="U276" i="13"/>
  <c r="Q276" i="13"/>
  <c r="O276" i="13"/>
  <c r="M276" i="13"/>
  <c r="F276" i="13"/>
  <c r="U275" i="13"/>
  <c r="Q275" i="13"/>
  <c r="O275" i="13"/>
  <c r="M275" i="13"/>
  <c r="F275" i="13"/>
  <c r="U274" i="13"/>
  <c r="Q274" i="13"/>
  <c r="O274" i="13"/>
  <c r="M274" i="13"/>
  <c r="F274" i="13"/>
  <c r="U273" i="13"/>
  <c r="Q273" i="13"/>
  <c r="O273" i="13"/>
  <c r="M273" i="13"/>
  <c r="F273" i="13"/>
  <c r="U272" i="13"/>
  <c r="Q272" i="13"/>
  <c r="O272" i="13"/>
  <c r="M272" i="13"/>
  <c r="F272" i="13"/>
  <c r="U271" i="13"/>
  <c r="Q271" i="13"/>
  <c r="O271" i="13"/>
  <c r="M271" i="13"/>
  <c r="F271" i="13"/>
  <c r="U270" i="13"/>
  <c r="Q270" i="13"/>
  <c r="O270" i="13"/>
  <c r="M270" i="13"/>
  <c r="F270" i="13"/>
  <c r="U269" i="13"/>
  <c r="Q269" i="13"/>
  <c r="O269" i="13"/>
  <c r="M269" i="13"/>
  <c r="F269" i="13"/>
  <c r="U268" i="13"/>
  <c r="Q268" i="13"/>
  <c r="O268" i="13"/>
  <c r="M268" i="13"/>
  <c r="F268" i="13"/>
  <c r="U267" i="13"/>
  <c r="Q267" i="13"/>
  <c r="O267" i="13"/>
  <c r="M267" i="13"/>
  <c r="F267" i="13"/>
  <c r="U266" i="13"/>
  <c r="Q266" i="13"/>
  <c r="O266" i="13"/>
  <c r="M266" i="13"/>
  <c r="F266" i="13"/>
  <c r="U265" i="13"/>
  <c r="Q265" i="13"/>
  <c r="O265" i="13"/>
  <c r="M265" i="13"/>
  <c r="F265" i="13"/>
  <c r="U264" i="13"/>
  <c r="Q264" i="13"/>
  <c r="O264" i="13"/>
  <c r="M264" i="13"/>
  <c r="F264" i="13"/>
  <c r="U263" i="13"/>
  <c r="Q263" i="13"/>
  <c r="O263" i="13"/>
  <c r="M263" i="13"/>
  <c r="F263" i="13"/>
  <c r="U262" i="13"/>
  <c r="Q262" i="13"/>
  <c r="O262" i="13"/>
  <c r="M262" i="13"/>
  <c r="F262" i="13"/>
  <c r="U261" i="13"/>
  <c r="Q261" i="13"/>
  <c r="O261" i="13"/>
  <c r="M261" i="13"/>
  <c r="F261" i="13"/>
  <c r="U260" i="13"/>
  <c r="Q260" i="13"/>
  <c r="O260" i="13"/>
  <c r="M260" i="13"/>
  <c r="F260" i="13"/>
  <c r="U259" i="13"/>
  <c r="Q259" i="13"/>
  <c r="O259" i="13"/>
  <c r="M259" i="13"/>
  <c r="F259" i="13"/>
  <c r="U258" i="13"/>
  <c r="Q258" i="13"/>
  <c r="O258" i="13"/>
  <c r="M258" i="13"/>
  <c r="F258" i="13"/>
  <c r="U257" i="13"/>
  <c r="Q257" i="13"/>
  <c r="O257" i="13"/>
  <c r="M257" i="13"/>
  <c r="F257" i="13"/>
  <c r="U256" i="13"/>
  <c r="Q256" i="13"/>
  <c r="O256" i="13"/>
  <c r="M256" i="13"/>
  <c r="F256" i="13"/>
  <c r="U255" i="13"/>
  <c r="Q255" i="13"/>
  <c r="O255" i="13"/>
  <c r="M255" i="13"/>
  <c r="F255" i="13"/>
  <c r="U254" i="13"/>
  <c r="Q254" i="13"/>
  <c r="O254" i="13"/>
  <c r="M254" i="13"/>
  <c r="F254" i="13"/>
  <c r="U253" i="13"/>
  <c r="Q253" i="13"/>
  <c r="O253" i="13"/>
  <c r="M253" i="13"/>
  <c r="F253" i="13"/>
  <c r="U252" i="13"/>
  <c r="Q252" i="13"/>
  <c r="O252" i="13"/>
  <c r="M252" i="13"/>
  <c r="F252" i="13"/>
  <c r="U251" i="13"/>
  <c r="Q251" i="13"/>
  <c r="O251" i="13"/>
  <c r="M251" i="13"/>
  <c r="F251" i="13"/>
  <c r="U250" i="13"/>
  <c r="Q250" i="13"/>
  <c r="O250" i="13"/>
  <c r="M250" i="13"/>
  <c r="F250" i="13"/>
  <c r="U249" i="13"/>
  <c r="Q249" i="13"/>
  <c r="O249" i="13"/>
  <c r="M249" i="13"/>
  <c r="F249" i="13"/>
  <c r="U248" i="13"/>
  <c r="Q248" i="13"/>
  <c r="O248" i="13"/>
  <c r="M248" i="13"/>
  <c r="F248" i="13"/>
  <c r="U247" i="13"/>
  <c r="Q247" i="13"/>
  <c r="O247" i="13"/>
  <c r="M247" i="13"/>
  <c r="F247" i="13"/>
  <c r="U246" i="13"/>
  <c r="Q246" i="13"/>
  <c r="O246" i="13"/>
  <c r="M246" i="13"/>
  <c r="F246" i="13"/>
  <c r="U245" i="13"/>
  <c r="O245" i="13"/>
  <c r="M245" i="13"/>
  <c r="F245" i="13"/>
  <c r="U244" i="13"/>
  <c r="Q244" i="13"/>
  <c r="O244" i="13"/>
  <c r="M244" i="13"/>
  <c r="F244" i="13"/>
  <c r="U243" i="13"/>
  <c r="Q243" i="13"/>
  <c r="O243" i="13"/>
  <c r="M243" i="13"/>
  <c r="F243" i="13"/>
  <c r="U242" i="13"/>
  <c r="Q242" i="13"/>
  <c r="O242" i="13"/>
  <c r="M242" i="13"/>
  <c r="F242" i="13"/>
  <c r="U241" i="13"/>
  <c r="Q241" i="13"/>
  <c r="O241" i="13"/>
  <c r="M241" i="13"/>
  <c r="F241" i="13"/>
  <c r="U240" i="13"/>
  <c r="Q240" i="13"/>
  <c r="O240" i="13"/>
  <c r="M240" i="13"/>
  <c r="F240" i="13"/>
  <c r="U239" i="13"/>
  <c r="Q239" i="13"/>
  <c r="O239" i="13"/>
  <c r="M239" i="13"/>
  <c r="F239" i="13"/>
  <c r="U238" i="13"/>
  <c r="Q238" i="13"/>
  <c r="O238" i="13"/>
  <c r="M238" i="13"/>
  <c r="F238" i="13"/>
  <c r="U237" i="13"/>
  <c r="Q237" i="13"/>
  <c r="O237" i="13"/>
  <c r="M237" i="13"/>
  <c r="F237" i="13"/>
  <c r="U236" i="13"/>
  <c r="Q236" i="13"/>
  <c r="O236" i="13"/>
  <c r="M236" i="13"/>
  <c r="F236" i="13"/>
  <c r="U235" i="13"/>
  <c r="Q235" i="13"/>
  <c r="O235" i="13"/>
  <c r="M235" i="13"/>
  <c r="F235" i="13"/>
  <c r="U234" i="13"/>
  <c r="Q234" i="13"/>
  <c r="O234" i="13"/>
  <c r="M234" i="13"/>
  <c r="F234" i="13"/>
  <c r="U233" i="13"/>
  <c r="Q233" i="13"/>
  <c r="O233" i="13"/>
  <c r="M233" i="13"/>
  <c r="F233" i="13"/>
  <c r="U232" i="13"/>
  <c r="Q232" i="13"/>
  <c r="O232" i="13"/>
  <c r="M232" i="13"/>
  <c r="F232" i="13"/>
  <c r="U231" i="13"/>
  <c r="Q231" i="13"/>
  <c r="O231" i="13"/>
  <c r="M231" i="13"/>
  <c r="F231" i="13"/>
  <c r="U230" i="13"/>
  <c r="Q230" i="13"/>
  <c r="O230" i="13"/>
  <c r="M230" i="13"/>
  <c r="F230" i="13"/>
  <c r="U229" i="13"/>
  <c r="Q229" i="13"/>
  <c r="O229" i="13"/>
  <c r="M229" i="13"/>
  <c r="F229" i="13"/>
  <c r="U228" i="13"/>
  <c r="Q228" i="13"/>
  <c r="O228" i="13"/>
  <c r="M228" i="13"/>
  <c r="F228" i="13"/>
  <c r="U227" i="13"/>
  <c r="Q227" i="13"/>
  <c r="O227" i="13"/>
  <c r="M227" i="13"/>
  <c r="F227" i="13"/>
  <c r="U226" i="13"/>
  <c r="Q226" i="13"/>
  <c r="O226" i="13"/>
  <c r="M226" i="13"/>
  <c r="F226" i="13"/>
  <c r="U225" i="13"/>
  <c r="Q225" i="13"/>
  <c r="O225" i="13"/>
  <c r="M225" i="13"/>
  <c r="F225" i="13"/>
  <c r="U224" i="13"/>
  <c r="Q224" i="13"/>
  <c r="O224" i="13"/>
  <c r="M224" i="13"/>
  <c r="F224" i="13"/>
  <c r="U223" i="13"/>
  <c r="Q223" i="13"/>
  <c r="O223" i="13"/>
  <c r="M223" i="13"/>
  <c r="F223" i="13"/>
  <c r="U222" i="13"/>
  <c r="Q222" i="13"/>
  <c r="O222" i="13"/>
  <c r="M222" i="13"/>
  <c r="F222" i="13"/>
  <c r="U221" i="13"/>
  <c r="Q221" i="13"/>
  <c r="O221" i="13"/>
  <c r="M221" i="13"/>
  <c r="F221" i="13"/>
  <c r="U220" i="13"/>
  <c r="Q220" i="13"/>
  <c r="O220" i="13"/>
  <c r="M220" i="13"/>
  <c r="F220" i="13"/>
  <c r="U219" i="13"/>
  <c r="Q219" i="13"/>
  <c r="O219" i="13"/>
  <c r="M219" i="13"/>
  <c r="F219" i="13"/>
  <c r="U218" i="13"/>
  <c r="Q218" i="13"/>
  <c r="O218" i="13"/>
  <c r="M218" i="13"/>
  <c r="F218" i="13"/>
  <c r="U217" i="13"/>
  <c r="Q217" i="13"/>
  <c r="O217" i="13"/>
  <c r="M217" i="13"/>
  <c r="F217" i="13"/>
  <c r="U216" i="13"/>
  <c r="Q216" i="13"/>
  <c r="O216" i="13"/>
  <c r="M216" i="13"/>
  <c r="F216" i="13"/>
  <c r="U215" i="13"/>
  <c r="Q215" i="13"/>
  <c r="O215" i="13"/>
  <c r="M215" i="13"/>
  <c r="F215" i="13"/>
  <c r="U214" i="13"/>
  <c r="Q214" i="13"/>
  <c r="O214" i="13"/>
  <c r="M214" i="13"/>
  <c r="F214" i="13"/>
  <c r="U213" i="13"/>
  <c r="Q213" i="13"/>
  <c r="O213" i="13"/>
  <c r="M213" i="13"/>
  <c r="F213" i="13"/>
  <c r="U212" i="13"/>
  <c r="Q212" i="13"/>
  <c r="O212" i="13"/>
  <c r="M212" i="13"/>
  <c r="F212" i="13"/>
  <c r="U211" i="13"/>
  <c r="Q211" i="13"/>
  <c r="O211" i="13"/>
  <c r="M211" i="13"/>
  <c r="F211" i="13"/>
  <c r="U210" i="13"/>
  <c r="Q210" i="13"/>
  <c r="O210" i="13"/>
  <c r="M210" i="13"/>
  <c r="F210" i="13"/>
  <c r="U209" i="13"/>
  <c r="Q209" i="13"/>
  <c r="O209" i="13"/>
  <c r="M209" i="13"/>
  <c r="F209" i="13"/>
  <c r="U208" i="13"/>
  <c r="Q208" i="13"/>
  <c r="O208" i="13"/>
  <c r="M208" i="13"/>
  <c r="F208" i="13"/>
  <c r="U207" i="13"/>
  <c r="Q207" i="13"/>
  <c r="O207" i="13"/>
  <c r="M207" i="13"/>
  <c r="F207" i="13"/>
  <c r="U206" i="13"/>
  <c r="Q206" i="13"/>
  <c r="O206" i="13"/>
  <c r="M206" i="13"/>
  <c r="F206" i="13"/>
  <c r="U205" i="13"/>
  <c r="Q205" i="13"/>
  <c r="O205" i="13"/>
  <c r="M205" i="13"/>
  <c r="F205" i="13"/>
  <c r="U204" i="13"/>
  <c r="Q204" i="13"/>
  <c r="O204" i="13"/>
  <c r="M204" i="13"/>
  <c r="F204" i="13"/>
  <c r="U203" i="13"/>
  <c r="Q203" i="13"/>
  <c r="O203" i="13"/>
  <c r="M203" i="13"/>
  <c r="F203" i="13"/>
  <c r="U202" i="13"/>
  <c r="Q202" i="13"/>
  <c r="O202" i="13"/>
  <c r="M202" i="13"/>
  <c r="F202" i="13"/>
  <c r="U201" i="13"/>
  <c r="Q201" i="13"/>
  <c r="O201" i="13"/>
  <c r="M201" i="13"/>
  <c r="F201" i="13"/>
  <c r="U200" i="13"/>
  <c r="Q200" i="13"/>
  <c r="O200" i="13"/>
  <c r="M200" i="13"/>
  <c r="F200" i="13"/>
  <c r="U199" i="13"/>
  <c r="Q199" i="13"/>
  <c r="O199" i="13"/>
  <c r="M199" i="13"/>
  <c r="F199" i="13"/>
  <c r="U198" i="13"/>
  <c r="Q198" i="13"/>
  <c r="O198" i="13"/>
  <c r="M198" i="13"/>
  <c r="F198" i="13"/>
  <c r="U197" i="13"/>
  <c r="Q197" i="13"/>
  <c r="O197" i="13"/>
  <c r="M197" i="13"/>
  <c r="F197" i="13"/>
  <c r="U196" i="13"/>
  <c r="Q196" i="13"/>
  <c r="O196" i="13"/>
  <c r="M196" i="13"/>
  <c r="F196" i="13"/>
  <c r="U195" i="13"/>
  <c r="Q195" i="13"/>
  <c r="O195" i="13"/>
  <c r="M195" i="13"/>
  <c r="F195" i="13"/>
  <c r="U194" i="13"/>
  <c r="Q194" i="13"/>
  <c r="O194" i="13"/>
  <c r="M194" i="13"/>
  <c r="F194" i="13"/>
  <c r="U193" i="13"/>
  <c r="Q193" i="13"/>
  <c r="O193" i="13"/>
  <c r="M193" i="13"/>
  <c r="F193" i="13"/>
  <c r="U192" i="13"/>
  <c r="Q192" i="13"/>
  <c r="O192" i="13"/>
  <c r="M192" i="13"/>
  <c r="F192" i="13"/>
  <c r="U191" i="13"/>
  <c r="Q191" i="13"/>
  <c r="O191" i="13"/>
  <c r="M191" i="13"/>
  <c r="F191" i="13"/>
  <c r="U190" i="13"/>
  <c r="Q190" i="13"/>
  <c r="O190" i="13"/>
  <c r="M190" i="13"/>
  <c r="F190" i="13"/>
  <c r="U189" i="13"/>
  <c r="Q189" i="13"/>
  <c r="O189" i="13"/>
  <c r="M189" i="13"/>
  <c r="F189" i="13"/>
  <c r="U188" i="13"/>
  <c r="Q188" i="13"/>
  <c r="O188" i="13"/>
  <c r="M188" i="13"/>
  <c r="F188" i="13"/>
  <c r="U187" i="13"/>
  <c r="Q187" i="13"/>
  <c r="O187" i="13"/>
  <c r="M187" i="13"/>
  <c r="F187" i="13"/>
  <c r="U186" i="13"/>
  <c r="Q186" i="13"/>
  <c r="O186" i="13"/>
  <c r="M186" i="13"/>
  <c r="F186" i="13"/>
  <c r="U185" i="13"/>
  <c r="Q185" i="13"/>
  <c r="O185" i="13"/>
  <c r="M185" i="13"/>
  <c r="F185" i="13"/>
  <c r="U184" i="13"/>
  <c r="Q184" i="13"/>
  <c r="O184" i="13"/>
  <c r="M184" i="13"/>
  <c r="F184" i="13"/>
  <c r="U183" i="13"/>
  <c r="Q183" i="13"/>
  <c r="O183" i="13"/>
  <c r="M183" i="13"/>
  <c r="F183" i="13"/>
  <c r="U182" i="13"/>
  <c r="Q182" i="13"/>
  <c r="O182" i="13"/>
  <c r="M182" i="13"/>
  <c r="F182" i="13"/>
  <c r="U181" i="13"/>
  <c r="Q181" i="13"/>
  <c r="O181" i="13"/>
  <c r="M181" i="13"/>
  <c r="F181" i="13"/>
  <c r="U180" i="13"/>
  <c r="Q180" i="13"/>
  <c r="O180" i="13"/>
  <c r="M180" i="13"/>
  <c r="F180" i="13"/>
  <c r="U179" i="13"/>
  <c r="Q179" i="13"/>
  <c r="O179" i="13"/>
  <c r="M179" i="13"/>
  <c r="F179" i="13"/>
  <c r="U178" i="13"/>
  <c r="Q178" i="13"/>
  <c r="O178" i="13"/>
  <c r="M178" i="13"/>
  <c r="F178" i="13"/>
  <c r="U177" i="13"/>
  <c r="Q177" i="13"/>
  <c r="O177" i="13"/>
  <c r="M177" i="13"/>
  <c r="F177" i="13"/>
  <c r="U176" i="13"/>
  <c r="Q176" i="13"/>
  <c r="O176" i="13"/>
  <c r="M176" i="13"/>
  <c r="F176" i="13"/>
  <c r="U175" i="13"/>
  <c r="Q175" i="13"/>
  <c r="O175" i="13"/>
  <c r="M175" i="13"/>
  <c r="F175" i="13"/>
  <c r="U174" i="13"/>
  <c r="Q174" i="13"/>
  <c r="O174" i="13"/>
  <c r="M174" i="13"/>
  <c r="F174" i="13"/>
  <c r="U173" i="13"/>
  <c r="Q173" i="13"/>
  <c r="O173" i="13"/>
  <c r="M173" i="13"/>
  <c r="F173" i="13"/>
  <c r="U172" i="13"/>
  <c r="Q172" i="13"/>
  <c r="O172" i="13"/>
  <c r="M172" i="13"/>
  <c r="F172" i="13"/>
  <c r="U171" i="13"/>
  <c r="Q171" i="13"/>
  <c r="O171" i="13"/>
  <c r="M171" i="13"/>
  <c r="F171" i="13"/>
  <c r="U170" i="13"/>
  <c r="Q170" i="13"/>
  <c r="O170" i="13"/>
  <c r="M170" i="13"/>
  <c r="F170" i="13"/>
  <c r="U169" i="13"/>
  <c r="Q169" i="13"/>
  <c r="O169" i="13"/>
  <c r="M169" i="13"/>
  <c r="F169" i="13"/>
  <c r="U168" i="13"/>
  <c r="Q168" i="13"/>
  <c r="O168" i="13"/>
  <c r="M168" i="13"/>
  <c r="F168" i="13"/>
  <c r="U167" i="13"/>
  <c r="Q167" i="13"/>
  <c r="O167" i="13"/>
  <c r="M167" i="13"/>
  <c r="F167" i="13"/>
  <c r="U166" i="13"/>
  <c r="Q166" i="13"/>
  <c r="O166" i="13"/>
  <c r="M166" i="13"/>
  <c r="F166" i="13"/>
  <c r="U165" i="13"/>
  <c r="Q165" i="13"/>
  <c r="O165" i="13"/>
  <c r="M165" i="13"/>
  <c r="F165" i="13"/>
  <c r="U164" i="13"/>
  <c r="Q164" i="13"/>
  <c r="O164" i="13"/>
  <c r="M164" i="13"/>
  <c r="F164" i="13"/>
  <c r="U163" i="13"/>
  <c r="Q163" i="13"/>
  <c r="O163" i="13"/>
  <c r="M163" i="13"/>
  <c r="F163" i="13"/>
  <c r="U162" i="13"/>
  <c r="Q162" i="13"/>
  <c r="O162" i="13"/>
  <c r="M162" i="13"/>
  <c r="F162" i="13"/>
  <c r="U161" i="13"/>
  <c r="Q161" i="13"/>
  <c r="O161" i="13"/>
  <c r="M161" i="13"/>
  <c r="F161" i="13"/>
  <c r="U160" i="13"/>
  <c r="Q160" i="13"/>
  <c r="O160" i="13"/>
  <c r="M160" i="13"/>
  <c r="F160" i="13"/>
  <c r="U159" i="13"/>
  <c r="Q159" i="13"/>
  <c r="O159" i="13"/>
  <c r="M159" i="13"/>
  <c r="F159" i="13"/>
  <c r="U158" i="13"/>
  <c r="Q158" i="13"/>
  <c r="O158" i="13"/>
  <c r="M158" i="13"/>
  <c r="F158" i="13"/>
  <c r="U157" i="13"/>
  <c r="Q157" i="13"/>
  <c r="O157" i="13"/>
  <c r="M157" i="13"/>
  <c r="F157" i="13"/>
  <c r="U156" i="13"/>
  <c r="Q156" i="13"/>
  <c r="O156" i="13"/>
  <c r="M156" i="13"/>
  <c r="F156" i="13"/>
  <c r="U155" i="13"/>
  <c r="Q155" i="13"/>
  <c r="O155" i="13"/>
  <c r="M155" i="13"/>
  <c r="F155" i="13"/>
  <c r="U154" i="13"/>
  <c r="Q154" i="13"/>
  <c r="O154" i="13"/>
  <c r="M154" i="13"/>
  <c r="F154" i="13"/>
  <c r="U153" i="13"/>
  <c r="Q153" i="13"/>
  <c r="O153" i="13"/>
  <c r="M153" i="13"/>
  <c r="F153" i="13"/>
  <c r="U152" i="13"/>
  <c r="Q152" i="13"/>
  <c r="O152" i="13"/>
  <c r="M152" i="13"/>
  <c r="F152" i="13"/>
  <c r="U151" i="13"/>
  <c r="Q151" i="13"/>
  <c r="O151" i="13"/>
  <c r="M151" i="13"/>
  <c r="F151" i="13"/>
  <c r="U150" i="13"/>
  <c r="Q150" i="13"/>
  <c r="O150" i="13"/>
  <c r="M150" i="13"/>
  <c r="F150" i="13"/>
  <c r="U149" i="13"/>
  <c r="Q149" i="13"/>
  <c r="O149" i="13"/>
  <c r="M149" i="13"/>
  <c r="F149" i="13"/>
  <c r="U148" i="13"/>
  <c r="Q148" i="13"/>
  <c r="O148" i="13"/>
  <c r="M148" i="13"/>
  <c r="F148" i="13"/>
  <c r="U147" i="13"/>
  <c r="Q147" i="13"/>
  <c r="O147" i="13"/>
  <c r="M147" i="13"/>
  <c r="F147" i="13"/>
  <c r="U146" i="13"/>
  <c r="Q146" i="13"/>
  <c r="O146" i="13"/>
  <c r="M146" i="13"/>
  <c r="F146" i="13"/>
  <c r="U145" i="13"/>
  <c r="Q145" i="13"/>
  <c r="O145" i="13"/>
  <c r="M145" i="13"/>
  <c r="F145" i="13"/>
  <c r="U144" i="13"/>
  <c r="Q144" i="13"/>
  <c r="O144" i="13"/>
  <c r="M144" i="13"/>
  <c r="F144" i="13"/>
  <c r="U143" i="13"/>
  <c r="Q143" i="13"/>
  <c r="O143" i="13"/>
  <c r="M143" i="13"/>
  <c r="F143" i="13"/>
  <c r="U142" i="13"/>
  <c r="Q142" i="13"/>
  <c r="O142" i="13"/>
  <c r="M142" i="13"/>
  <c r="F142" i="13"/>
  <c r="U141" i="13"/>
  <c r="Q141" i="13"/>
  <c r="O141" i="13"/>
  <c r="M141" i="13"/>
  <c r="F141" i="13"/>
  <c r="U140" i="13"/>
  <c r="Q140" i="13"/>
  <c r="O140" i="13"/>
  <c r="M140" i="13"/>
  <c r="F140" i="13"/>
  <c r="U139" i="13"/>
  <c r="Q139" i="13"/>
  <c r="O139" i="13"/>
  <c r="M139" i="13"/>
  <c r="F139" i="13"/>
  <c r="U138" i="13"/>
  <c r="Q138" i="13"/>
  <c r="O138" i="13"/>
  <c r="M138" i="13"/>
  <c r="F138" i="13"/>
  <c r="U137" i="13"/>
  <c r="Q137" i="13"/>
  <c r="O137" i="13"/>
  <c r="M137" i="13"/>
  <c r="F137" i="13"/>
  <c r="U136" i="13"/>
  <c r="Q136" i="13"/>
  <c r="O136" i="13"/>
  <c r="M136" i="13"/>
  <c r="F136" i="13"/>
  <c r="U135" i="13"/>
  <c r="Q135" i="13"/>
  <c r="O135" i="13"/>
  <c r="M135" i="13"/>
  <c r="F135" i="13"/>
  <c r="U134" i="13"/>
  <c r="Q134" i="13"/>
  <c r="O134" i="13"/>
  <c r="M134" i="13"/>
  <c r="F134" i="13"/>
  <c r="U133" i="13"/>
  <c r="Q133" i="13"/>
  <c r="O133" i="13"/>
  <c r="M133" i="13"/>
  <c r="F133" i="13"/>
  <c r="U132" i="13"/>
  <c r="Q132" i="13"/>
  <c r="O132" i="13"/>
  <c r="M132" i="13"/>
  <c r="F132" i="13"/>
  <c r="U131" i="13"/>
  <c r="Q131" i="13"/>
  <c r="O131" i="13"/>
  <c r="M131" i="13"/>
  <c r="F131" i="13"/>
  <c r="U130" i="13"/>
  <c r="Q130" i="13"/>
  <c r="O130" i="13"/>
  <c r="M130" i="13"/>
  <c r="F130" i="13"/>
  <c r="U129" i="13"/>
  <c r="Q129" i="13"/>
  <c r="O129" i="13"/>
  <c r="M129" i="13"/>
  <c r="F129" i="13"/>
  <c r="U128" i="13"/>
  <c r="Q128" i="13"/>
  <c r="O128" i="13"/>
  <c r="M128" i="13"/>
  <c r="F128" i="13"/>
  <c r="U127" i="13"/>
  <c r="Q127" i="13"/>
  <c r="O127" i="13"/>
  <c r="M127" i="13"/>
  <c r="F127" i="13"/>
  <c r="U126" i="13"/>
  <c r="Q126" i="13"/>
  <c r="O126" i="13"/>
  <c r="M126" i="13"/>
  <c r="F126" i="13"/>
  <c r="U125" i="13"/>
  <c r="Q125" i="13"/>
  <c r="O125" i="13"/>
  <c r="M125" i="13"/>
  <c r="F125" i="13"/>
  <c r="U124" i="13"/>
  <c r="Q124" i="13"/>
  <c r="O124" i="13"/>
  <c r="M124" i="13"/>
  <c r="F124" i="13"/>
  <c r="U123" i="13"/>
  <c r="Q123" i="13"/>
  <c r="O123" i="13"/>
  <c r="M123" i="13"/>
  <c r="F123" i="13"/>
  <c r="U122" i="13"/>
  <c r="Q122" i="13"/>
  <c r="O122" i="13"/>
  <c r="M122" i="13"/>
  <c r="F122" i="13"/>
  <c r="U121" i="13"/>
  <c r="Q121" i="13"/>
  <c r="O121" i="13"/>
  <c r="M121" i="13"/>
  <c r="F121" i="13"/>
  <c r="U120" i="13"/>
  <c r="Q120" i="13"/>
  <c r="O120" i="13"/>
  <c r="M120" i="13"/>
  <c r="F120" i="13"/>
  <c r="U119" i="13"/>
  <c r="Q119" i="13"/>
  <c r="O119" i="13"/>
  <c r="M119" i="13"/>
  <c r="F119" i="13"/>
  <c r="U118" i="13"/>
  <c r="Q118" i="13"/>
  <c r="O118" i="13"/>
  <c r="M118" i="13"/>
  <c r="F118" i="13"/>
  <c r="U117" i="13"/>
  <c r="Q117" i="13"/>
  <c r="O117" i="13"/>
  <c r="M117" i="13"/>
  <c r="F117" i="13"/>
  <c r="U116" i="13"/>
  <c r="Q116" i="13"/>
  <c r="O116" i="13"/>
  <c r="M116" i="13"/>
  <c r="F116" i="13"/>
  <c r="U115" i="13"/>
  <c r="Q115" i="13"/>
  <c r="O115" i="13"/>
  <c r="M115" i="13"/>
  <c r="F115" i="13"/>
  <c r="U114" i="13"/>
  <c r="Q114" i="13"/>
  <c r="O114" i="13"/>
  <c r="M114" i="13"/>
  <c r="F114" i="13"/>
  <c r="U113" i="13"/>
  <c r="Q113" i="13"/>
  <c r="O113" i="13"/>
  <c r="M113" i="13"/>
  <c r="F113" i="13"/>
  <c r="U112" i="13"/>
  <c r="Q112" i="13"/>
  <c r="O112" i="13"/>
  <c r="M112" i="13"/>
  <c r="F112" i="13"/>
  <c r="U111" i="13"/>
  <c r="Q111" i="13"/>
  <c r="O111" i="13"/>
  <c r="M111" i="13"/>
  <c r="F111" i="13"/>
  <c r="U110" i="13"/>
  <c r="Q110" i="13"/>
  <c r="O110" i="13"/>
  <c r="M110" i="13"/>
  <c r="F110" i="13"/>
  <c r="U109" i="13"/>
  <c r="Q109" i="13"/>
  <c r="O109" i="13"/>
  <c r="M109" i="13"/>
  <c r="F109" i="13"/>
  <c r="U108" i="13"/>
  <c r="Q108" i="13"/>
  <c r="O108" i="13"/>
  <c r="M108" i="13"/>
  <c r="F108" i="13"/>
  <c r="U107" i="13"/>
  <c r="Q107" i="13"/>
  <c r="O107" i="13"/>
  <c r="M107" i="13"/>
  <c r="F107" i="13"/>
  <c r="U106" i="13"/>
  <c r="Q106" i="13"/>
  <c r="O106" i="13"/>
  <c r="M106" i="13"/>
  <c r="F106" i="13"/>
  <c r="U105" i="13"/>
  <c r="Q105" i="13"/>
  <c r="O105" i="13"/>
  <c r="M105" i="13"/>
  <c r="F105" i="13"/>
  <c r="U104" i="13"/>
  <c r="Q104" i="13"/>
  <c r="O104" i="13"/>
  <c r="M104" i="13"/>
  <c r="F104" i="13"/>
  <c r="U103" i="13"/>
  <c r="Q103" i="13"/>
  <c r="O103" i="13"/>
  <c r="M103" i="13"/>
  <c r="F103" i="13"/>
  <c r="U102" i="13"/>
  <c r="Q102" i="13"/>
  <c r="O102" i="13"/>
  <c r="M102" i="13"/>
  <c r="F102" i="13"/>
  <c r="U101" i="13"/>
  <c r="Q101" i="13"/>
  <c r="O101" i="13"/>
  <c r="M101" i="13"/>
  <c r="F101" i="13"/>
  <c r="U100" i="13"/>
  <c r="Q100" i="13"/>
  <c r="O100" i="13"/>
  <c r="M100" i="13"/>
  <c r="F100" i="13"/>
  <c r="U99" i="13"/>
  <c r="Q99" i="13"/>
  <c r="O99" i="13"/>
  <c r="M99" i="13"/>
  <c r="F99" i="13"/>
  <c r="U98" i="13"/>
  <c r="Q98" i="13"/>
  <c r="O98" i="13"/>
  <c r="M98" i="13"/>
  <c r="F98" i="13"/>
  <c r="U97" i="13"/>
  <c r="Q97" i="13"/>
  <c r="O97" i="13"/>
  <c r="M97" i="13"/>
  <c r="F97" i="13"/>
  <c r="U96" i="13"/>
  <c r="Q96" i="13"/>
  <c r="O96" i="13"/>
  <c r="M96" i="13"/>
  <c r="F96" i="13"/>
  <c r="U95" i="13"/>
  <c r="Q95" i="13"/>
  <c r="O95" i="13"/>
  <c r="M95" i="13"/>
  <c r="F95" i="13"/>
  <c r="U94" i="13"/>
  <c r="Q94" i="13"/>
  <c r="O94" i="13"/>
  <c r="M94" i="13"/>
  <c r="F94" i="13"/>
  <c r="U93" i="13"/>
  <c r="Q93" i="13"/>
  <c r="O93" i="13"/>
  <c r="M93" i="13"/>
  <c r="F93" i="13"/>
  <c r="U63" i="13"/>
  <c r="U92" i="13" s="1"/>
  <c r="Q63" i="13"/>
  <c r="Q92" i="13" s="1"/>
  <c r="O92" i="13"/>
  <c r="M92" i="13"/>
  <c r="F92" i="13"/>
  <c r="A63" i="13"/>
  <c r="V62" i="13"/>
  <c r="U62" i="13"/>
  <c r="U91" i="13" s="1"/>
  <c r="Q62" i="13"/>
  <c r="Q91" i="13" s="1"/>
  <c r="O91" i="13"/>
  <c r="M91" i="13"/>
  <c r="F91" i="13"/>
  <c r="A62" i="13"/>
  <c r="V61" i="13"/>
  <c r="U61" i="13"/>
  <c r="U90" i="13" s="1"/>
  <c r="Q61" i="13"/>
  <c r="Q90" i="13" s="1"/>
  <c r="O90" i="13"/>
  <c r="M90" i="13"/>
  <c r="F90" i="13"/>
  <c r="A61" i="13"/>
  <c r="V60" i="13"/>
  <c r="U60" i="13"/>
  <c r="U89" i="13" s="1"/>
  <c r="Q60" i="13"/>
  <c r="Q89" i="13" s="1"/>
  <c r="O89" i="13"/>
  <c r="M89" i="13"/>
  <c r="F89" i="13"/>
  <c r="A60" i="13"/>
  <c r="V59" i="13"/>
  <c r="U59" i="13"/>
  <c r="U88" i="13" s="1"/>
  <c r="Q59" i="13"/>
  <c r="Q88" i="13" s="1"/>
  <c r="O88" i="13"/>
  <c r="M88" i="13"/>
  <c r="F88" i="13"/>
  <c r="A59" i="13"/>
  <c r="V58" i="13"/>
  <c r="U58" i="13"/>
  <c r="U87" i="13" s="1"/>
  <c r="Q58" i="13"/>
  <c r="Q87" i="13" s="1"/>
  <c r="O87" i="13"/>
  <c r="M87" i="13"/>
  <c r="F87" i="13"/>
  <c r="A58" i="13"/>
  <c r="V57" i="13"/>
  <c r="U57" i="13"/>
  <c r="U86" i="13" s="1"/>
  <c r="Q57" i="13"/>
  <c r="Q86" i="13" s="1"/>
  <c r="O86" i="13"/>
  <c r="M86" i="13"/>
  <c r="F86" i="13"/>
  <c r="A57" i="13"/>
  <c r="V56" i="13"/>
  <c r="U56" i="13"/>
  <c r="U85" i="13" s="1"/>
  <c r="Q56" i="13"/>
  <c r="Q85" i="13" s="1"/>
  <c r="O85" i="13"/>
  <c r="M85" i="13"/>
  <c r="F85" i="13"/>
  <c r="A56" i="13"/>
  <c r="V55" i="13"/>
  <c r="U55" i="13"/>
  <c r="U84" i="13" s="1"/>
  <c r="Q55" i="13"/>
  <c r="Q84" i="13" s="1"/>
  <c r="O84" i="13"/>
  <c r="M84" i="13"/>
  <c r="F84" i="13"/>
  <c r="A55" i="13"/>
  <c r="V54" i="13"/>
  <c r="U54" i="13"/>
  <c r="U83" i="13" s="1"/>
  <c r="Q54" i="13"/>
  <c r="Q83" i="13" s="1"/>
  <c r="O83" i="13"/>
  <c r="M83" i="13"/>
  <c r="F83" i="13"/>
  <c r="A54" i="13"/>
  <c r="V53" i="13"/>
  <c r="U53" i="13"/>
  <c r="U82" i="13" s="1"/>
  <c r="Q53" i="13"/>
  <c r="Q82" i="13" s="1"/>
  <c r="O82" i="13"/>
  <c r="M82" i="13"/>
  <c r="F82" i="13"/>
  <c r="A53" i="13"/>
  <c r="V52" i="13"/>
  <c r="U52" i="13"/>
  <c r="U81" i="13" s="1"/>
  <c r="Q52" i="13"/>
  <c r="Q81" i="13" s="1"/>
  <c r="O81" i="13"/>
  <c r="M81" i="13"/>
  <c r="F81" i="13"/>
  <c r="A52" i="13"/>
  <c r="V51" i="13"/>
  <c r="U51" i="13"/>
  <c r="U80" i="13" s="1"/>
  <c r="Q51" i="13"/>
  <c r="Q80" i="13" s="1"/>
  <c r="O80" i="13"/>
  <c r="M80" i="13"/>
  <c r="F80" i="13"/>
  <c r="A51" i="13"/>
  <c r="V50" i="13"/>
  <c r="U50" i="13"/>
  <c r="U79" i="13" s="1"/>
  <c r="Q50" i="13"/>
  <c r="Q79" i="13" s="1"/>
  <c r="O79" i="13"/>
  <c r="F79" i="13"/>
  <c r="A50" i="13"/>
  <c r="B46" i="13"/>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U45" i="13"/>
  <c r="U77" i="13" s="1"/>
  <c r="P45" i="13"/>
  <c r="P77" i="13" s="1"/>
  <c r="D45" i="13"/>
  <c r="U44" i="13"/>
  <c r="U76" i="13" s="1"/>
  <c r="P44" i="13"/>
  <c r="P76" i="13" s="1"/>
  <c r="D44" i="13"/>
  <c r="O44" i="13" s="1"/>
  <c r="O76" i="13" s="1"/>
  <c r="U43" i="13"/>
  <c r="U75" i="13" s="1"/>
  <c r="P43" i="13"/>
  <c r="P75" i="13" s="1"/>
  <c r="D43" i="13"/>
  <c r="D75" i="13" s="1"/>
  <c r="A75" i="13" s="1"/>
  <c r="U42" i="13"/>
  <c r="U74" i="13" s="1"/>
  <c r="P42" i="13"/>
  <c r="P74" i="13" s="1"/>
  <c r="O42" i="13"/>
  <c r="O74" i="13" s="1"/>
  <c r="BU38" i="13"/>
  <c r="BT38" i="13"/>
  <c r="BS38" i="13"/>
  <c r="BR38" i="13"/>
  <c r="BQ38" i="13"/>
  <c r="BP38" i="13"/>
  <c r="BO38" i="13"/>
  <c r="BN38" i="13"/>
  <c r="BA38" i="13"/>
  <c r="AZ38" i="13"/>
  <c r="AY38" i="13"/>
  <c r="AX38"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D38" i="13"/>
  <c r="G27" i="13"/>
  <c r="F27" i="13" s="1"/>
  <c r="A27" i="13" s="1"/>
  <c r="A26" i="13"/>
  <c r="A25" i="13"/>
  <c r="F24" i="13"/>
  <c r="E24" i="13" s="1"/>
  <c r="A24" i="13" s="1"/>
  <c r="A23" i="13"/>
  <c r="A22" i="13"/>
  <c r="F21" i="13"/>
  <c r="E21" i="13" s="1"/>
  <c r="A21" i="13" s="1"/>
  <c r="A20" i="13"/>
  <c r="A19" i="13"/>
  <c r="A17" i="13"/>
  <c r="A16" i="13"/>
  <c r="E15" i="13"/>
  <c r="A15" i="13" s="1"/>
  <c r="E14" i="13"/>
  <c r="A14" i="13" s="1"/>
  <c r="E13" i="13"/>
  <c r="A13" i="13" s="1"/>
  <c r="E12" i="13"/>
  <c r="A12" i="13" s="1"/>
  <c r="E11" i="13"/>
  <c r="A11" i="13" s="1"/>
  <c r="E10" i="13"/>
  <c r="A10" i="13" s="1"/>
  <c r="E9" i="13"/>
  <c r="A9" i="13" s="1"/>
  <c r="H8" i="13"/>
  <c r="G8" i="13"/>
  <c r="E8" i="13"/>
  <c r="A8" i="13" s="1"/>
  <c r="H7" i="13"/>
  <c r="V63" i="13" s="1"/>
  <c r="G7" i="13"/>
  <c r="A7" i="13"/>
  <c r="G6" i="13"/>
  <c r="H6" i="13" s="1"/>
  <c r="K42" i="13" s="1"/>
  <c r="K74" i="13" s="1"/>
  <c r="A6" i="13"/>
  <c r="G5" i="13"/>
  <c r="H5" i="13" s="1"/>
  <c r="J42" i="13" s="1"/>
  <c r="J74" i="13" s="1"/>
  <c r="A5" i="13"/>
  <c r="G4" i="13"/>
  <c r="H4" i="13" s="1"/>
  <c r="I42" i="13" s="1"/>
  <c r="I74" i="13" s="1"/>
  <c r="A4" i="13"/>
  <c r="G3" i="13"/>
  <c r="H3" i="13" s="1"/>
  <c r="H42" i="13" s="1"/>
  <c r="A3" i="13"/>
  <c r="G2" i="13"/>
  <c r="H2" i="13" s="1"/>
  <c r="E42" i="13" s="1"/>
  <c r="E74" i="13" s="1"/>
  <c r="A2" i="13"/>
  <c r="G1" i="13"/>
  <c r="H1" i="13" s="1"/>
  <c r="D42" i="13" s="1"/>
  <c r="A1" i="13"/>
  <c r="A97" i="13" l="1"/>
  <c r="A107" i="13"/>
  <c r="A117" i="13"/>
  <c r="A127" i="13"/>
  <c r="A152" i="13"/>
  <c r="V162" i="13"/>
  <c r="A165" i="13"/>
  <c r="A176" i="13"/>
  <c r="V183" i="13"/>
  <c r="V209" i="13"/>
  <c r="A242" i="13"/>
  <c r="A328" i="13"/>
  <c r="A346" i="13"/>
  <c r="V376" i="13"/>
  <c r="A385" i="13"/>
  <c r="V430" i="13"/>
  <c r="V446" i="13"/>
  <c r="V497" i="13"/>
  <c r="A500" i="13"/>
  <c r="A514" i="13"/>
  <c r="A548" i="13"/>
  <c r="V114" i="13"/>
  <c r="V124" i="13"/>
  <c r="V136" i="13"/>
  <c r="A163" i="13"/>
  <c r="A184" i="13"/>
  <c r="A210" i="13"/>
  <c r="A278" i="13"/>
  <c r="A336" i="13"/>
  <c r="A377" i="13"/>
  <c r="A439" i="13"/>
  <c r="A485" i="13"/>
  <c r="A498" i="13"/>
  <c r="A85" i="13"/>
  <c r="A93" i="13"/>
  <c r="A81" i="13"/>
  <c r="A89" i="13"/>
  <c r="Q43" i="13"/>
  <c r="Q75" i="13" s="1"/>
  <c r="Q44" i="13"/>
  <c r="Q76" i="13" s="1"/>
  <c r="A79" i="13"/>
  <c r="V44" i="13"/>
  <c r="A43" i="13"/>
  <c r="V43" i="13"/>
  <c r="A44" i="13"/>
  <c r="E44" i="13"/>
  <c r="E76" i="13" s="1"/>
  <c r="H44" i="13"/>
  <c r="H76" i="13" s="1"/>
  <c r="D74" i="13"/>
  <c r="A42" i="13"/>
  <c r="V42" i="13"/>
  <c r="H74" i="13"/>
  <c r="F42" i="13"/>
  <c r="F74" i="13" s="1"/>
  <c r="D77" i="13"/>
  <c r="O45" i="13"/>
  <c r="O77" i="13" s="1"/>
  <c r="N45" i="13"/>
  <c r="N77" i="13" s="1"/>
  <c r="M45" i="13"/>
  <c r="M77" i="13" s="1"/>
  <c r="H45" i="13"/>
  <c r="E45" i="13"/>
  <c r="E77" i="13" s="1"/>
  <c r="V45" i="13"/>
  <c r="A45" i="13"/>
  <c r="Q45" i="13"/>
  <c r="Q77" i="13" s="1"/>
  <c r="V75" i="13"/>
  <c r="A94" i="13"/>
  <c r="V94" i="13"/>
  <c r="E43" i="13"/>
  <c r="E75" i="13" s="1"/>
  <c r="A112" i="13"/>
  <c r="V112" i="13"/>
  <c r="D76" i="13"/>
  <c r="H43" i="13"/>
  <c r="V80" i="13"/>
  <c r="M43" i="13"/>
  <c r="M75" i="13" s="1"/>
  <c r="N43" i="13"/>
  <c r="N75" i="13" s="1"/>
  <c r="M44" i="13"/>
  <c r="M76" i="13" s="1"/>
  <c r="O43" i="13"/>
  <c r="O75" i="13" s="1"/>
  <c r="V84" i="13"/>
  <c r="N44" i="13"/>
  <c r="N76" i="13" s="1"/>
  <c r="Q42" i="13"/>
  <c r="V90" i="13"/>
  <c r="A88" i="13"/>
  <c r="V88" i="13"/>
  <c r="A259" i="13"/>
  <c r="V259" i="13"/>
  <c r="V298" i="13"/>
  <c r="A298" i="13"/>
  <c r="V334" i="13"/>
  <c r="A334" i="13"/>
  <c r="V216" i="13"/>
  <c r="A216" i="13"/>
  <c r="V230" i="13"/>
  <c r="A230" i="13"/>
  <c r="V333" i="13"/>
  <c r="A333" i="13"/>
  <c r="V118" i="13"/>
  <c r="V195" i="13"/>
  <c r="A195" i="13"/>
  <c r="V206" i="13"/>
  <c r="A206" i="13"/>
  <c r="V120" i="13"/>
  <c r="V192" i="13"/>
  <c r="A192" i="13"/>
  <c r="A245" i="13"/>
  <c r="V245" i="13"/>
  <c r="V92" i="13"/>
  <c r="A319" i="13"/>
  <c r="V319" i="13"/>
  <c r="V82" i="13"/>
  <c r="V104" i="13"/>
  <c r="V86" i="13"/>
  <c r="V100" i="13"/>
  <c r="V110" i="13"/>
  <c r="V182" i="13"/>
  <c r="A182" i="13"/>
  <c r="V240" i="13"/>
  <c r="A240" i="13"/>
  <c r="A260" i="13"/>
  <c r="V260" i="13"/>
  <c r="A214" i="13"/>
  <c r="A238" i="13"/>
  <c r="A261" i="13"/>
  <c r="V261" i="13"/>
  <c r="A295" i="13"/>
  <c r="V295" i="13"/>
  <c r="A140" i="13"/>
  <c r="A180" i="13"/>
  <c r="A204" i="13"/>
  <c r="A228" i="13"/>
  <c r="A275" i="13"/>
  <c r="V275" i="13"/>
  <c r="V277" i="13"/>
  <c r="V305" i="13"/>
  <c r="A251" i="13"/>
  <c r="V251" i="13"/>
  <c r="A267" i="13"/>
  <c r="V267" i="13"/>
  <c r="V268" i="13"/>
  <c r="V281" i="13"/>
  <c r="V252" i="13"/>
  <c r="V263" i="13"/>
  <c r="A269" i="13"/>
  <c r="V269" i="13"/>
  <c r="A188" i="13"/>
  <c r="A191" i="13"/>
  <c r="A212" i="13"/>
  <c r="A236" i="13"/>
  <c r="A253" i="13"/>
  <c r="V253" i="13"/>
  <c r="V285" i="13"/>
  <c r="V288" i="13"/>
  <c r="A288" i="13"/>
  <c r="A151" i="13"/>
  <c r="A159" i="13"/>
  <c r="A167" i="13"/>
  <c r="A175" i="13"/>
  <c r="A178" i="13"/>
  <c r="A181" i="13"/>
  <c r="A202" i="13"/>
  <c r="A226" i="13"/>
  <c r="V271" i="13"/>
  <c r="A243" i="13"/>
  <c r="V243" i="13"/>
  <c r="A373" i="13"/>
  <c r="V373" i="13"/>
  <c r="V407" i="13"/>
  <c r="A407" i="13"/>
  <c r="V309" i="13"/>
  <c r="V342" i="13"/>
  <c r="A342" i="13"/>
  <c r="A386" i="13"/>
  <c r="V386" i="13"/>
  <c r="A286" i="13"/>
  <c r="V299" i="13"/>
  <c r="V323" i="13"/>
  <c r="A345" i="13"/>
  <c r="V279" i="13"/>
  <c r="V303" i="13"/>
  <c r="V327" i="13"/>
  <c r="V293" i="13"/>
  <c r="V317" i="13"/>
  <c r="A369" i="13"/>
  <c r="V369" i="13"/>
  <c r="V283" i="13"/>
  <c r="A294" i="13"/>
  <c r="V307" i="13"/>
  <c r="V331" i="13"/>
  <c r="V347" i="13"/>
  <c r="V410" i="13"/>
  <c r="V273" i="13"/>
  <c r="A284" i="13"/>
  <c r="V297" i="13"/>
  <c r="V321" i="13"/>
  <c r="A332" i="13"/>
  <c r="A348" i="13"/>
  <c r="A355" i="13"/>
  <c r="A427" i="13"/>
  <c r="V301" i="13"/>
  <c r="V339" i="13"/>
  <c r="A339" i="13"/>
  <c r="V340" i="13"/>
  <c r="A340" i="13"/>
  <c r="V354" i="13"/>
  <c r="A354" i="13"/>
  <c r="A365" i="13"/>
  <c r="V365" i="13"/>
  <c r="V399" i="13"/>
  <c r="A399" i="13"/>
  <c r="A423" i="13"/>
  <c r="V423" i="13"/>
  <c r="V506" i="13"/>
  <c r="A506" i="13"/>
  <c r="A363" i="13"/>
  <c r="V366" i="13"/>
  <c r="A366" i="13"/>
  <c r="A367" i="13"/>
  <c r="V370" i="13"/>
  <c r="A370" i="13"/>
  <c r="A371" i="13"/>
  <c r="V374" i="13"/>
  <c r="A374" i="13"/>
  <c r="A375" i="13"/>
  <c r="V387" i="13"/>
  <c r="A387" i="13"/>
  <c r="V388" i="13"/>
  <c r="V378" i="13"/>
  <c r="V379" i="13"/>
  <c r="A379" i="13"/>
  <c r="V395" i="13"/>
  <c r="A395" i="13"/>
  <c r="V396" i="13"/>
  <c r="V404" i="13"/>
  <c r="A458" i="13"/>
  <c r="V458" i="13"/>
  <c r="A350" i="13"/>
  <c r="V380" i="13"/>
  <c r="A397" i="13"/>
  <c r="A405" i="13"/>
  <c r="A418" i="13"/>
  <c r="V418" i="13"/>
  <c r="A381" i="13"/>
  <c r="A391" i="13"/>
  <c r="A435" i="13"/>
  <c r="V457" i="13"/>
  <c r="A457" i="13"/>
  <c r="V364" i="13"/>
  <c r="A364" i="13"/>
  <c r="V368" i="13"/>
  <c r="A368" i="13"/>
  <c r="V372" i="13"/>
  <c r="A372" i="13"/>
  <c r="V415" i="13"/>
  <c r="A415" i="13"/>
  <c r="A431" i="13"/>
  <c r="A447" i="13"/>
  <c r="A461" i="13"/>
  <c r="A403" i="13"/>
  <c r="A411" i="13"/>
  <c r="A419" i="13"/>
  <c r="V438" i="13"/>
  <c r="V486" i="13"/>
  <c r="A486" i="13"/>
  <c r="V496" i="13"/>
  <c r="A496" i="13"/>
  <c r="V448" i="13"/>
  <c r="V451" i="13"/>
  <c r="A451" i="13"/>
  <c r="V462" i="13"/>
  <c r="A440" i="13"/>
  <c r="V440" i="13"/>
  <c r="V449" i="13"/>
  <c r="A449" i="13"/>
  <c r="A450" i="13"/>
  <c r="V450" i="13"/>
  <c r="V452" i="13"/>
  <c r="V428" i="13"/>
  <c r="V442" i="13"/>
  <c r="A453" i="13"/>
  <c r="A464" i="13"/>
  <c r="V464" i="13"/>
  <c r="V466" i="13"/>
  <c r="A482" i="13"/>
  <c r="V482" i="13"/>
  <c r="V475" i="13"/>
  <c r="A475" i="13"/>
  <c r="V382" i="13"/>
  <c r="V390" i="13"/>
  <c r="V398" i="13"/>
  <c r="V406" i="13"/>
  <c r="V414" i="13"/>
  <c r="V422" i="13"/>
  <c r="A468" i="13"/>
  <c r="V468" i="13"/>
  <c r="V471" i="13"/>
  <c r="A471" i="13"/>
  <c r="A426" i="13"/>
  <c r="V426" i="13"/>
  <c r="V444" i="13"/>
  <c r="A473" i="13"/>
  <c r="A510" i="13"/>
  <c r="V516" i="13"/>
  <c r="A516" i="13"/>
  <c r="V540" i="13"/>
  <c r="A540" i="13"/>
  <c r="A441" i="13"/>
  <c r="A465" i="13"/>
  <c r="V474" i="13"/>
  <c r="A494" i="13"/>
  <c r="A520" i="13"/>
  <c r="V436" i="13"/>
  <c r="V460" i="13"/>
  <c r="V484" i="13"/>
  <c r="V502" i="13"/>
  <c r="A502" i="13"/>
  <c r="A550" i="13"/>
  <c r="A490" i="13"/>
  <c r="A504" i="13"/>
  <c r="A528" i="13"/>
  <c r="A512" i="13"/>
  <c r="A526" i="13"/>
  <c r="A530" i="13"/>
  <c r="A546" i="13"/>
  <c r="I44" i="13" l="1"/>
  <c r="I76" i="13" s="1"/>
  <c r="F44" i="13"/>
  <c r="F76" i="13" s="1"/>
  <c r="H75" i="13"/>
  <c r="I43" i="13"/>
  <c r="I75" i="13" s="1"/>
  <c r="F43" i="13"/>
  <c r="F75" i="13" s="1"/>
  <c r="H77" i="13"/>
  <c r="I45" i="13"/>
  <c r="I77" i="13" s="1"/>
  <c r="F45" i="13"/>
  <c r="F77" i="13" s="1"/>
  <c r="V76" i="13"/>
  <c r="A76" i="13"/>
  <c r="R38" i="13"/>
  <c r="Q74" i="13"/>
  <c r="A77" i="13"/>
  <c r="V77" i="13"/>
  <c r="V74" i="13"/>
  <c r="A74" i="13"/>
  <c r="B53" i="1" l="1"/>
  <c r="C53" i="1"/>
  <c r="D53" i="1"/>
  <c r="E53" i="1"/>
  <c r="F53" i="1"/>
  <c r="G53" i="1"/>
  <c r="H53" i="1"/>
  <c r="I53" i="1"/>
  <c r="M53" i="1" s="1"/>
  <c r="B54" i="1"/>
  <c r="C54" i="1"/>
  <c r="D54" i="1"/>
  <c r="E54" i="1"/>
  <c r="F54" i="1"/>
  <c r="G54" i="1"/>
  <c r="H54" i="1"/>
  <c r="I54" i="1"/>
  <c r="M54" i="1" s="1"/>
  <c r="B55" i="1"/>
  <c r="C55" i="1"/>
  <c r="D55" i="1"/>
  <c r="E55" i="1"/>
  <c r="F55" i="1"/>
  <c r="G55" i="1"/>
  <c r="H55" i="1"/>
  <c r="I55" i="1"/>
  <c r="M55" i="1" s="1"/>
  <c r="B56" i="1"/>
  <c r="C56" i="1"/>
  <c r="D56" i="1"/>
  <c r="E56" i="1"/>
  <c r="F56" i="1"/>
  <c r="G56" i="1"/>
  <c r="H56" i="1"/>
  <c r="I56" i="1"/>
  <c r="M56" i="1" s="1"/>
  <c r="B57" i="1"/>
  <c r="C57" i="1"/>
  <c r="D57" i="1"/>
  <c r="E57" i="1"/>
  <c r="F57" i="1"/>
  <c r="G57" i="1"/>
  <c r="H57" i="1"/>
  <c r="I57" i="1"/>
  <c r="M57" i="1" s="1"/>
  <c r="B58" i="1"/>
  <c r="C58" i="1"/>
  <c r="D58" i="1"/>
  <c r="E58" i="1"/>
  <c r="F58" i="1"/>
  <c r="G58" i="1"/>
  <c r="H58" i="1"/>
  <c r="I58" i="1"/>
  <c r="M58" i="1" s="1"/>
  <c r="B59" i="1"/>
  <c r="C59" i="1"/>
  <c r="D59" i="1"/>
  <c r="E59" i="1"/>
  <c r="F59" i="1"/>
  <c r="G59" i="1"/>
  <c r="H59" i="1"/>
  <c r="I59" i="1"/>
  <c r="M59" i="1" s="1"/>
  <c r="B60" i="1"/>
  <c r="C60" i="1"/>
  <c r="D60" i="1"/>
  <c r="E60" i="1"/>
  <c r="F60" i="1"/>
  <c r="G60" i="1"/>
  <c r="H60" i="1"/>
  <c r="I60" i="1"/>
  <c r="M60" i="1" s="1"/>
  <c r="B61" i="1"/>
  <c r="C61" i="1"/>
  <c r="D61" i="1"/>
  <c r="E61" i="1"/>
  <c r="F61" i="1"/>
  <c r="G61" i="1"/>
  <c r="H61" i="1"/>
  <c r="I61" i="1"/>
  <c r="M61" i="1" s="1"/>
  <c r="B62" i="1"/>
  <c r="C62" i="1"/>
  <c r="D62" i="1"/>
  <c r="E62" i="1"/>
  <c r="F62" i="1"/>
  <c r="G62" i="1"/>
  <c r="H62" i="1"/>
  <c r="I62" i="1"/>
  <c r="M62" i="1" s="1"/>
  <c r="B63" i="1"/>
  <c r="C63" i="1"/>
  <c r="D63" i="1"/>
  <c r="E63" i="1"/>
  <c r="F63" i="1"/>
  <c r="G63" i="1"/>
  <c r="H63" i="1"/>
  <c r="I63" i="1"/>
  <c r="M63" i="1" s="1"/>
  <c r="B64" i="1"/>
  <c r="C64" i="1"/>
  <c r="D64" i="1"/>
  <c r="E64" i="1"/>
  <c r="F64" i="1"/>
  <c r="G64" i="1"/>
  <c r="H64" i="1"/>
  <c r="I64" i="1"/>
  <c r="M64" i="1" s="1"/>
  <c r="B65" i="1"/>
  <c r="C65" i="1"/>
  <c r="D65" i="1"/>
  <c r="E65" i="1"/>
  <c r="F65" i="1"/>
  <c r="G65" i="1"/>
  <c r="H65" i="1"/>
  <c r="I65" i="1"/>
  <c r="M65" i="1" s="1"/>
  <c r="B66" i="1"/>
  <c r="C66" i="1"/>
  <c r="D66" i="1"/>
  <c r="E66" i="1"/>
  <c r="F66" i="1"/>
  <c r="G66" i="1"/>
  <c r="H66" i="1"/>
  <c r="I66" i="1"/>
  <c r="M66" i="1" s="1"/>
  <c r="C52" i="1"/>
  <c r="D52" i="1"/>
  <c r="E52" i="1"/>
  <c r="F52" i="1"/>
  <c r="G52" i="1"/>
  <c r="H52" i="1"/>
  <c r="B52" i="1"/>
  <c r="B38" i="1"/>
  <c r="C38" i="1"/>
  <c r="D38" i="1"/>
  <c r="E38" i="1"/>
  <c r="F38" i="1"/>
  <c r="G38" i="1"/>
  <c r="H38" i="1"/>
  <c r="I38" i="1"/>
  <c r="M38" i="1" s="1"/>
  <c r="B39" i="1"/>
  <c r="C39" i="1"/>
  <c r="D39" i="1"/>
  <c r="E39" i="1"/>
  <c r="F39" i="1"/>
  <c r="G39" i="1"/>
  <c r="H39" i="1"/>
  <c r="I39" i="1"/>
  <c r="M39" i="1" s="1"/>
  <c r="B40" i="1"/>
  <c r="C40" i="1"/>
  <c r="D40" i="1"/>
  <c r="E40" i="1"/>
  <c r="F40" i="1"/>
  <c r="G40" i="1"/>
  <c r="H40" i="1"/>
  <c r="I40" i="1"/>
  <c r="M40" i="1" s="1"/>
  <c r="B41" i="1"/>
  <c r="C41" i="1"/>
  <c r="D41" i="1"/>
  <c r="E41" i="1"/>
  <c r="F41" i="1"/>
  <c r="G41" i="1"/>
  <c r="H41" i="1"/>
  <c r="I41" i="1"/>
  <c r="M41" i="1" s="1"/>
  <c r="B42" i="1"/>
  <c r="C42" i="1"/>
  <c r="D42" i="1"/>
  <c r="E42" i="1"/>
  <c r="F42" i="1"/>
  <c r="G42" i="1"/>
  <c r="H42" i="1"/>
  <c r="I42" i="1"/>
  <c r="M42" i="1" s="1"/>
  <c r="B43" i="1"/>
  <c r="C43" i="1"/>
  <c r="D43" i="1"/>
  <c r="E43" i="1"/>
  <c r="F43" i="1"/>
  <c r="G43" i="1"/>
  <c r="H43" i="1"/>
  <c r="I43" i="1"/>
  <c r="M43" i="1" s="1"/>
  <c r="B44" i="1"/>
  <c r="C44" i="1"/>
  <c r="D44" i="1"/>
  <c r="E44" i="1"/>
  <c r="F44" i="1"/>
  <c r="G44" i="1"/>
  <c r="H44" i="1"/>
  <c r="I44" i="1"/>
  <c r="M44" i="1" s="1"/>
  <c r="B45" i="1"/>
  <c r="C45" i="1"/>
  <c r="D45" i="1"/>
  <c r="E45" i="1"/>
  <c r="F45" i="1"/>
  <c r="G45" i="1"/>
  <c r="H45" i="1"/>
  <c r="I45" i="1"/>
  <c r="M45" i="1" s="1"/>
  <c r="B46" i="1"/>
  <c r="C46" i="1"/>
  <c r="D46" i="1"/>
  <c r="E46" i="1"/>
  <c r="F46" i="1"/>
  <c r="G46" i="1"/>
  <c r="H46" i="1"/>
  <c r="I46" i="1"/>
  <c r="M46" i="1" s="1"/>
  <c r="B47" i="1"/>
  <c r="C47" i="1"/>
  <c r="D47" i="1"/>
  <c r="E47" i="1"/>
  <c r="F47" i="1"/>
  <c r="G47" i="1"/>
  <c r="H47" i="1"/>
  <c r="I47" i="1"/>
  <c r="M47" i="1" s="1"/>
  <c r="B48" i="1"/>
  <c r="C48" i="1"/>
  <c r="D48" i="1"/>
  <c r="E48" i="1"/>
  <c r="F48" i="1"/>
  <c r="G48" i="1"/>
  <c r="H48" i="1"/>
  <c r="I48" i="1"/>
  <c r="M48" i="1" s="1"/>
  <c r="B49" i="1"/>
  <c r="C49" i="1"/>
  <c r="D49" i="1"/>
  <c r="E49" i="1"/>
  <c r="F49" i="1"/>
  <c r="G49" i="1"/>
  <c r="H49" i="1"/>
  <c r="I49" i="1"/>
  <c r="M49" i="1" s="1"/>
  <c r="B50" i="1"/>
  <c r="C50" i="1"/>
  <c r="D50" i="1"/>
  <c r="E50" i="1"/>
  <c r="F50" i="1"/>
  <c r="G50" i="1"/>
  <c r="H50" i="1"/>
  <c r="I50" i="1"/>
  <c r="M50" i="1" s="1"/>
  <c r="B51" i="1"/>
  <c r="C51" i="1"/>
  <c r="D51" i="1"/>
  <c r="E51" i="1"/>
  <c r="F51" i="1"/>
  <c r="G51" i="1"/>
  <c r="H51" i="1"/>
  <c r="I51" i="1"/>
  <c r="M51" i="1" s="1"/>
  <c r="H37" i="1"/>
  <c r="C37" i="1"/>
  <c r="D37" i="1"/>
  <c r="E37" i="1"/>
  <c r="F37" i="1"/>
  <c r="G37" i="1"/>
  <c r="B37" i="1"/>
  <c r="B23" i="1"/>
  <c r="C23" i="1"/>
  <c r="D23" i="1"/>
  <c r="E23" i="1"/>
  <c r="F23" i="1"/>
  <c r="G23" i="1"/>
  <c r="H23" i="1"/>
  <c r="I23" i="1"/>
  <c r="M23" i="1" s="1"/>
  <c r="B24" i="1"/>
  <c r="C24" i="1"/>
  <c r="D24" i="1"/>
  <c r="E24" i="1"/>
  <c r="F24" i="1"/>
  <c r="G24" i="1"/>
  <c r="H24" i="1"/>
  <c r="I24" i="1"/>
  <c r="M24" i="1" s="1"/>
  <c r="B25" i="1"/>
  <c r="C25" i="1"/>
  <c r="D25" i="1"/>
  <c r="E25" i="1"/>
  <c r="F25" i="1"/>
  <c r="G25" i="1"/>
  <c r="H25" i="1"/>
  <c r="I25" i="1"/>
  <c r="M25" i="1" s="1"/>
  <c r="B26" i="1"/>
  <c r="C26" i="1"/>
  <c r="D26" i="1"/>
  <c r="E26" i="1"/>
  <c r="F26" i="1"/>
  <c r="G26" i="1"/>
  <c r="H26" i="1"/>
  <c r="I26" i="1"/>
  <c r="M26" i="1" s="1"/>
  <c r="B27" i="1"/>
  <c r="C27" i="1"/>
  <c r="D27" i="1"/>
  <c r="E27" i="1"/>
  <c r="F27" i="1"/>
  <c r="G27" i="1"/>
  <c r="H27" i="1"/>
  <c r="I27" i="1"/>
  <c r="M27" i="1" s="1"/>
  <c r="B28" i="1"/>
  <c r="C28" i="1"/>
  <c r="D28" i="1"/>
  <c r="E28" i="1"/>
  <c r="F28" i="1"/>
  <c r="G28" i="1"/>
  <c r="H28" i="1"/>
  <c r="I28" i="1"/>
  <c r="M28" i="1" s="1"/>
  <c r="B29" i="1"/>
  <c r="C29" i="1"/>
  <c r="D29" i="1"/>
  <c r="E29" i="1"/>
  <c r="F29" i="1"/>
  <c r="G29" i="1"/>
  <c r="H29" i="1"/>
  <c r="I29" i="1"/>
  <c r="M29" i="1" s="1"/>
  <c r="B30" i="1"/>
  <c r="C30" i="1"/>
  <c r="D30" i="1"/>
  <c r="E30" i="1"/>
  <c r="F30" i="1"/>
  <c r="G30" i="1"/>
  <c r="H30" i="1"/>
  <c r="I30" i="1"/>
  <c r="M30" i="1" s="1"/>
  <c r="B31" i="1"/>
  <c r="C31" i="1"/>
  <c r="D31" i="1"/>
  <c r="E31" i="1"/>
  <c r="F31" i="1"/>
  <c r="G31" i="1"/>
  <c r="H31" i="1"/>
  <c r="I31" i="1"/>
  <c r="M31" i="1" s="1"/>
  <c r="B32" i="1"/>
  <c r="C32" i="1"/>
  <c r="D32" i="1"/>
  <c r="E32" i="1"/>
  <c r="F32" i="1"/>
  <c r="G32" i="1"/>
  <c r="H32" i="1"/>
  <c r="I32" i="1"/>
  <c r="M32" i="1" s="1"/>
  <c r="B33" i="1"/>
  <c r="C33" i="1"/>
  <c r="D33" i="1"/>
  <c r="E33" i="1"/>
  <c r="F33" i="1"/>
  <c r="G33" i="1"/>
  <c r="H33" i="1"/>
  <c r="I33" i="1"/>
  <c r="M33" i="1" s="1"/>
  <c r="B34" i="1"/>
  <c r="C34" i="1"/>
  <c r="D34" i="1"/>
  <c r="E34" i="1"/>
  <c r="F34" i="1"/>
  <c r="G34" i="1"/>
  <c r="H34" i="1"/>
  <c r="I34" i="1"/>
  <c r="M34" i="1" s="1"/>
  <c r="B35" i="1"/>
  <c r="C35" i="1"/>
  <c r="D35" i="1"/>
  <c r="E35" i="1"/>
  <c r="F35" i="1"/>
  <c r="G35" i="1"/>
  <c r="H35" i="1"/>
  <c r="I35" i="1"/>
  <c r="M35" i="1" s="1"/>
  <c r="B36" i="1"/>
  <c r="C36" i="1"/>
  <c r="D36" i="1"/>
  <c r="E36" i="1"/>
  <c r="F36" i="1"/>
  <c r="G36" i="1"/>
  <c r="H36" i="1"/>
  <c r="I36" i="1"/>
  <c r="M36" i="1" s="1"/>
  <c r="C22" i="1"/>
  <c r="D22" i="1"/>
  <c r="E22" i="1"/>
  <c r="F22" i="1"/>
  <c r="G22" i="1"/>
  <c r="H22" i="1"/>
  <c r="B22" i="1"/>
  <c r="C8" i="1"/>
  <c r="D8" i="1"/>
  <c r="E8" i="1"/>
  <c r="F8" i="1"/>
  <c r="G8" i="1"/>
  <c r="I8" i="1"/>
  <c r="M8" i="1" s="1"/>
  <c r="J8" i="1"/>
  <c r="C9" i="1"/>
  <c r="D9" i="1"/>
  <c r="E9" i="1"/>
  <c r="F9" i="1"/>
  <c r="G9" i="1"/>
  <c r="I9" i="1"/>
  <c r="M9" i="1" s="1"/>
  <c r="J9" i="1"/>
  <c r="C10" i="1"/>
  <c r="D10" i="1"/>
  <c r="E10" i="1"/>
  <c r="F10" i="1"/>
  <c r="G10" i="1"/>
  <c r="I10" i="1"/>
  <c r="M10" i="1" s="1"/>
  <c r="J10" i="1"/>
  <c r="C11" i="1"/>
  <c r="D11" i="1"/>
  <c r="E11" i="1"/>
  <c r="F11" i="1"/>
  <c r="G11" i="1"/>
  <c r="I11" i="1"/>
  <c r="M11" i="1" s="1"/>
  <c r="J11" i="1"/>
  <c r="C12" i="1"/>
  <c r="D12" i="1"/>
  <c r="E12" i="1"/>
  <c r="F12" i="1"/>
  <c r="G12" i="1"/>
  <c r="I12" i="1"/>
  <c r="M12" i="1" s="1"/>
  <c r="J12" i="1"/>
  <c r="C13" i="1"/>
  <c r="D13" i="1"/>
  <c r="E13" i="1"/>
  <c r="F13" i="1"/>
  <c r="G13" i="1"/>
  <c r="I13" i="1"/>
  <c r="M13" i="1" s="1"/>
  <c r="J13" i="1"/>
  <c r="C14" i="1"/>
  <c r="D14" i="1"/>
  <c r="E14" i="1"/>
  <c r="F14" i="1"/>
  <c r="G14" i="1"/>
  <c r="I14" i="1"/>
  <c r="M14" i="1" s="1"/>
  <c r="J14" i="1"/>
  <c r="C15" i="1"/>
  <c r="D15" i="1"/>
  <c r="E15" i="1"/>
  <c r="F15" i="1"/>
  <c r="G15" i="1"/>
  <c r="I15" i="1"/>
  <c r="M15" i="1" s="1"/>
  <c r="J15" i="1"/>
  <c r="C16" i="1"/>
  <c r="D16" i="1"/>
  <c r="E16" i="1"/>
  <c r="F16" i="1"/>
  <c r="G16" i="1"/>
  <c r="I16" i="1"/>
  <c r="M16" i="1" s="1"/>
  <c r="J16" i="1"/>
  <c r="C17" i="1"/>
  <c r="D17" i="1"/>
  <c r="E17" i="1"/>
  <c r="F17" i="1"/>
  <c r="G17" i="1"/>
  <c r="I17" i="1"/>
  <c r="M17" i="1" s="1"/>
  <c r="J17" i="1"/>
  <c r="C18" i="1"/>
  <c r="D18" i="1"/>
  <c r="E18" i="1"/>
  <c r="F18" i="1"/>
  <c r="G18" i="1"/>
  <c r="I18" i="1"/>
  <c r="M18" i="1" s="1"/>
  <c r="J18" i="1"/>
  <c r="C19" i="1"/>
  <c r="D19" i="1"/>
  <c r="E19" i="1"/>
  <c r="F19" i="1"/>
  <c r="G19" i="1"/>
  <c r="I19" i="1"/>
  <c r="M19" i="1" s="1"/>
  <c r="J19" i="1"/>
  <c r="C20" i="1"/>
  <c r="D20" i="1"/>
  <c r="E20" i="1"/>
  <c r="F20" i="1"/>
  <c r="G20" i="1"/>
  <c r="I20" i="1"/>
  <c r="M20" i="1" s="1"/>
  <c r="J20" i="1"/>
  <c r="C21" i="1"/>
  <c r="D21" i="1"/>
  <c r="E21" i="1"/>
  <c r="F21" i="1"/>
  <c r="G21" i="1"/>
  <c r="I21" i="1"/>
  <c r="J21" i="1"/>
  <c r="B8" i="1"/>
  <c r="B9" i="1"/>
  <c r="B10" i="1"/>
  <c r="B11" i="1"/>
  <c r="B12" i="1"/>
  <c r="B13" i="1"/>
  <c r="B14" i="1"/>
  <c r="B15" i="1"/>
  <c r="B16" i="1"/>
  <c r="B17" i="1"/>
  <c r="B18" i="1"/>
  <c r="B19" i="1"/>
  <c r="B20" i="1"/>
  <c r="B21" i="1"/>
  <c r="M21" i="1"/>
  <c r="G7" i="1"/>
  <c r="F7" i="1"/>
  <c r="E7" i="1"/>
  <c r="D7" i="1"/>
  <c r="C7" i="1"/>
  <c r="B7" i="1"/>
  <c r="K58" i="1" l="1"/>
  <c r="K59" i="1"/>
  <c r="K62" i="1"/>
  <c r="K63" i="1"/>
  <c r="K66" i="1"/>
  <c r="K54" i="1"/>
  <c r="H10" i="10"/>
  <c r="I52" i="1" s="1"/>
  <c r="M52" i="1" s="1"/>
  <c r="K52" i="1"/>
  <c r="J52" i="1"/>
  <c r="J37" i="1"/>
  <c r="J22" i="1"/>
  <c r="J7" i="1"/>
  <c r="J53" i="1"/>
  <c r="J54" i="1"/>
  <c r="J55" i="1"/>
  <c r="J56" i="1"/>
  <c r="J57" i="1"/>
  <c r="J58" i="1"/>
  <c r="J59" i="1"/>
  <c r="J60" i="1"/>
  <c r="J61" i="1"/>
  <c r="J62" i="1"/>
  <c r="J63" i="1"/>
  <c r="J64" i="1"/>
  <c r="J65" i="1"/>
  <c r="J66" i="1"/>
  <c r="J38" i="1"/>
  <c r="J39" i="1"/>
  <c r="J40" i="1"/>
  <c r="J41" i="1"/>
  <c r="J42" i="1"/>
  <c r="J43" i="1"/>
  <c r="J44" i="1"/>
  <c r="J45" i="1"/>
  <c r="J46" i="1"/>
  <c r="J47" i="1"/>
  <c r="J48" i="1"/>
  <c r="J49" i="1"/>
  <c r="J50" i="1"/>
  <c r="J51" i="1"/>
  <c r="K39" i="1"/>
  <c r="K43" i="1"/>
  <c r="K44" i="1"/>
  <c r="K46" i="1"/>
  <c r="K48" i="1"/>
  <c r="K51" i="1"/>
  <c r="K38" i="1"/>
  <c r="H10" i="9"/>
  <c r="I37" i="1" s="1"/>
  <c r="M37" i="1" s="1"/>
  <c r="K28" i="1"/>
  <c r="K31" i="1"/>
  <c r="K36" i="1"/>
  <c r="J23" i="1"/>
  <c r="J24" i="1"/>
  <c r="J25" i="1"/>
  <c r="J26" i="1"/>
  <c r="J27" i="1"/>
  <c r="J28" i="1"/>
  <c r="J29" i="1"/>
  <c r="J30" i="1"/>
  <c r="J31" i="1"/>
  <c r="J32" i="1"/>
  <c r="J33" i="1"/>
  <c r="J34" i="1"/>
  <c r="J35" i="1"/>
  <c r="J36" i="1"/>
  <c r="H10" i="8"/>
  <c r="I22" i="1" s="1"/>
  <c r="M22" i="1" s="1"/>
  <c r="K21" i="1"/>
  <c r="H11" i="3"/>
  <c r="I7" i="1" s="1"/>
  <c r="M7" i="1" s="1"/>
  <c r="K9" i="1"/>
  <c r="K10" i="1"/>
  <c r="K12" i="1"/>
  <c r="K13" i="1"/>
  <c r="K15" i="1"/>
  <c r="K19" i="1"/>
  <c r="K20" i="1"/>
  <c r="K23" i="1"/>
  <c r="K27" i="1"/>
  <c r="K35" i="1"/>
  <c r="K45" i="1"/>
  <c r="K47" i="1"/>
  <c r="K53" i="1"/>
  <c r="K57" i="1"/>
  <c r="K61" i="1"/>
  <c r="K65" i="1"/>
  <c r="K7" i="1"/>
  <c r="K64" i="1"/>
  <c r="K56" i="1"/>
  <c r="K40" i="1"/>
  <c r="K11" i="1"/>
  <c r="K22" i="1"/>
  <c r="K50" i="1"/>
  <c r="K42" i="1"/>
  <c r="K34" i="1"/>
  <c r="K26" i="1"/>
  <c r="H25" i="8" l="1"/>
  <c r="H25" i="10"/>
  <c r="H25" i="9"/>
  <c r="H26" i="3"/>
  <c r="K32" i="1"/>
  <c r="K49" i="1"/>
  <c r="K33" i="1"/>
  <c r="K25" i="1"/>
  <c r="K24" i="1"/>
  <c r="K60" i="1"/>
  <c r="K37" i="1"/>
  <c r="K29" i="1"/>
  <c r="K8" i="1"/>
  <c r="K17" i="1"/>
  <c r="K55" i="1"/>
  <c r="K41" i="1"/>
  <c r="K30" i="1"/>
  <c r="K16" i="1"/>
  <c r="K18" i="1"/>
  <c r="K14" i="1"/>
  <c r="H67" i="1" l="1"/>
  <c r="I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Agi Gniba</author>
  </authors>
  <commentList>
    <comment ref="L41" authorId="0" shapeId="0" xr:uid="{F06B7CD8-C11D-44DA-BB36-C5B916DE9DA3}">
      <text>
        <r>
          <rPr>
            <b/>
            <sz val="9"/>
            <color indexed="81"/>
            <rFont val="Tahoma"/>
            <family val="2"/>
          </rPr>
          <t>Agi Gniba:</t>
        </r>
        <r>
          <rPr>
            <sz val="9"/>
            <color indexed="81"/>
            <rFont val="Tahoma"/>
            <family val="2"/>
          </rPr>
          <t xml:space="preserve">
Supplier number eg. 399998</t>
        </r>
      </text>
    </comment>
    <comment ref="M41" authorId="0" shapeId="0" xr:uid="{375649BD-84D8-4CD6-9207-14A68DE1622E}">
      <text>
        <r>
          <rPr>
            <b/>
            <sz val="9"/>
            <color indexed="81"/>
            <rFont val="Tahoma"/>
            <family val="2"/>
          </rPr>
          <t>Agi Gniba:</t>
        </r>
        <r>
          <rPr>
            <sz val="9"/>
            <color indexed="81"/>
            <rFont val="Tahoma"/>
            <family val="2"/>
          </rPr>
          <t xml:space="preserve">
Supplier/Customer Type is 'P' for suppliers</t>
        </r>
      </text>
    </comment>
    <comment ref="N41" authorId="0" shapeId="0" xr:uid="{69A81E18-835A-4DEF-8485-24E5091BBBC5}">
      <text>
        <r>
          <rPr>
            <b/>
            <sz val="9"/>
            <color indexed="81"/>
            <rFont val="Tahoma"/>
            <family val="2"/>
          </rPr>
          <t>Agi Gniba:</t>
        </r>
        <r>
          <rPr>
            <sz val="9"/>
            <color indexed="81"/>
            <rFont val="Tahoma"/>
            <family val="2"/>
          </rPr>
          <t xml:space="preserve">
This is a mandatory field. Enter '1' if invoice number unknown</t>
        </r>
      </text>
    </comment>
    <comment ref="O41" authorId="0" shapeId="0" xr:uid="{E7633DB9-4FF6-44CA-94FF-FC254D8BC452}">
      <text>
        <r>
          <rPr>
            <b/>
            <sz val="9"/>
            <color indexed="81"/>
            <rFont val="Tahoma"/>
            <family val="2"/>
          </rPr>
          <t>Agi Gniba:</t>
        </r>
        <r>
          <rPr>
            <sz val="9"/>
            <color indexed="81"/>
            <rFont val="Tahoma"/>
            <family val="2"/>
          </rPr>
          <t xml:space="preserve">
Transaction type is 'GL' </t>
        </r>
      </text>
    </comment>
    <comment ref="P41" authorId="0" shapeId="0" xr:uid="{19F33DF8-DE86-493B-9A51-F7CF0C51126B}">
      <text>
        <r>
          <rPr>
            <b/>
            <sz val="9"/>
            <color indexed="81"/>
            <rFont val="Tahoma"/>
            <family val="2"/>
          </rPr>
          <t>Agi Gniba:</t>
        </r>
        <r>
          <rPr>
            <sz val="9"/>
            <color indexed="81"/>
            <rFont val="Tahoma"/>
            <family val="2"/>
          </rPr>
          <t xml:space="preserve">
Sundry Creditors should be a</t>
        </r>
        <r>
          <rPr>
            <b/>
            <sz val="9"/>
            <color indexed="81"/>
            <rFont val="Tahoma"/>
            <family val="2"/>
          </rPr>
          <t xml:space="preserve"> CREDIT</t>
        </r>
        <r>
          <rPr>
            <sz val="9"/>
            <color indexed="81"/>
            <rFont val="Tahoma"/>
            <family val="2"/>
          </rPr>
          <t xml:space="preserve"> amount</t>
        </r>
      </text>
    </comment>
    <comment ref="L49" authorId="0" shapeId="0" xr:uid="{F88D2484-0D4D-4F8B-9D3A-F1615DC148B0}">
      <text>
        <r>
          <rPr>
            <b/>
            <sz val="9"/>
            <color indexed="81"/>
            <rFont val="Tahoma"/>
            <family val="2"/>
          </rPr>
          <t>Agi Gniba:</t>
        </r>
        <r>
          <rPr>
            <sz val="9"/>
            <color indexed="81"/>
            <rFont val="Tahoma"/>
            <family val="2"/>
          </rPr>
          <t xml:space="preserve">
Supplier number eg. 399998</t>
        </r>
      </text>
    </comment>
    <comment ref="M49" authorId="0" shapeId="0" xr:uid="{18F29639-0FCE-46C0-93AB-CC6ACE762A16}">
      <text>
        <r>
          <rPr>
            <b/>
            <sz val="9"/>
            <color indexed="81"/>
            <rFont val="Tahoma"/>
            <family val="2"/>
          </rPr>
          <t>Agi Gniba:</t>
        </r>
        <r>
          <rPr>
            <sz val="9"/>
            <color indexed="81"/>
            <rFont val="Tahoma"/>
            <family val="2"/>
          </rPr>
          <t xml:space="preserve">
Supplier/Customer Type is 'P' for suppliers</t>
        </r>
      </text>
    </comment>
    <comment ref="N49" authorId="0" shapeId="0" xr:uid="{8DB3EED3-8330-40C9-A717-F4C021FB4E60}">
      <text>
        <r>
          <rPr>
            <b/>
            <sz val="9"/>
            <color indexed="81"/>
            <rFont val="Tahoma"/>
            <family val="2"/>
          </rPr>
          <t>Agi Gniba:</t>
        </r>
        <r>
          <rPr>
            <sz val="9"/>
            <color indexed="81"/>
            <rFont val="Tahoma"/>
            <family val="2"/>
          </rPr>
          <t xml:space="preserve">
This is a mandatory field. Enter '1' if invoice number unknown</t>
        </r>
      </text>
    </comment>
    <comment ref="O49" authorId="0" shapeId="0" xr:uid="{F3290196-3909-46F3-B975-19429FCC2AB3}">
      <text>
        <r>
          <rPr>
            <b/>
            <sz val="9"/>
            <color indexed="81"/>
            <rFont val="Tahoma"/>
            <family val="2"/>
          </rPr>
          <t>Agi Gniba:</t>
        </r>
        <r>
          <rPr>
            <sz val="9"/>
            <color indexed="81"/>
            <rFont val="Tahoma"/>
            <family val="2"/>
          </rPr>
          <t xml:space="preserve">
Transaction type is 'GL'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Agi Gniba</author>
  </authors>
  <commentList>
    <comment ref="L41" authorId="0" shapeId="0" xr:uid="{52C9873D-0C23-45D4-8F46-A2275B7BCEF8}">
      <text>
        <r>
          <rPr>
            <b/>
            <sz val="9"/>
            <color indexed="81"/>
            <rFont val="Tahoma"/>
            <family val="2"/>
          </rPr>
          <t>Agi Gniba:</t>
        </r>
        <r>
          <rPr>
            <sz val="9"/>
            <color indexed="81"/>
            <rFont val="Tahoma"/>
            <family val="2"/>
          </rPr>
          <t xml:space="preserve">
Customer number eg. 599998</t>
        </r>
      </text>
    </comment>
    <comment ref="M41" authorId="0" shapeId="0" xr:uid="{24EA9E05-4794-4ED0-8F84-1807F227A4DD}">
      <text>
        <r>
          <rPr>
            <b/>
            <sz val="9"/>
            <color indexed="81"/>
            <rFont val="Tahoma"/>
            <family val="2"/>
          </rPr>
          <t>Agi Gniba:</t>
        </r>
        <r>
          <rPr>
            <sz val="9"/>
            <color indexed="81"/>
            <rFont val="Tahoma"/>
            <family val="2"/>
          </rPr>
          <t xml:space="preserve">
Supplier/Customer Type is 'P' for suppliers</t>
        </r>
      </text>
    </comment>
    <comment ref="N41" authorId="0" shapeId="0" xr:uid="{A3EC9E89-F3FC-443D-B537-55E1F06209A7}">
      <text>
        <r>
          <rPr>
            <b/>
            <sz val="9"/>
            <color indexed="81"/>
            <rFont val="Tahoma"/>
            <family val="2"/>
          </rPr>
          <t>Agi Gniba:</t>
        </r>
        <r>
          <rPr>
            <sz val="9"/>
            <color indexed="81"/>
            <rFont val="Tahoma"/>
            <family val="2"/>
          </rPr>
          <t xml:space="preserve">
This is a mandatory field. Enter '1' if invoice number unknown</t>
        </r>
      </text>
    </comment>
    <comment ref="O41" authorId="0" shapeId="0" xr:uid="{10CDC8D7-9965-4306-AC40-C357EFF750FA}">
      <text>
        <r>
          <rPr>
            <b/>
            <sz val="9"/>
            <color indexed="81"/>
            <rFont val="Tahoma"/>
            <family val="2"/>
          </rPr>
          <t>Agi Gniba:</t>
        </r>
        <r>
          <rPr>
            <sz val="9"/>
            <color indexed="81"/>
            <rFont val="Tahoma"/>
            <family val="2"/>
          </rPr>
          <t xml:space="preserve">
Transaction type is 'GL' </t>
        </r>
      </text>
    </comment>
    <comment ref="P42" authorId="0" shapeId="0" xr:uid="{FAF8D251-02F5-4C19-9C06-865352701BBD}">
      <text>
        <r>
          <rPr>
            <b/>
            <sz val="9"/>
            <color indexed="81"/>
            <rFont val="Tahoma"/>
            <family val="2"/>
          </rPr>
          <t>Agi Gniba:</t>
        </r>
        <r>
          <rPr>
            <sz val="9"/>
            <color indexed="81"/>
            <rFont val="Tahoma"/>
            <family val="2"/>
          </rPr>
          <t xml:space="preserve">
Sundry Debtors should be a</t>
        </r>
        <r>
          <rPr>
            <b/>
            <sz val="9"/>
            <color indexed="81"/>
            <rFont val="Tahoma"/>
            <family val="2"/>
          </rPr>
          <t xml:space="preserve"> DEBIT</t>
        </r>
        <r>
          <rPr>
            <sz val="9"/>
            <color indexed="81"/>
            <rFont val="Tahoma"/>
            <family val="2"/>
          </rPr>
          <t xml:space="preserve"> amount</t>
        </r>
      </text>
    </comment>
    <comment ref="L49" authorId="0" shapeId="0" xr:uid="{8ED94D2F-D702-45AC-832C-68EE5B15FB61}">
      <text>
        <r>
          <rPr>
            <b/>
            <sz val="9"/>
            <color indexed="81"/>
            <rFont val="Tahoma"/>
            <family val="2"/>
          </rPr>
          <t>Agi Gniba:</t>
        </r>
        <r>
          <rPr>
            <sz val="9"/>
            <color indexed="81"/>
            <rFont val="Tahoma"/>
            <family val="2"/>
          </rPr>
          <t xml:space="preserve">
Customer number eg. 599998</t>
        </r>
      </text>
    </comment>
    <comment ref="M49" authorId="0" shapeId="0" xr:uid="{83F32F80-E105-44AB-B088-DB19DE430A39}">
      <text>
        <r>
          <rPr>
            <b/>
            <sz val="9"/>
            <color indexed="81"/>
            <rFont val="Tahoma"/>
            <family val="2"/>
          </rPr>
          <t>Agi Gniba:</t>
        </r>
        <r>
          <rPr>
            <sz val="9"/>
            <color indexed="81"/>
            <rFont val="Tahoma"/>
            <family val="2"/>
          </rPr>
          <t xml:space="preserve">
Supplier/Customer Type is 'P' for suppliers</t>
        </r>
      </text>
    </comment>
    <comment ref="N49" authorId="0" shapeId="0" xr:uid="{E712F5D2-C93C-47FC-9949-711A669FEAE3}">
      <text>
        <r>
          <rPr>
            <b/>
            <sz val="9"/>
            <color indexed="81"/>
            <rFont val="Tahoma"/>
            <family val="2"/>
          </rPr>
          <t>Agi Gniba:</t>
        </r>
        <r>
          <rPr>
            <sz val="9"/>
            <color indexed="81"/>
            <rFont val="Tahoma"/>
            <family val="2"/>
          </rPr>
          <t xml:space="preserve">
This is a mandatory field. Enter '1' if invoice number unknown</t>
        </r>
      </text>
    </comment>
    <comment ref="O49" authorId="0" shapeId="0" xr:uid="{732E958C-DE46-4E89-BE16-3F28E8BB399E}">
      <text>
        <r>
          <rPr>
            <b/>
            <sz val="9"/>
            <color indexed="81"/>
            <rFont val="Tahoma"/>
            <family val="2"/>
          </rPr>
          <t>Agi Gniba:</t>
        </r>
        <r>
          <rPr>
            <sz val="9"/>
            <color indexed="81"/>
            <rFont val="Tahoma"/>
            <family val="2"/>
          </rPr>
          <t xml:space="preserve">
Transaction type is 'GL'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Agi Gniba</author>
  </authors>
  <commentList>
    <comment ref="L41" authorId="0" shapeId="0" xr:uid="{73957AF8-2180-4013-A884-2FE2ADD5B5FD}">
      <text>
        <r>
          <rPr>
            <b/>
            <sz val="9"/>
            <color indexed="81"/>
            <rFont val="Tahoma"/>
            <family val="2"/>
          </rPr>
          <t>Agi Gniba:</t>
        </r>
        <r>
          <rPr>
            <sz val="9"/>
            <color indexed="81"/>
            <rFont val="Tahoma"/>
            <family val="2"/>
          </rPr>
          <t xml:space="preserve">
Customer number eg. 599998</t>
        </r>
      </text>
    </comment>
    <comment ref="M41" authorId="0" shapeId="0" xr:uid="{B0AD5564-E0A0-4702-A914-DB13E3214E7B}">
      <text>
        <r>
          <rPr>
            <b/>
            <sz val="9"/>
            <color indexed="81"/>
            <rFont val="Tahoma"/>
            <family val="2"/>
          </rPr>
          <t>Agi Gniba:</t>
        </r>
        <r>
          <rPr>
            <sz val="9"/>
            <color indexed="81"/>
            <rFont val="Tahoma"/>
            <family val="2"/>
          </rPr>
          <t xml:space="preserve">
Supplier/Customer Type is 'P' for suppliers</t>
        </r>
      </text>
    </comment>
    <comment ref="N41" authorId="0" shapeId="0" xr:uid="{73A0EEC8-4145-4E14-9F9A-5847227D2890}">
      <text>
        <r>
          <rPr>
            <b/>
            <sz val="9"/>
            <color indexed="81"/>
            <rFont val="Tahoma"/>
            <family val="2"/>
          </rPr>
          <t>Agi Gniba:</t>
        </r>
        <r>
          <rPr>
            <sz val="9"/>
            <color indexed="81"/>
            <rFont val="Tahoma"/>
            <family val="2"/>
          </rPr>
          <t xml:space="preserve">
This is a mandatory field. Enter '1' if invoice number unknown</t>
        </r>
      </text>
    </comment>
    <comment ref="O41" authorId="0" shapeId="0" xr:uid="{CC4362E9-9AA1-48A4-A037-67528D179613}">
      <text>
        <r>
          <rPr>
            <b/>
            <sz val="9"/>
            <color indexed="81"/>
            <rFont val="Tahoma"/>
            <family val="2"/>
          </rPr>
          <t>Agi Gniba:</t>
        </r>
        <r>
          <rPr>
            <sz val="9"/>
            <color indexed="81"/>
            <rFont val="Tahoma"/>
            <family val="2"/>
          </rPr>
          <t xml:space="preserve">
Transaction type is 'GL' </t>
        </r>
      </text>
    </comment>
    <comment ref="P42" authorId="0" shapeId="0" xr:uid="{8C139AF6-51D0-4075-A923-067E73E25469}">
      <text>
        <r>
          <rPr>
            <b/>
            <sz val="9"/>
            <color indexed="81"/>
            <rFont val="Tahoma"/>
            <family val="2"/>
          </rPr>
          <t>Agi Gniba:</t>
        </r>
        <r>
          <rPr>
            <sz val="9"/>
            <color indexed="81"/>
            <rFont val="Tahoma"/>
            <family val="2"/>
          </rPr>
          <t xml:space="preserve">
Receipt in Advance should be a</t>
        </r>
        <r>
          <rPr>
            <b/>
            <sz val="9"/>
            <color indexed="81"/>
            <rFont val="Tahoma"/>
            <family val="2"/>
          </rPr>
          <t xml:space="preserve"> CREDIT</t>
        </r>
        <r>
          <rPr>
            <sz val="9"/>
            <color indexed="81"/>
            <rFont val="Tahoma"/>
            <family val="2"/>
          </rPr>
          <t xml:space="preserve"> amount</t>
        </r>
      </text>
    </comment>
    <comment ref="L49" authorId="0" shapeId="0" xr:uid="{7C0A0ECF-3D55-4139-AC2E-B1F6A47EA97F}">
      <text>
        <r>
          <rPr>
            <b/>
            <sz val="9"/>
            <color indexed="81"/>
            <rFont val="Tahoma"/>
            <family val="2"/>
          </rPr>
          <t>Agi Gniba:</t>
        </r>
        <r>
          <rPr>
            <sz val="9"/>
            <color indexed="81"/>
            <rFont val="Tahoma"/>
            <family val="2"/>
          </rPr>
          <t xml:space="preserve">
Supplier number eg. 599998</t>
        </r>
      </text>
    </comment>
    <comment ref="M49" authorId="0" shapeId="0" xr:uid="{0254F5DD-81F9-44C6-B0E9-7ADDB9614D36}">
      <text>
        <r>
          <rPr>
            <b/>
            <sz val="9"/>
            <color indexed="81"/>
            <rFont val="Tahoma"/>
            <family val="2"/>
          </rPr>
          <t>Agi Gniba:</t>
        </r>
        <r>
          <rPr>
            <sz val="9"/>
            <color indexed="81"/>
            <rFont val="Tahoma"/>
            <family val="2"/>
          </rPr>
          <t xml:space="preserve">
Supplier/Customer Type is 'P' for suppliers</t>
        </r>
      </text>
    </comment>
    <comment ref="N49" authorId="0" shapeId="0" xr:uid="{3DB6B1E0-5934-4F3A-943E-EFB873E7D822}">
      <text>
        <r>
          <rPr>
            <b/>
            <sz val="9"/>
            <color indexed="81"/>
            <rFont val="Tahoma"/>
            <family val="2"/>
          </rPr>
          <t>Agi Gniba:</t>
        </r>
        <r>
          <rPr>
            <sz val="9"/>
            <color indexed="81"/>
            <rFont val="Tahoma"/>
            <family val="2"/>
          </rPr>
          <t xml:space="preserve">
This is a mandatory field. Enter '1' if invoice number unknown</t>
        </r>
      </text>
    </comment>
    <comment ref="O49" authorId="0" shapeId="0" xr:uid="{DBB6C381-1794-4435-8A90-899936D94259}">
      <text>
        <r>
          <rPr>
            <b/>
            <sz val="9"/>
            <color indexed="81"/>
            <rFont val="Tahoma"/>
            <family val="2"/>
          </rPr>
          <t>Agi Gniba:</t>
        </r>
        <r>
          <rPr>
            <sz val="9"/>
            <color indexed="81"/>
            <rFont val="Tahoma"/>
            <family val="2"/>
          </rPr>
          <t xml:space="preserve">
Transaction type is 'GL'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Agi Gniba</author>
  </authors>
  <commentList>
    <comment ref="L41" authorId="0" shapeId="0" xr:uid="{FEC95733-F33B-43F7-9CA1-737C3B7D4821}">
      <text>
        <r>
          <rPr>
            <b/>
            <sz val="9"/>
            <color indexed="81"/>
            <rFont val="Tahoma"/>
            <family val="2"/>
          </rPr>
          <t>Agi Gniba:</t>
        </r>
        <r>
          <rPr>
            <sz val="9"/>
            <color indexed="81"/>
            <rFont val="Tahoma"/>
            <family val="2"/>
          </rPr>
          <t xml:space="preserve">
Supplier number eg. 399998</t>
        </r>
      </text>
    </comment>
    <comment ref="M41" authorId="0" shapeId="0" xr:uid="{5FB3B722-6559-43C7-885D-DF0DF84984E8}">
      <text>
        <r>
          <rPr>
            <b/>
            <sz val="9"/>
            <color indexed="81"/>
            <rFont val="Tahoma"/>
            <family val="2"/>
          </rPr>
          <t>Agi Gniba:</t>
        </r>
        <r>
          <rPr>
            <sz val="9"/>
            <color indexed="81"/>
            <rFont val="Tahoma"/>
            <family val="2"/>
          </rPr>
          <t xml:space="preserve">
Supplier/Customer Type is 'P' for suppliers</t>
        </r>
      </text>
    </comment>
    <comment ref="N41" authorId="0" shapeId="0" xr:uid="{81ED6277-C150-4E94-A2EB-9BF476EB53FC}">
      <text>
        <r>
          <rPr>
            <b/>
            <sz val="9"/>
            <color indexed="81"/>
            <rFont val="Tahoma"/>
            <family val="2"/>
          </rPr>
          <t>Agi Gniba:</t>
        </r>
        <r>
          <rPr>
            <sz val="9"/>
            <color indexed="81"/>
            <rFont val="Tahoma"/>
            <family val="2"/>
          </rPr>
          <t xml:space="preserve">
This is a mandatory field. Enter '1' if invoice number unknown</t>
        </r>
      </text>
    </comment>
    <comment ref="O41" authorId="0" shapeId="0" xr:uid="{625F3D87-636F-4C4E-8462-B9FE553DCB4A}">
      <text>
        <r>
          <rPr>
            <b/>
            <sz val="9"/>
            <color indexed="81"/>
            <rFont val="Tahoma"/>
            <family val="2"/>
          </rPr>
          <t>Agi Gniba:</t>
        </r>
        <r>
          <rPr>
            <sz val="9"/>
            <color indexed="81"/>
            <rFont val="Tahoma"/>
            <family val="2"/>
          </rPr>
          <t xml:space="preserve">
Transaction type is 'GL' </t>
        </r>
      </text>
    </comment>
    <comment ref="P42" authorId="0" shapeId="0" xr:uid="{17B5DCB0-AD09-41F1-9C23-98D1108AC7C7}">
      <text>
        <r>
          <rPr>
            <b/>
            <sz val="9"/>
            <color indexed="81"/>
            <rFont val="Tahoma"/>
            <family val="2"/>
          </rPr>
          <t>Agi Gniba:</t>
        </r>
        <r>
          <rPr>
            <sz val="9"/>
            <color indexed="81"/>
            <rFont val="Tahoma"/>
            <family val="2"/>
          </rPr>
          <t xml:space="preserve">
Payments in Advance should be a</t>
        </r>
        <r>
          <rPr>
            <b/>
            <sz val="9"/>
            <color indexed="81"/>
            <rFont val="Tahoma"/>
            <family val="2"/>
          </rPr>
          <t xml:space="preserve"> DEBIT</t>
        </r>
        <r>
          <rPr>
            <sz val="9"/>
            <color indexed="81"/>
            <rFont val="Tahoma"/>
            <family val="2"/>
          </rPr>
          <t xml:space="preserve"> amount</t>
        </r>
      </text>
    </comment>
    <comment ref="L49" authorId="0" shapeId="0" xr:uid="{78C40B3C-0C7F-4A55-9087-F09BD009438E}">
      <text>
        <r>
          <rPr>
            <b/>
            <sz val="9"/>
            <color indexed="81"/>
            <rFont val="Tahoma"/>
            <family val="2"/>
          </rPr>
          <t>Agi Gniba:</t>
        </r>
        <r>
          <rPr>
            <sz val="9"/>
            <color indexed="81"/>
            <rFont val="Tahoma"/>
            <family val="2"/>
          </rPr>
          <t xml:space="preserve">
Supplier number eg. 399998</t>
        </r>
      </text>
    </comment>
    <comment ref="M49" authorId="0" shapeId="0" xr:uid="{9FF310B0-9878-478D-94CF-8D793ED56F97}">
      <text>
        <r>
          <rPr>
            <b/>
            <sz val="9"/>
            <color indexed="81"/>
            <rFont val="Tahoma"/>
            <family val="2"/>
          </rPr>
          <t>Agi Gniba:</t>
        </r>
        <r>
          <rPr>
            <sz val="9"/>
            <color indexed="81"/>
            <rFont val="Tahoma"/>
            <family val="2"/>
          </rPr>
          <t xml:space="preserve">
Supplier/Customer Type is 'P' for suppliers</t>
        </r>
      </text>
    </comment>
    <comment ref="N49" authorId="0" shapeId="0" xr:uid="{8CF81C09-6C90-49BF-B785-67D4B4B2BF48}">
      <text>
        <r>
          <rPr>
            <b/>
            <sz val="9"/>
            <color indexed="81"/>
            <rFont val="Tahoma"/>
            <family val="2"/>
          </rPr>
          <t>Agi Gniba:</t>
        </r>
        <r>
          <rPr>
            <sz val="9"/>
            <color indexed="81"/>
            <rFont val="Tahoma"/>
            <family val="2"/>
          </rPr>
          <t xml:space="preserve">
This is a mandatory field. Enter '1' if invoice number unknown</t>
        </r>
      </text>
    </comment>
    <comment ref="O49" authorId="0" shapeId="0" xr:uid="{E00A45B1-934C-403B-806F-025C46F2AFFD}">
      <text>
        <r>
          <rPr>
            <b/>
            <sz val="9"/>
            <color indexed="81"/>
            <rFont val="Tahoma"/>
            <family val="2"/>
          </rPr>
          <t>Agi Gniba:</t>
        </r>
        <r>
          <rPr>
            <sz val="9"/>
            <color indexed="81"/>
            <rFont val="Tahoma"/>
            <family val="2"/>
          </rPr>
          <t xml:space="preserve">
Transaction type is 'GL' </t>
        </r>
      </text>
    </comment>
  </commentList>
</comments>
</file>

<file path=xl/sharedStrings.xml><?xml version="1.0" encoding="utf-8"?>
<sst xmlns="http://schemas.openxmlformats.org/spreadsheetml/2006/main" count="1236" uniqueCount="476">
  <si>
    <t>SUMMARY re YEAR END FORMS (ACCRUALS):</t>
  </si>
  <si>
    <t>NEW YEAR EXP / INCOME Processed in OLD year:</t>
  </si>
  <si>
    <t>RECEIPTS in ADVANCE (RIA) form for INCOME</t>
  </si>
  <si>
    <t>PAYMENT in ADVANCE (PIA) form for EXPENDITURE</t>
  </si>
  <si>
    <t>OLD YEAR EXP / INCOME not processed until NEW year:</t>
  </si>
  <si>
    <t>SUNDRY CREDITOR (Accounts Payable) form for EXPENDITURE</t>
  </si>
  <si>
    <t>Can also be used for estimates of March timesheet costs</t>
  </si>
  <si>
    <t>SUNDRY DEBTOR (Accounts Receivable) form for INCOME</t>
  </si>
  <si>
    <t>2025/26</t>
  </si>
  <si>
    <t>Deadline:</t>
  </si>
  <si>
    <t>End of Year Date:</t>
  </si>
  <si>
    <t>Start of Year Date:</t>
  </si>
  <si>
    <t>FRIDAY, 20TH MARCH 2026</t>
  </si>
  <si>
    <t>31st March 2026</t>
  </si>
  <si>
    <t>1st April 2026</t>
  </si>
  <si>
    <t>Name of School</t>
  </si>
  <si>
    <t>cc</t>
  </si>
  <si>
    <t>PLEASE SELECT FROM THE DROP DOWN LIST</t>
  </si>
  <si>
    <t>Month</t>
  </si>
  <si>
    <t>Period</t>
  </si>
  <si>
    <t>Description</t>
  </si>
  <si>
    <t>Account</t>
  </si>
  <si>
    <t>CostC</t>
  </si>
  <si>
    <t>Analysis4</t>
  </si>
  <si>
    <t>Analysis3</t>
  </si>
  <si>
    <t>Analysis2</t>
  </si>
  <si>
    <t>Analysis</t>
  </si>
  <si>
    <t>Name</t>
  </si>
  <si>
    <t>ID</t>
  </si>
  <si>
    <t>Len</t>
  </si>
  <si>
    <t>Type</t>
  </si>
  <si>
    <t>Cat</t>
  </si>
  <si>
    <t>Mnt</t>
  </si>
  <si>
    <t>S</t>
  </si>
  <si>
    <t>ALDRYNGTON PRIMARY SCHOOL</t>
  </si>
  <si>
    <t>Please select</t>
  </si>
  <si>
    <t>Payments in Advance (BZ340)</t>
  </si>
  <si>
    <t>BZ340</t>
  </si>
  <si>
    <t>Corporate Balance Sheet (90000)</t>
  </si>
  <si>
    <t>CAP01</t>
  </si>
  <si>
    <t>NNDR (Z7001)</t>
  </si>
  <si>
    <t>Z7001</t>
  </si>
  <si>
    <t>Prior Year Adjustments (Z9001)</t>
  </si>
  <si>
    <t>Z9001</t>
  </si>
  <si>
    <t>text att_name</t>
  </si>
  <si>
    <t>text attribute_id</t>
  </si>
  <si>
    <t>Capital (CAP01)</t>
  </si>
  <si>
    <t>text data_length</t>
  </si>
  <si>
    <t>text data_type</t>
  </si>
  <si>
    <t>text description</t>
  </si>
  <si>
    <t>text dim_position</t>
  </si>
  <si>
    <t>text maintenance</t>
  </si>
  <si>
    <t>text status</t>
  </si>
  <si>
    <t>THE AMBLESIDE CENTRE</t>
  </si>
  <si>
    <t>Receipts in Advance (BZ547)</t>
  </si>
  <si>
    <t>Farley Hill Balance Sheet (91111)</t>
  </si>
  <si>
    <t>Chief Executives Office (99999-101)</t>
  </si>
  <si>
    <t>99999-101</t>
  </si>
  <si>
    <t>REV01</t>
  </si>
  <si>
    <t>Summons Costs (Z7002)</t>
  </si>
  <si>
    <t>Z7002</t>
  </si>
  <si>
    <t>PFI Finance Lease Payment (Z9002)</t>
  </si>
  <si>
    <t>Z9002</t>
  </si>
  <si>
    <t>Position 0</t>
  </si>
  <si>
    <t>Revenue (REV01)</t>
  </si>
  <si>
    <t>BEARWOOD PRIMARY SCHOOL</t>
  </si>
  <si>
    <t>Sundry Creditors (BZ549)</t>
  </si>
  <si>
    <t>The Holt Balance Sheet (91204)</t>
  </si>
  <si>
    <t>Adult Services (99999-103)</t>
  </si>
  <si>
    <t>99999-103</t>
  </si>
  <si>
    <t>Carters Hill Park (Z7101)</t>
  </si>
  <si>
    <t>Z7101</t>
  </si>
  <si>
    <t>Payments in Year (Z9003)</t>
  </si>
  <si>
    <t>Z9003</t>
  </si>
  <si>
    <t>ACCOUNT</t>
  </si>
  <si>
    <t>A0</t>
  </si>
  <si>
    <t>Housing GF Accounts 2003/04 (Y9001)</t>
  </si>
  <si>
    <t>Y9001</t>
  </si>
  <si>
    <t>A</t>
  </si>
  <si>
    <t>N</t>
  </si>
  <si>
    <t>FARLEY HILL PRIMARY SCHOOL</t>
  </si>
  <si>
    <t>Sundry Debtors (BZ345)</t>
  </si>
  <si>
    <t>Waingels Copse Balance Sheet (91209)</t>
  </si>
  <si>
    <t>Children's Services (99999-104)</t>
  </si>
  <si>
    <t>99999-104</t>
  </si>
  <si>
    <t>Twyford Orchards (Z7102)</t>
  </si>
  <si>
    <t>Z7102</t>
  </si>
  <si>
    <t>Interest Paid on Balances (Z9004)</t>
  </si>
  <si>
    <t>Z9004</t>
  </si>
  <si>
    <t>Category 1</t>
  </si>
  <si>
    <t>Housing GF Accounts 2008/09 (Y9002)</t>
  </si>
  <si>
    <t>Y9002</t>
  </si>
  <si>
    <t>FINCHAMPSTEAD COFE VA PRIMARY SCHOOL</t>
  </si>
  <si>
    <t>HRA Balance Sheet (93500)</t>
  </si>
  <si>
    <t>Place &amp; Growth (99999-105)</t>
  </si>
  <si>
    <t>99999-105</t>
  </si>
  <si>
    <t>Grovelands (Z7201)</t>
  </si>
  <si>
    <t>Z7201</t>
  </si>
  <si>
    <t>Precepts Paid (Z9005)</t>
  </si>
  <si>
    <t>Z9005</t>
  </si>
  <si>
    <t>CAT1</t>
  </si>
  <si>
    <t>COSTC</t>
  </si>
  <si>
    <t>C1</t>
  </si>
  <si>
    <t>Housing GF Accounts 2009/10 (Y9003)</t>
  </si>
  <si>
    <t>Y9003</t>
  </si>
  <si>
    <t>Cost centre (CC)</t>
  </si>
  <si>
    <t>M</t>
  </si>
  <si>
    <t>FOUNDRY COLLEGE</t>
  </si>
  <si>
    <t>Resources &amp; Assets (99999-106)</t>
  </si>
  <si>
    <t>99999-106</t>
  </si>
  <si>
    <t>California Homeless (Z7202)</t>
  </si>
  <si>
    <t>Z7202</t>
  </si>
  <si>
    <t>DR Transfer to Services (Z9006)</t>
  </si>
  <si>
    <t>Z9006</t>
  </si>
  <si>
    <t>Category 2</t>
  </si>
  <si>
    <t>Housing GF Accounts 2010/11 (Y9004)</t>
  </si>
  <si>
    <t>Y9004</t>
  </si>
  <si>
    <t>GORSE RIDE INFANTS SCHOOL</t>
  </si>
  <si>
    <t>Housing General Fund (99999-110)</t>
  </si>
  <si>
    <t>99999-110</t>
  </si>
  <si>
    <t>Oxford Road (Z7203)</t>
  </si>
  <si>
    <t>Z7203</t>
  </si>
  <si>
    <t>Service Charge (Z9007)</t>
  </si>
  <si>
    <t>Z9007</t>
  </si>
  <si>
    <t>CAT2</t>
  </si>
  <si>
    <t>PROJECT</t>
  </si>
  <si>
    <t>B0</t>
  </si>
  <si>
    <t>Housing GF Accounts 2011/12 (Y9005)</t>
  </si>
  <si>
    <t>Y9005</t>
  </si>
  <si>
    <t>Project code</t>
  </si>
  <si>
    <t>GORSE RIDE JUNIOR SCHOOL</t>
  </si>
  <si>
    <t>Housing Revenue Account (99999-111)</t>
  </si>
  <si>
    <t>99999-111</t>
  </si>
  <si>
    <t>Shared Owernership (Z7204)</t>
  </si>
  <si>
    <t>Z7204</t>
  </si>
  <si>
    <t>IAS 19 - Pension Costs (Z9008)</t>
  </si>
  <si>
    <t>Z9008</t>
  </si>
  <si>
    <t>Category 3</t>
  </si>
  <si>
    <t>Housing GF Accounts 2012/13 (Y9006)</t>
  </si>
  <si>
    <t>Y9006</t>
  </si>
  <si>
    <t>GRAZELEY PAROCHIAL CHURCH OF ENGLAND AIDED PRIMARY SCHOOL</t>
  </si>
  <si>
    <t>Children's Services - Schools Block (99999-112)</t>
  </si>
  <si>
    <t>99999-112</t>
  </si>
  <si>
    <t>Parliamentary Elections (Z7301)</t>
  </si>
  <si>
    <t>Z7301</t>
  </si>
  <si>
    <t>Fund Managers Fees (Z9009)</t>
  </si>
  <si>
    <t>Z9009</t>
  </si>
  <si>
    <t>CAT3</t>
  </si>
  <si>
    <t>RESNO</t>
  </si>
  <si>
    <t>C0</t>
  </si>
  <si>
    <t>Housing Revenue Accounts 2003/04 (Y9007)</t>
  </si>
  <si>
    <t>Y9007</t>
  </si>
  <si>
    <t>Employee</t>
  </si>
  <si>
    <t xml:space="preserve">LAMBS LANE PRIMARY SCHOOL </t>
  </si>
  <si>
    <t>Community, Insight &amp; Change (99999-116)</t>
  </si>
  <si>
    <t>99999-116</t>
  </si>
  <si>
    <t>European Elections (Z7302)</t>
  </si>
  <si>
    <t>Z7302</t>
  </si>
  <si>
    <t>Contribution to Provision for Bad Debts (Z9010)</t>
  </si>
  <si>
    <t>Z9010</t>
  </si>
  <si>
    <t>ASSET</t>
  </si>
  <si>
    <t>F0</t>
  </si>
  <si>
    <t>Fixed Assets</t>
  </si>
  <si>
    <t>LODDON PRIMARY SCHOOL</t>
  </si>
  <si>
    <t>Service - General (99999-399)</t>
  </si>
  <si>
    <t>99999-399</t>
  </si>
  <si>
    <t>Local Elections (Z7303)</t>
  </si>
  <si>
    <t>Z7303</t>
  </si>
  <si>
    <t>Treasury Consultancy Services (Z9011)</t>
  </si>
  <si>
    <t>Z9011</t>
  </si>
  <si>
    <t>Category 4</t>
  </si>
  <si>
    <t>RADSTOCK PRIMARY SCHOOL</t>
  </si>
  <si>
    <t>Wokingham Enterprise Limited (Z1000-100)</t>
  </si>
  <si>
    <t>Z1000-100</t>
  </si>
  <si>
    <t>Police Commissioner Elections (Z7304)</t>
  </si>
  <si>
    <t>Z7304</t>
  </si>
  <si>
    <t>PWLB Fees Payable (Z9012)</t>
  </si>
  <si>
    <t>Z9012</t>
  </si>
  <si>
    <t>CAT4</t>
  </si>
  <si>
    <t>ANALYSIS4</t>
  </si>
  <si>
    <t>Analysis 4</t>
  </si>
  <si>
    <t>ROBERT PIGGOTT COFE INFANT SCHOOL</t>
  </si>
  <si>
    <t>Optalis (Z1001-100)</t>
  </si>
  <si>
    <t>Z1001-100</t>
  </si>
  <si>
    <t>RD Direct Debit (Z9013)</t>
  </si>
  <si>
    <t>Z9013</t>
  </si>
  <si>
    <t>WORKORD</t>
  </si>
  <si>
    <t>BF</t>
  </si>
  <si>
    <t>Work order code</t>
  </si>
  <si>
    <t>ROBERT PIGGOTT COFE JUNIOR SCHOOL</t>
  </si>
  <si>
    <t>Adj-26</t>
  </si>
  <si>
    <t>Wokingham Housing Ltd (Z1002-100)</t>
  </si>
  <si>
    <t>Z1002-100</t>
  </si>
  <si>
    <t>Refunds (Z9014)</t>
  </si>
  <si>
    <t>Z9014</t>
  </si>
  <si>
    <t>Category 5</t>
  </si>
  <si>
    <t>SHINFIELD ST MARY'S COFE JUNIOR SCHOOL</t>
  </si>
  <si>
    <t>Receipts in Year (Z9015)</t>
  </si>
  <si>
    <t>Z9015</t>
  </si>
  <si>
    <t>CAT5</t>
  </si>
  <si>
    <t>ANALYSIS3</t>
  </si>
  <si>
    <t>Analysis 3</t>
  </si>
  <si>
    <t>ST DOMINIC SAVIO CATHOLIC PRIMARY SCHOOL</t>
  </si>
  <si>
    <t>Council Tax Income (Z9016)</t>
  </si>
  <si>
    <t>Z9016</t>
  </si>
  <si>
    <t>ACTIVITY</t>
  </si>
  <si>
    <t>B1</t>
  </si>
  <si>
    <t>Activity code</t>
  </si>
  <si>
    <t>ST PAUL'S COFE JUNIOR SCHOOL</t>
  </si>
  <si>
    <t>CR Transfer to Services (Z9017)</t>
  </si>
  <si>
    <t>Z9017</t>
  </si>
  <si>
    <t>POSNO</t>
  </si>
  <si>
    <t>CG</t>
  </si>
  <si>
    <t>Position code</t>
  </si>
  <si>
    <t xml:space="preserve">THE COLLETON PRIMARY SCHOOL  </t>
  </si>
  <si>
    <t>Collection Fund Surplus Timing Difference (Z9018)</t>
  </si>
  <si>
    <t>Z9018</t>
  </si>
  <si>
    <t>Category 6</t>
  </si>
  <si>
    <t>WALTER INFANT SCHOOL</t>
  </si>
  <si>
    <t>Interest Generated from Balances (Z9019)</t>
  </si>
  <si>
    <t>Z9019</t>
  </si>
  <si>
    <t>CAT6</t>
  </si>
  <si>
    <t>ANALYSIS2</t>
  </si>
  <si>
    <t>Analysis 2</t>
  </si>
  <si>
    <t>WINNERSH PRIMARY SCHOOL</t>
  </si>
  <si>
    <t>Tax Deducted from Payments (Z9020)</t>
  </si>
  <si>
    <t>Z9020</t>
  </si>
  <si>
    <t>EXTFUNDING</t>
  </si>
  <si>
    <t>External Funding</t>
  </si>
  <si>
    <t>WOODLEY COFE PRIMARY SCHOOL</t>
  </si>
  <si>
    <t>Repayment of Principal (Z9021)</t>
  </si>
  <si>
    <t>Z9021</t>
  </si>
  <si>
    <t>EMP_CAT</t>
  </si>
  <si>
    <t>Employee Category</t>
  </si>
  <si>
    <t>Repayment of Interest (Z9022)</t>
  </si>
  <si>
    <t>Z9022</t>
  </si>
  <si>
    <t>ICS_CODE</t>
  </si>
  <si>
    <t>Integrated CS Code</t>
  </si>
  <si>
    <t>Transfer to / from School Reserves (Z9023)</t>
  </si>
  <si>
    <t>Z9023</t>
  </si>
  <si>
    <t>WGA</t>
  </si>
  <si>
    <t>LG05</t>
  </si>
  <si>
    <t>WGA Reporting</t>
  </si>
  <si>
    <t>Transfer to Earmarked Reserves (Z9024)</t>
  </si>
  <si>
    <t>Z9024</t>
  </si>
  <si>
    <t>Category 7</t>
  </si>
  <si>
    <t>Transfer to / from Usable Capital Receipts Reserve (Z9025)</t>
  </si>
  <si>
    <t>Z9025</t>
  </si>
  <si>
    <t>CAT7</t>
  </si>
  <si>
    <t>ANALYSIS</t>
  </si>
  <si>
    <t>Transfer to / from DSG Reserve (Z9026)</t>
  </si>
  <si>
    <t>Z9026</t>
  </si>
  <si>
    <t>Adj-27</t>
  </si>
  <si>
    <t>Transfer to / from Pensions Reserve (Z9027)</t>
  </si>
  <si>
    <t>Z9027</t>
  </si>
  <si>
    <t>OB-10</t>
  </si>
  <si>
    <t>Transfer from Earmarked Reserve (Z9028)</t>
  </si>
  <si>
    <t>Z9028</t>
  </si>
  <si>
    <t>Transfer to / from Accumulated Absences Account (Z9029)</t>
  </si>
  <si>
    <t>Z9029</t>
  </si>
  <si>
    <t>Transfer to / from Capital Grants &amp; Contributions Unapplied Reserve (Z9030)</t>
  </si>
  <si>
    <t>Z9030</t>
  </si>
  <si>
    <t>Transfer Capital Grants to Capital Adjustment Account (Z9031)</t>
  </si>
  <si>
    <t>Z9031</t>
  </si>
  <si>
    <t>Depreciation (Z9032)</t>
  </si>
  <si>
    <t>Z9032</t>
  </si>
  <si>
    <t>Deferred Charges (Z9033)</t>
  </si>
  <si>
    <t>Z9033</t>
  </si>
  <si>
    <t>Deferred Grants and Contributions (Z9034)</t>
  </si>
  <si>
    <t>Z9034</t>
  </si>
  <si>
    <t>Impairment (Z9035)</t>
  </si>
  <si>
    <t>Z9035</t>
  </si>
  <si>
    <t>Amortisation of Intangible Assets (Z9036)</t>
  </si>
  <si>
    <t>Z9036</t>
  </si>
  <si>
    <t>Disposal of Fixed Assets (Z9037)</t>
  </si>
  <si>
    <t>Z9037</t>
  </si>
  <si>
    <t>Revaluation of Fixed Assets (Z9038)</t>
  </si>
  <si>
    <t>Z9038</t>
  </si>
  <si>
    <t>MRP Adjustment (Z9039)</t>
  </si>
  <si>
    <t>Z9039</t>
  </si>
  <si>
    <t>Amortisation of Premiums and Discounts (Z9040)</t>
  </si>
  <si>
    <t>Z9040</t>
  </si>
  <si>
    <t>Financial Instruments Adjustment Account Transfer (Z9041)</t>
  </si>
  <si>
    <t>Z9041</t>
  </si>
  <si>
    <t>Impairment of Financial Instruments (Z9042)</t>
  </si>
  <si>
    <t>Z9042</t>
  </si>
  <si>
    <t>Transfer from Chargepayers (Z9043)</t>
  </si>
  <si>
    <t>Z9043</t>
  </si>
  <si>
    <t>Transfer to Collection Fund (Z9044)</t>
  </si>
  <si>
    <t>Z9044</t>
  </si>
  <si>
    <t>NNDR Income (Z9045)</t>
  </si>
  <si>
    <t>Z9045</t>
  </si>
  <si>
    <t>WBC Business Rates (Z9046)</t>
  </si>
  <si>
    <t>Z9046</t>
  </si>
  <si>
    <t>Cheque Payments (Z9047)</t>
  </si>
  <si>
    <t>Z9047</t>
  </si>
  <si>
    <t>MOD Grant in Lieu of Council Tax (Z9048)</t>
  </si>
  <si>
    <t>Z9048</t>
  </si>
  <si>
    <t>Direct Debit Payments (Z9049)</t>
  </si>
  <si>
    <t>Z9049</t>
  </si>
  <si>
    <t>Council Tax Benefit from GF (Z9050)</t>
  </si>
  <si>
    <t>Z9050</t>
  </si>
  <si>
    <t>Council Tax Refunds (Z9051)</t>
  </si>
  <si>
    <t>Z9051</t>
  </si>
  <si>
    <t>Receipts from NNDR Pool (Z9052)</t>
  </si>
  <si>
    <t>Z9052</t>
  </si>
  <si>
    <t>Contribution to NNDR Pool (Z9053)</t>
  </si>
  <si>
    <t>Z9053</t>
  </si>
  <si>
    <t>NNDR Refunds (Z9054)</t>
  </si>
  <si>
    <t>Z9054</t>
  </si>
  <si>
    <t>NNDR Collection Allowance Paid to GF (Z9055)</t>
  </si>
  <si>
    <t>Z9055</t>
  </si>
  <si>
    <t>NNDR Provision for Bad Debts (Z9056)</t>
  </si>
  <si>
    <t>Z9056</t>
  </si>
  <si>
    <t>NNDR Collection Costs (Z9057)</t>
  </si>
  <si>
    <t>Z9057</t>
  </si>
  <si>
    <t>Net Pay Control (Z9058)</t>
  </si>
  <si>
    <t>Z9058</t>
  </si>
  <si>
    <t>Deductions Control (Z9059)</t>
  </si>
  <si>
    <t>Z9059</t>
  </si>
  <si>
    <t>Sundry CREDITOR Accounts Payable - Schools Only</t>
  </si>
  <si>
    <t xml:space="preserve">School Name: </t>
  </si>
  <si>
    <t>NB Grey cells will automatically complete</t>
  </si>
  <si>
    <t>Amount</t>
  </si>
  <si>
    <t>Required for Audit purposes only.</t>
  </si>
  <si>
    <t>NB Yellow cells contain a formula but can be overwritten</t>
  </si>
  <si>
    <t>Excluding VAT</t>
  </si>
  <si>
    <t>This data will appear on BWO.</t>
  </si>
  <si>
    <t>(this data will not appear on BWO)</t>
  </si>
  <si>
    <t>Account Code</t>
  </si>
  <si>
    <t>Cost Centre</t>
  </si>
  <si>
    <t xml:space="preserve"> Project</t>
  </si>
  <si>
    <t xml:space="preserve"> Category 5</t>
  </si>
  <si>
    <t>+/-</t>
  </si>
  <si>
    <t>£</t>
  </si>
  <si>
    <t>Name of Supplier and Invoice Number</t>
  </si>
  <si>
    <t>Date Goods /Services Received</t>
  </si>
  <si>
    <t>BZ549</t>
  </si>
  <si>
    <t>90000</t>
  </si>
  <si>
    <t>99999</t>
  </si>
  <si>
    <t>-</t>
  </si>
  <si>
    <t>+</t>
  </si>
  <si>
    <t>Authorised by the Head teacher</t>
  </si>
  <si>
    <t>BWO - Accrual Control Sheet</t>
  </si>
  <si>
    <t>Accrual Details</t>
  </si>
  <si>
    <t>Accrual Period</t>
  </si>
  <si>
    <t>Reversing Period</t>
  </si>
  <si>
    <t>Accrual Type</t>
  </si>
  <si>
    <t>Balance Sheet Cost Centre</t>
  </si>
  <si>
    <t>Service</t>
  </si>
  <si>
    <t>Revenue/Capital</t>
  </si>
  <si>
    <t>Category</t>
  </si>
  <si>
    <t>Select Posting Attribute</t>
  </si>
  <si>
    <t>setdefault account=</t>
  </si>
  <si>
    <t>setdefault amount=</t>
  </si>
  <si>
    <t>setdefault client=</t>
  </si>
  <si>
    <t>WBC</t>
  </si>
  <si>
    <t>setdefault cur_amount=</t>
  </si>
  <si>
    <t>setdefault currency=</t>
  </si>
  <si>
    <t>GBP</t>
  </si>
  <si>
    <t>setdefault description=</t>
  </si>
  <si>
    <t>setdefault variant_number=</t>
  </si>
  <si>
    <t>setdefault dim_1=</t>
  </si>
  <si>
    <t>setdefault dim_2=</t>
  </si>
  <si>
    <t>setdefault dim_3=</t>
  </si>
  <si>
    <t>setdefault dim_4=</t>
  </si>
  <si>
    <t>setdefault dim_5=</t>
  </si>
  <si>
    <t>setdefault dim_6=</t>
  </si>
  <si>
    <t>setdefault dim_7=</t>
  </si>
  <si>
    <t>setdefault apar_name=</t>
  </si>
  <si>
    <t>setdefault interface=</t>
  </si>
  <si>
    <t>GL</t>
  </si>
  <si>
    <t>setdefault number_1=</t>
  </si>
  <si>
    <t>setdefault sequence_no=</t>
  </si>
  <si>
    <t>setdefault status=</t>
  </si>
  <si>
    <t>setdefault trans_date=</t>
  </si>
  <si>
    <t>setdefault trans_type=</t>
  </si>
  <si>
    <t>setdefault value_1=</t>
  </si>
  <si>
    <t>setdefault voucher_date=</t>
  </si>
  <si>
    <t>setdefault voucher_no=</t>
  </si>
  <si>
    <t>setdefault voucher_type=</t>
  </si>
  <si>
    <t>G8</t>
  </si>
  <si>
    <t>setdefault batch_id=</t>
  </si>
  <si>
    <t>&lt;user_id&gt;</t>
  </si>
  <si>
    <t>update_columns GL07</t>
  </si>
  <si>
    <t>sequence_no</t>
  </si>
  <si>
    <t>account</t>
  </si>
  <si>
    <t>dim_1</t>
  </si>
  <si>
    <t>dim_2</t>
  </si>
  <si>
    <t>dim_3</t>
  </si>
  <si>
    <t>dim_4</t>
  </si>
  <si>
    <t>dim_5</t>
  </si>
  <si>
    <t>dim_6</t>
  </si>
  <si>
    <t>dim_7</t>
  </si>
  <si>
    <t>apar_id</t>
  </si>
  <si>
    <t>apar_type</t>
  </si>
  <si>
    <t>ext_inv_ref</t>
  </si>
  <si>
    <t>trans_type</t>
  </si>
  <si>
    <t>amount</t>
  </si>
  <si>
    <t>cur_amount</t>
  </si>
  <si>
    <t>description</t>
  </si>
  <si>
    <t>period</t>
  </si>
  <si>
    <t>Accrual Template</t>
  </si>
  <si>
    <t xml:space="preserve"> </t>
  </si>
  <si>
    <t>APAR_id</t>
  </si>
  <si>
    <t>APAR Type</t>
  </si>
  <si>
    <t>Invoice number</t>
  </si>
  <si>
    <t>Trans Type</t>
  </si>
  <si>
    <t>AMOUNT</t>
  </si>
  <si>
    <t>Cur Amt</t>
  </si>
  <si>
    <t>LINE DESCRIPTION</t>
  </si>
  <si>
    <t>Valid Acc</t>
  </si>
  <si>
    <t>AccRule</t>
  </si>
  <si>
    <t>Rule Name</t>
  </si>
  <si>
    <t>Cat1</t>
  </si>
  <si>
    <t>Value</t>
  </si>
  <si>
    <t>Cat2</t>
  </si>
  <si>
    <t>Cat3</t>
  </si>
  <si>
    <t>Cat4</t>
  </si>
  <si>
    <t>Cat5</t>
  </si>
  <si>
    <t>Cat6</t>
  </si>
  <si>
    <t>Cat7</t>
  </si>
  <si>
    <t>Cat_1</t>
  </si>
  <si>
    <t>Cat_2</t>
  </si>
  <si>
    <t>Cat_3</t>
  </si>
  <si>
    <t>Cat_2(4)</t>
  </si>
  <si>
    <t>Cat_5</t>
  </si>
  <si>
    <t>Cat_6</t>
  </si>
  <si>
    <t>Cat_7</t>
  </si>
  <si>
    <t>Cat_4 (W/O)</t>
  </si>
  <si>
    <t>P</t>
  </si>
  <si>
    <t>1</t>
  </si>
  <si>
    <t>Sundry DEBTOR Accounts Receivable - Schools Only</t>
  </si>
  <si>
    <t>NB Blue cells contain a formula that can be overwritten</t>
  </si>
  <si>
    <t>Project</t>
  </si>
  <si>
    <t>Name of Debtor and Invoice Number</t>
  </si>
  <si>
    <t>BZ345</t>
  </si>
  <si>
    <t>R</t>
  </si>
  <si>
    <t>RECEIPTS in ADVANCE - Schools Only</t>
  </si>
  <si>
    <t>NB Pink cells contain a formula that can be overwritten</t>
  </si>
  <si>
    <t xml:space="preserve"> Analysis</t>
  </si>
  <si>
    <t>Name of Payee and Invoice Number</t>
  </si>
  <si>
    <t>BZ547</t>
  </si>
  <si>
    <t>PAYMENT in ADVANCE - Schools Only</t>
  </si>
  <si>
    <t>NB Green cells contain a formula that can be overwritten</t>
  </si>
  <si>
    <t>Settings</t>
  </si>
  <si>
    <t>Provider</t>
  </si>
  <si>
    <t>SQLOLEDB</t>
  </si>
  <si>
    <t>Data Source</t>
  </si>
  <si>
    <t>WDC-SQLTEST01\AGRESSOTEST</t>
  </si>
  <si>
    <t>Database</t>
  </si>
  <si>
    <t>Agresso</t>
  </si>
  <si>
    <t>User Id</t>
  </si>
  <si>
    <t>wbcfin</t>
  </si>
  <si>
    <t>Password</t>
  </si>
  <si>
    <t>!0553rgA</t>
  </si>
  <si>
    <t>Show Errors and Warnings</t>
  </si>
  <si>
    <t>Show Connection String Only</t>
  </si>
  <si>
    <t>Show Errors and Account Warnings Start Column</t>
  </si>
  <si>
    <t>Start Row of Journal</t>
  </si>
  <si>
    <t>End Row of Journal</t>
  </si>
  <si>
    <t>Client</t>
  </si>
  <si>
    <t>Show Errors and Categegoroy Warnings Start Column</t>
  </si>
  <si>
    <t>Journal Description</t>
  </si>
  <si>
    <t>Text:</t>
  </si>
  <si>
    <t>WiSER Project</t>
  </si>
  <si>
    <t>WiSER Category 4</t>
  </si>
  <si>
    <t>WiSER Category 5</t>
  </si>
  <si>
    <t>WiSER Analysis</t>
  </si>
  <si>
    <t>List - Text</t>
  </si>
  <si>
    <t>Sundry creditor</t>
  </si>
  <si>
    <t>Sundry Debitor</t>
  </si>
  <si>
    <t>RIA</t>
  </si>
  <si>
    <t>PIA</t>
  </si>
  <si>
    <t>Totals:</t>
  </si>
  <si>
    <t>Note: This is not the end of the Journal Template.  Insert as many rows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</si>
</sst>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00"/>
    <numFmt numFmtId="165" formatCode="00000"/>
    <numFmt numFmtId="166" formatCode="0000"/>
    <numFmt numFmtId="167" formatCode="000"/>
    <numFmt numFmtId="168" formatCode="0.0000"/>
    <numFmt numFmtId="169" formatCode="#,##0.00;[Red]\(#,##0.00\)"/>
    <numFmt numFmtId="170" formatCode="_(&quot;kr&quot;\ * #,##0.00_);_(&quot;kr&quot;\ * \(#,##0.00\);_(&quot;kr&quot;\ * &quot;-&quot;??_);_(@_)"/>
  </numFmts>
  <fonts count="42"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0"/>
      <color indexed="9"/>
      <name val="Arial"/>
      <family val="2"/>
    </font>
    <font>
      <sz val="8"/>
      <color indexed="8"/>
      <name val="Arial"/>
      <family val="2"/>
    </font>
    <font>
      <sz val="11"/>
      <name val="Comic Sans MS"/>
      <family val="4"/>
    </font>
    <font>
      <b/>
      <sz val="11"/>
      <name val="Comic Sans MS"/>
      <family val="4"/>
    </font>
    <font>
      <b/>
      <sz val="14"/>
      <name val="Comic Sans MS"/>
      <family val="4"/>
    </font>
    <font>
      <b/>
      <sz val="14"/>
      <name val="Arial"/>
      <family val="2"/>
    </font>
    <font>
      <b/>
      <sz val="18"/>
      <name val="Arial"/>
      <family val="2"/>
    </font>
    <font>
      <sz val="11"/>
      <name val="Arial"/>
      <family val="2"/>
    </font>
    <font>
      <b/>
      <sz val="11"/>
      <name val="Arial"/>
      <family val="2"/>
    </font>
    <font>
      <b/>
      <sz val="15"/>
      <name val="Arial"/>
      <family val="2"/>
    </font>
    <font>
      <b/>
      <sz val="16"/>
      <name val="Arial"/>
      <family val="2"/>
    </font>
    <font>
      <sz val="14"/>
      <name val="Arial"/>
      <family val="2"/>
    </font>
    <font>
      <b/>
      <sz val="10"/>
      <name val="Arial"/>
      <family val="2"/>
    </font>
    <font>
      <b/>
      <sz val="12"/>
      <name val="Arial"/>
      <family val="2"/>
    </font>
    <font>
      <sz val="11"/>
      <name val="Calibri"/>
      <family val="2"/>
    </font>
    <font>
      <b/>
      <sz val="11"/>
      <name val="Calibri"/>
      <family val="2"/>
    </font>
    <font>
      <sz val="12"/>
      <name val="Arial"/>
      <family val="2"/>
    </font>
    <font>
      <sz val="8"/>
      <name val="Arial"/>
      <family val="2"/>
    </font>
    <font>
      <b/>
      <sz val="14"/>
      <name val="Calibri"/>
      <family val="2"/>
    </font>
    <font>
      <b/>
      <sz val="11"/>
      <color theme="1"/>
      <name val="Calibri"/>
      <family val="2"/>
      <scheme val="minor"/>
    </font>
    <font>
      <b/>
      <sz val="40"/>
      <color theme="4" tint="-0.249977111117893"/>
      <name val="Calibri"/>
      <family val="2"/>
      <scheme val="minor"/>
    </font>
    <font>
      <sz val="11"/>
      <color theme="4" tint="-0.249977111117893"/>
      <name val="Calibri"/>
      <family val="2"/>
      <scheme val="minor"/>
    </font>
    <font>
      <b/>
      <sz val="13"/>
      <color theme="1"/>
      <name val="Calibri"/>
      <family val="2"/>
      <scheme val="minor"/>
    </font>
    <font>
      <sz val="16"/>
      <color theme="1"/>
      <name val="Calibri"/>
      <family val="2"/>
      <scheme val="minor"/>
    </font>
    <font>
      <b/>
      <sz val="11"/>
      <name val="Tahoma"/>
      <family val="2"/>
    </font>
    <font>
      <b/>
      <sz val="14"/>
      <name val="Calibri"/>
      <family val="2"/>
      <scheme val="minor"/>
    </font>
    <font>
      <b/>
      <sz val="10"/>
      <name val="Tahoma"/>
      <family val="2"/>
    </font>
    <font>
      <sz val="11"/>
      <color theme="2"/>
      <name val="Calibri"/>
      <family val="2"/>
      <scheme val="minor"/>
    </font>
    <font>
      <sz val="11"/>
      <color theme="0" tint="-0.14999847407452621"/>
      <name val="Calibri"/>
      <family val="2"/>
      <scheme val="minor"/>
    </font>
    <font>
      <b/>
      <sz val="9"/>
      <color indexed="81"/>
      <name val="Tahoma"/>
      <family val="2"/>
    </font>
    <font>
      <sz val="9"/>
      <color indexed="81"/>
      <name val="Tahoma"/>
      <family val="2"/>
    </font>
    <font>
      <sz val="11"/>
      <color rgb="FFFF0000"/>
      <name val="Calibri"/>
      <family val="2"/>
      <scheme val="minor"/>
    </font>
    <font>
      <b/>
      <sz val="11"/>
      <color rgb="FFFF0000"/>
      <name val="Calibri"/>
      <family val="2"/>
      <scheme val="minor"/>
    </font>
    <font>
      <b/>
      <sz val="11"/>
      <color rgb="FFFF0000"/>
      <name val="Comic Sans MS"/>
      <family val="4"/>
    </font>
    <font>
      <b/>
      <sz val="18"/>
      <color rgb="FFFF0000"/>
      <name val="Arial"/>
      <family val="2"/>
    </font>
    <font>
      <b/>
      <u/>
      <sz val="16"/>
      <name val="Calibri"/>
      <family val="2"/>
    </font>
    <font>
      <b/>
      <sz val="20"/>
      <name val="Calibri"/>
      <family val="2"/>
    </font>
  </fonts>
  <fills count="32">
    <fill>
      <patternFill patternType="none"/>
    </fill>
    <fill>
      <patternFill patternType="gray125"/>
    </fill>
    <fill>
      <patternFill patternType="solid">
        <fgColor indexed="47"/>
        <bgColor indexed="64"/>
      </patternFill>
    </fill>
    <fill>
      <patternFill patternType="solid">
        <fgColor indexed="12"/>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CCFFCC"/>
        <bgColor indexed="64"/>
      </patternFill>
    </fill>
    <fill>
      <patternFill patternType="solid">
        <fgColor rgb="FFFF99FF"/>
        <bgColor indexed="64"/>
      </patternFill>
    </fill>
    <fill>
      <patternFill patternType="solid">
        <fgColor rgb="FFCCFFFF"/>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theme="4"/>
        <bgColor indexed="64"/>
      </patternFill>
    </fill>
    <fill>
      <patternFill patternType="solid">
        <fgColor rgb="FFFFC000"/>
        <bgColor indexed="64"/>
      </patternFill>
    </fill>
    <fill>
      <patternFill patternType="solid">
        <fgColor theme="2" tint="-9.9978637043366805E-2"/>
        <bgColor indexed="64"/>
      </patternFill>
    </fill>
    <fill>
      <patternFill patternType="gray0625">
        <bgColor theme="3" tint="0.79998168889431442"/>
      </patternFill>
    </fill>
    <fill>
      <patternFill patternType="solid">
        <fgColor theme="0" tint="-0.249977111117893"/>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99CC"/>
        <bgColor indexed="64"/>
      </patternFill>
    </fill>
    <fill>
      <patternFill patternType="solid">
        <fgColor rgb="FFEBFFEB"/>
        <bgColor indexed="64"/>
      </patternFill>
    </fill>
    <fill>
      <patternFill patternType="solid">
        <fgColor rgb="FFFFE5F2"/>
        <bgColor indexed="64"/>
      </patternFill>
    </fill>
  </fills>
  <borders count="92">
    <border>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8"/>
      </top>
      <bottom/>
      <diagonal/>
    </border>
  </borders>
  <cellStyleXfs count="5">
    <xf numFmtId="0" fontId="0"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655">
    <xf numFmtId="0" fontId="0" fillId="0" borderId="0" xfId="0"/>
    <xf numFmtId="0" fontId="0" fillId="2" borderId="1" xfId="0" applyFill="1" applyBorder="1"/>
    <xf numFmtId="0" fontId="0" fillId="2" borderId="0" xfId="0" applyFill="1"/>
    <xf numFmtId="4" fontId="0" fillId="2" borderId="0" xfId="0" applyNumberFormat="1" applyFill="1"/>
    <xf numFmtId="0" fontId="0" fillId="2" borderId="2" xfId="0" applyFill="1" applyBorder="1"/>
    <xf numFmtId="0" fontId="3" fillId="2" borderId="0" xfId="0" applyFont="1" applyFill="1" applyAlignment="1">
      <alignment horizontal="left" vertical="center"/>
    </xf>
    <xf numFmtId="0" fontId="4" fillId="2" borderId="0" xfId="0" applyFont="1" applyFill="1" applyAlignment="1">
      <alignment horizontal="left" vertical="center"/>
    </xf>
    <xf numFmtId="4" fontId="4" fillId="2" borderId="0" xfId="0" applyNumberFormat="1" applyFont="1" applyFill="1" applyAlignment="1">
      <alignment horizontal="left" vertical="center"/>
    </xf>
    <xf numFmtId="0" fontId="5" fillId="3" borderId="3" xfId="0" quotePrefix="1" applyFont="1" applyFill="1" applyBorder="1" applyAlignment="1">
      <alignment horizontal="left" vertical="center"/>
    </xf>
    <xf numFmtId="0" fontId="5" fillId="3" borderId="4" xfId="0" applyFont="1" applyFill="1" applyBorder="1" applyAlignment="1">
      <alignment horizontal="left" vertical="center"/>
    </xf>
    <xf numFmtId="0" fontId="6" fillId="4" borderId="4" xfId="0" applyFont="1" applyFill="1" applyBorder="1" applyAlignment="1">
      <alignment horizontal="right" vertical="center"/>
    </xf>
    <xf numFmtId="4" fontId="6" fillId="4" borderId="4" xfId="0" quotePrefix="1" applyNumberFormat="1" applyFont="1" applyFill="1" applyBorder="1" applyAlignment="1">
      <alignment horizontal="right" vertical="center"/>
    </xf>
    <xf numFmtId="4" fontId="5" fillId="3" borderId="7" xfId="0" quotePrefix="1" applyNumberFormat="1" applyFont="1" applyFill="1" applyBorder="1" applyAlignment="1">
      <alignment horizontal="center" vertical="center"/>
    </xf>
    <xf numFmtId="0" fontId="5" fillId="3" borderId="2" xfId="0" applyFont="1" applyFill="1" applyBorder="1"/>
    <xf numFmtId="0" fontId="3" fillId="2" borderId="12" xfId="0" applyFont="1" applyFill="1" applyBorder="1"/>
    <xf numFmtId="0" fontId="0" fillId="2" borderId="4" xfId="0" applyFill="1" applyBorder="1"/>
    <xf numFmtId="4" fontId="0" fillId="2" borderId="14" xfId="0" applyNumberFormat="1" applyFill="1" applyBorder="1"/>
    <xf numFmtId="0" fontId="0" fillId="2" borderId="15" xfId="0" applyFill="1" applyBorder="1"/>
    <xf numFmtId="0" fontId="0" fillId="2" borderId="16" xfId="0" applyFill="1" applyBorder="1"/>
    <xf numFmtId="4" fontId="0" fillId="2" borderId="4" xfId="0" applyNumberFormat="1" applyFill="1" applyBorder="1"/>
    <xf numFmtId="0" fontId="0" fillId="2" borderId="17" xfId="0" applyFill="1" applyBorder="1"/>
    <xf numFmtId="4" fontId="0" fillId="0" borderId="0" xfId="0" applyNumberFormat="1"/>
    <xf numFmtId="0" fontId="10" fillId="0" borderId="0" xfId="0" applyFont="1" applyAlignment="1">
      <alignment horizontal="center" vertical="center" textRotation="90" wrapText="1"/>
    </xf>
    <xf numFmtId="0" fontId="12" fillId="0" borderId="0" xfId="0" applyFont="1"/>
    <xf numFmtId="0" fontId="12" fillId="0" borderId="0" xfId="0" quotePrefix="1" applyFont="1" applyAlignment="1">
      <alignment horizontal="right"/>
    </xf>
    <xf numFmtId="0" fontId="15" fillId="0" borderId="0" xfId="0" applyFont="1"/>
    <xf numFmtId="0" fontId="12" fillId="0" borderId="0" xfId="0" applyFont="1" applyAlignment="1">
      <alignment horizontal="center"/>
    </xf>
    <xf numFmtId="0" fontId="13" fillId="0" borderId="0" xfId="0" applyFont="1" applyAlignment="1">
      <alignment horizontal="center"/>
    </xf>
    <xf numFmtId="0" fontId="14" fillId="0" borderId="0" xfId="0" quotePrefix="1" applyFont="1" applyAlignment="1">
      <alignment horizontal="left"/>
    </xf>
    <xf numFmtId="0" fontId="8" fillId="0" borderId="0" xfId="0" applyFont="1"/>
    <xf numFmtId="0" fontId="13" fillId="0" borderId="0" xfId="0" applyFont="1"/>
    <xf numFmtId="0" fontId="12" fillId="0" borderId="10" xfId="0" applyFont="1" applyBorder="1"/>
    <xf numFmtId="0" fontId="12" fillId="0" borderId="4" xfId="0" applyFont="1" applyBorder="1"/>
    <xf numFmtId="0" fontId="12" fillId="0" borderId="3" xfId="0" applyFont="1" applyBorder="1"/>
    <xf numFmtId="0" fontId="12" fillId="0" borderId="13" xfId="0" applyFont="1" applyBorder="1"/>
    <xf numFmtId="0" fontId="8" fillId="0" borderId="0" xfId="0" applyFont="1" applyAlignment="1">
      <alignment horizontal="center"/>
    </xf>
    <xf numFmtId="0" fontId="8" fillId="0" borderId="0" xfId="0" applyFont="1" applyAlignment="1">
      <alignment horizontal="right"/>
    </xf>
    <xf numFmtId="0" fontId="8" fillId="0" borderId="9" xfId="0" applyFont="1" applyBorder="1" applyAlignment="1">
      <alignment horizontal="left"/>
    </xf>
    <xf numFmtId="0" fontId="8" fillId="0" borderId="10" xfId="0" applyFont="1" applyBorder="1"/>
    <xf numFmtId="0" fontId="12" fillId="0" borderId="9" xfId="0" applyFont="1" applyBorder="1" applyAlignment="1">
      <alignment horizontal="center"/>
    </xf>
    <xf numFmtId="0" fontId="13" fillId="0" borderId="9" xfId="0" applyFont="1" applyBorder="1" applyAlignment="1">
      <alignment horizontal="left"/>
    </xf>
    <xf numFmtId="0" fontId="16" fillId="0" borderId="0" xfId="0" applyFont="1"/>
    <xf numFmtId="4" fontId="8" fillId="0" borderId="8" xfId="0" applyNumberFormat="1" applyFont="1" applyBorder="1" applyAlignment="1">
      <alignment horizontal="right"/>
    </xf>
    <xf numFmtId="0" fontId="12" fillId="4" borderId="0" xfId="0" applyFont="1" applyFill="1" applyAlignment="1">
      <alignment horizontal="center"/>
    </xf>
    <xf numFmtId="0" fontId="12" fillId="4" borderId="0" xfId="0" applyFont="1" applyFill="1"/>
    <xf numFmtId="0" fontId="12" fillId="8" borderId="0" xfId="0" applyFont="1" applyFill="1" applyAlignment="1">
      <alignment horizontal="center"/>
    </xf>
    <xf numFmtId="0" fontId="12" fillId="8" borderId="0" xfId="0" applyFont="1" applyFill="1"/>
    <xf numFmtId="0" fontId="17" fillId="0" borderId="0" xfId="0" applyFont="1"/>
    <xf numFmtId="0" fontId="12" fillId="9" borderId="0" xfId="0" applyFont="1" applyFill="1" applyAlignment="1">
      <alignment horizontal="center"/>
    </xf>
    <xf numFmtId="0" fontId="12" fillId="9" borderId="0" xfId="0" applyFont="1" applyFill="1"/>
    <xf numFmtId="0" fontId="7" fillId="6" borderId="28" xfId="0" applyFont="1" applyFill="1" applyBorder="1" applyAlignment="1">
      <alignment horizontal="center"/>
    </xf>
    <xf numFmtId="0" fontId="7" fillId="6" borderId="29" xfId="0" applyFont="1" applyFill="1" applyBorder="1" applyAlignment="1">
      <alignment horizontal="center"/>
    </xf>
    <xf numFmtId="4" fontId="5" fillId="3" borderId="7" xfId="0" quotePrefix="1" applyNumberFormat="1" applyFont="1" applyFill="1" applyBorder="1" applyAlignment="1">
      <alignment horizontal="center" vertical="center" wrapText="1"/>
    </xf>
    <xf numFmtId="0" fontId="6" fillId="10" borderId="8" xfId="0" applyFont="1" applyFill="1" applyBorder="1" applyAlignment="1">
      <alignment horizontal="center" vertical="center"/>
    </xf>
    <xf numFmtId="0" fontId="6" fillId="10" borderId="9" xfId="0" applyFont="1" applyFill="1" applyBorder="1" applyAlignment="1">
      <alignment horizontal="centerContinuous" vertical="center"/>
    </xf>
    <xf numFmtId="0" fontId="6" fillId="10" borderId="0" xfId="0" applyFont="1" applyFill="1" applyAlignment="1">
      <alignment horizontal="centerContinuous" vertical="center"/>
    </xf>
    <xf numFmtId="4" fontId="6" fillId="10" borderId="11" xfId="0" quotePrefix="1" applyNumberFormat="1" applyFont="1" applyFill="1" applyBorder="1" applyAlignment="1">
      <alignment horizontal="center" vertical="center"/>
    </xf>
    <xf numFmtId="4" fontId="6" fillId="10" borderId="1" xfId="0" quotePrefix="1" applyNumberFormat="1" applyFont="1" applyFill="1" applyBorder="1" applyAlignment="1">
      <alignment horizontal="center" vertical="center"/>
    </xf>
    <xf numFmtId="0" fontId="0" fillId="10" borderId="2" xfId="0" applyFill="1" applyBorder="1"/>
    <xf numFmtId="0" fontId="0" fillId="16" borderId="0" xfId="0" applyFill="1"/>
    <xf numFmtId="0" fontId="21" fillId="16" borderId="0" xfId="0" applyFont="1" applyFill="1"/>
    <xf numFmtId="3" fontId="32" fillId="18" borderId="0" xfId="2" applyNumberFormat="1" applyFont="1" applyFill="1" applyBorder="1" applyAlignment="1" applyProtection="1">
      <alignment horizontal="right"/>
    </xf>
    <xf numFmtId="3" fontId="33" fillId="18" borderId="0" xfId="2" applyNumberFormat="1" applyFont="1" applyFill="1" applyBorder="1" applyAlignment="1" applyProtection="1">
      <alignment horizontal="right"/>
    </xf>
    <xf numFmtId="0" fontId="1" fillId="18" borderId="0" xfId="3" applyFill="1"/>
    <xf numFmtId="0" fontId="1" fillId="18" borderId="0" xfId="3" applyFill="1" applyAlignment="1">
      <alignment horizontal="center"/>
    </xf>
    <xf numFmtId="0" fontId="1" fillId="19" borderId="18" xfId="3" applyFill="1" applyBorder="1"/>
    <xf numFmtId="0" fontId="1" fillId="19" borderId="31" xfId="3" applyFill="1" applyBorder="1" applyAlignment="1">
      <alignment horizontal="center"/>
    </xf>
    <xf numFmtId="0" fontId="1" fillId="19" borderId="32" xfId="3" applyFill="1" applyBorder="1"/>
    <xf numFmtId="0" fontId="1" fillId="19" borderId="9" xfId="3" applyFill="1" applyBorder="1"/>
    <xf numFmtId="0" fontId="1" fillId="19" borderId="10" xfId="3" applyFill="1" applyBorder="1"/>
    <xf numFmtId="49" fontId="1" fillId="18" borderId="0" xfId="3" applyNumberFormat="1" applyFill="1" applyAlignment="1">
      <alignment horizontal="center"/>
    </xf>
    <xf numFmtId="40" fontId="1" fillId="18" borderId="0" xfId="3" applyNumberFormat="1" applyFill="1" applyAlignment="1">
      <alignment horizontal="center"/>
    </xf>
    <xf numFmtId="0" fontId="1" fillId="18" borderId="0" xfId="3" applyFill="1" applyAlignment="1" applyProtection="1">
      <alignment horizontal="left"/>
      <protection locked="0"/>
    </xf>
    <xf numFmtId="49" fontId="1" fillId="18" borderId="0" xfId="3" applyNumberFormat="1" applyFill="1" applyAlignment="1">
      <alignment horizontal="left"/>
    </xf>
    <xf numFmtId="17" fontId="1" fillId="18" borderId="0" xfId="3" applyNumberFormat="1" applyFill="1" applyAlignment="1" applyProtection="1">
      <alignment horizontal="left"/>
      <protection locked="0"/>
    </xf>
    <xf numFmtId="0" fontId="1" fillId="18" borderId="0" xfId="3" applyFill="1" applyAlignment="1">
      <alignment horizontal="left"/>
    </xf>
    <xf numFmtId="169" fontId="1" fillId="18" borderId="0" xfId="3" applyNumberFormat="1" applyFill="1" applyAlignment="1">
      <alignment horizontal="left"/>
    </xf>
    <xf numFmtId="40" fontId="1" fillId="18" borderId="0" xfId="3" applyNumberFormat="1" applyFill="1" applyAlignment="1">
      <alignment horizontal="left"/>
    </xf>
    <xf numFmtId="14" fontId="1" fillId="18" borderId="0" xfId="3" applyNumberFormat="1" applyFill="1"/>
    <xf numFmtId="14" fontId="1" fillId="18" borderId="0" xfId="3" applyNumberFormat="1" applyFill="1" applyAlignment="1">
      <alignment horizontal="left"/>
    </xf>
    <xf numFmtId="14" fontId="1" fillId="18" borderId="0" xfId="3" applyNumberFormat="1" applyFill="1" applyAlignment="1">
      <alignment horizontal="center"/>
    </xf>
    <xf numFmtId="168" fontId="1" fillId="18" borderId="0" xfId="3" applyNumberFormat="1" applyFill="1" applyAlignment="1">
      <alignment horizontal="center"/>
    </xf>
    <xf numFmtId="4" fontId="1" fillId="18" borderId="0" xfId="3" applyNumberFormat="1" applyFill="1" applyAlignment="1">
      <alignment horizontal="right"/>
    </xf>
    <xf numFmtId="169" fontId="1" fillId="18" borderId="0" xfId="3" applyNumberFormat="1" applyFill="1" applyAlignment="1">
      <alignment horizontal="right"/>
    </xf>
    <xf numFmtId="40" fontId="1" fillId="18" borderId="0" xfId="3" applyNumberFormat="1" applyFill="1" applyAlignment="1">
      <alignment horizontal="right"/>
    </xf>
    <xf numFmtId="0" fontId="3" fillId="18" borderId="0" xfId="3" applyFont="1" applyFill="1" applyAlignment="1">
      <alignment horizontal="center"/>
    </xf>
    <xf numFmtId="169" fontId="3" fillId="18" borderId="0" xfId="3" applyNumberFormat="1" applyFont="1" applyFill="1"/>
    <xf numFmtId="0" fontId="1" fillId="18" borderId="0" xfId="4" applyNumberFormat="1" applyFont="1" applyFill="1" applyProtection="1"/>
    <xf numFmtId="0" fontId="1" fillId="18" borderId="0" xfId="4" applyNumberFormat="1" applyFont="1" applyFill="1" applyAlignment="1" applyProtection="1">
      <alignment horizontal="left"/>
    </xf>
    <xf numFmtId="169" fontId="1" fillId="18" borderId="0" xfId="3" applyNumberFormat="1" applyFill="1"/>
    <xf numFmtId="170" fontId="1" fillId="18" borderId="0" xfId="4" applyNumberFormat="1" applyFont="1" applyFill="1" applyProtection="1"/>
    <xf numFmtId="170" fontId="1" fillId="18" borderId="0" xfId="4" applyNumberFormat="1" applyFont="1" applyFill="1" applyAlignment="1" applyProtection="1">
      <alignment horizontal="left"/>
    </xf>
    <xf numFmtId="0" fontId="15" fillId="18" borderId="0" xfId="3" applyFont="1" applyFill="1" applyAlignment="1">
      <alignment horizontal="center"/>
    </xf>
    <xf numFmtId="169" fontId="30" fillId="18" borderId="19" xfId="3" applyNumberFormat="1" applyFont="1" applyFill="1" applyBorder="1"/>
    <xf numFmtId="0" fontId="3" fillId="19" borderId="31" xfId="3" applyFont="1" applyFill="1" applyBorder="1" applyAlignment="1">
      <alignment horizontal="center"/>
    </xf>
    <xf numFmtId="169" fontId="1" fillId="19" borderId="31" xfId="3" applyNumberFormat="1" applyFill="1" applyBorder="1"/>
    <xf numFmtId="170" fontId="1" fillId="19" borderId="31" xfId="4" applyNumberFormat="1" applyFont="1" applyFill="1" applyBorder="1" applyProtection="1"/>
    <xf numFmtId="170" fontId="1" fillId="19" borderId="31" xfId="4" applyNumberFormat="1" applyFont="1" applyFill="1" applyBorder="1" applyAlignment="1" applyProtection="1">
      <alignment horizontal="left"/>
    </xf>
    <xf numFmtId="0" fontId="1" fillId="18" borderId="0" xfId="3" applyFill="1" applyProtection="1">
      <protection locked="0"/>
    </xf>
    <xf numFmtId="3" fontId="32" fillId="18" borderId="0" xfId="4" applyNumberFormat="1" applyFont="1" applyFill="1" applyBorder="1" applyAlignment="1" applyProtection="1">
      <alignment horizontal="right"/>
      <protection locked="0"/>
    </xf>
    <xf numFmtId="3" fontId="1" fillId="19" borderId="8" xfId="4" applyNumberFormat="1" applyFont="1" applyFill="1" applyBorder="1" applyAlignment="1" applyProtection="1">
      <alignment horizontal="right"/>
      <protection locked="0"/>
    </xf>
    <xf numFmtId="0" fontId="3" fillId="16" borderId="36" xfId="3" applyFont="1" applyFill="1" applyBorder="1" applyAlignment="1" applyProtection="1">
      <alignment horizontal="center"/>
      <protection locked="0"/>
    </xf>
    <xf numFmtId="0" fontId="3" fillId="21" borderId="36" xfId="3" applyFont="1" applyFill="1" applyBorder="1" applyAlignment="1" applyProtection="1">
      <alignment horizontal="center"/>
      <protection locked="0"/>
    </xf>
    <xf numFmtId="49" fontId="3" fillId="16" borderId="36" xfId="3" applyNumberFormat="1" applyFont="1" applyFill="1" applyBorder="1" applyAlignment="1" applyProtection="1">
      <alignment horizontal="center"/>
      <protection locked="0"/>
    </xf>
    <xf numFmtId="49" fontId="3" fillId="16" borderId="36" xfId="3" quotePrefix="1" applyNumberFormat="1" applyFont="1" applyFill="1" applyBorder="1" applyAlignment="1" applyProtection="1">
      <alignment horizontal="center"/>
      <protection locked="0"/>
    </xf>
    <xf numFmtId="169" fontId="1" fillId="16" borderId="36" xfId="4" applyNumberFormat="1" applyFont="1" applyFill="1" applyBorder="1" applyAlignment="1" applyProtection="1">
      <alignment horizontal="right"/>
      <protection locked="0"/>
    </xf>
    <xf numFmtId="0" fontId="1" fillId="19" borderId="10" xfId="3" applyFill="1" applyBorder="1" applyProtection="1">
      <protection locked="0"/>
    </xf>
    <xf numFmtId="0" fontId="1" fillId="18" borderId="0" xfId="3" quotePrefix="1" applyFill="1" applyProtection="1">
      <protection locked="0"/>
    </xf>
    <xf numFmtId="0" fontId="1" fillId="0" borderId="0" xfId="3" applyAlignment="1" applyProtection="1">
      <alignment horizontal="left"/>
      <protection locked="0"/>
    </xf>
    <xf numFmtId="3" fontId="1" fillId="19" borderId="3" xfId="4" applyNumberFormat="1" applyFont="1" applyFill="1" applyBorder="1" applyAlignment="1" applyProtection="1">
      <alignment horizontal="right"/>
      <protection locked="0"/>
    </xf>
    <xf numFmtId="0" fontId="3" fillId="19" borderId="4" xfId="3" applyFont="1" applyFill="1" applyBorder="1" applyAlignment="1" applyProtection="1">
      <alignment horizontal="center"/>
      <protection locked="0"/>
    </xf>
    <xf numFmtId="0" fontId="1" fillId="19" borderId="4" xfId="3" applyFill="1" applyBorder="1" applyAlignment="1" applyProtection="1">
      <alignment horizontal="center"/>
      <protection locked="0"/>
    </xf>
    <xf numFmtId="169" fontId="1" fillId="19" borderId="4" xfId="3" applyNumberFormat="1" applyFill="1" applyBorder="1" applyProtection="1">
      <protection locked="0"/>
    </xf>
    <xf numFmtId="170" fontId="1" fillId="19" borderId="4" xfId="4" applyNumberFormat="1" applyFont="1" applyFill="1" applyBorder="1" applyProtection="1">
      <protection locked="0"/>
    </xf>
    <xf numFmtId="170" fontId="1" fillId="19" borderId="4" xfId="4" applyNumberFormat="1" applyFont="1" applyFill="1" applyBorder="1" applyAlignment="1" applyProtection="1">
      <alignment horizontal="left"/>
      <protection locked="0"/>
    </xf>
    <xf numFmtId="0" fontId="1" fillId="19" borderId="13" xfId="3" applyFill="1" applyBorder="1" applyProtection="1">
      <protection locked="0"/>
    </xf>
    <xf numFmtId="0" fontId="1" fillId="19" borderId="18" xfId="3" applyFill="1" applyBorder="1" applyProtection="1">
      <protection locked="0"/>
    </xf>
    <xf numFmtId="0" fontId="3" fillId="19" borderId="31" xfId="3" applyFont="1" applyFill="1" applyBorder="1" applyAlignment="1" applyProtection="1">
      <alignment horizontal="center"/>
      <protection locked="0"/>
    </xf>
    <xf numFmtId="0" fontId="1" fillId="19" borderId="31" xfId="3" applyFill="1" applyBorder="1" applyAlignment="1" applyProtection="1">
      <alignment horizontal="center"/>
      <protection locked="0"/>
    </xf>
    <xf numFmtId="169" fontId="1" fillId="19" borderId="31" xfId="3" applyNumberFormat="1" applyFill="1" applyBorder="1" applyProtection="1">
      <protection locked="0"/>
    </xf>
    <xf numFmtId="170" fontId="1" fillId="19" borderId="31" xfId="4" applyNumberFormat="1" applyFont="1" applyFill="1" applyBorder="1" applyProtection="1">
      <protection locked="0"/>
    </xf>
    <xf numFmtId="170" fontId="1" fillId="19" borderId="31" xfId="4" applyNumberFormat="1" applyFont="1" applyFill="1" applyBorder="1" applyAlignment="1" applyProtection="1">
      <alignment horizontal="left"/>
      <protection locked="0"/>
    </xf>
    <xf numFmtId="0" fontId="1" fillId="19" borderId="32" xfId="3" applyFill="1" applyBorder="1" applyProtection="1">
      <protection locked="0"/>
    </xf>
    <xf numFmtId="0" fontId="1" fillId="18" borderId="0" xfId="3" quotePrefix="1" applyFill="1" applyAlignment="1" applyProtection="1">
      <alignment horizontal="left"/>
      <protection locked="0"/>
    </xf>
    <xf numFmtId="0" fontId="1" fillId="19" borderId="9" xfId="3" applyFill="1" applyBorder="1" applyProtection="1">
      <protection locked="0"/>
    </xf>
    <xf numFmtId="3" fontId="32" fillId="18" borderId="0" xfId="4" applyNumberFormat="1" applyFont="1" applyFill="1" applyBorder="1" applyAlignment="1" applyProtection="1">
      <alignment horizontal="right"/>
    </xf>
    <xf numFmtId="0" fontId="33" fillId="18" borderId="0" xfId="3" applyFont="1" applyFill="1"/>
    <xf numFmtId="3" fontId="33" fillId="18" borderId="0" xfId="4" applyNumberFormat="1" applyFont="1" applyFill="1" applyBorder="1" applyAlignment="1" applyProtection="1">
      <alignment horizontal="right"/>
    </xf>
    <xf numFmtId="40" fontId="33" fillId="18" borderId="0" xfId="3" applyNumberFormat="1" applyFont="1" applyFill="1" applyAlignment="1">
      <alignment horizontal="center"/>
    </xf>
    <xf numFmtId="49" fontId="33" fillId="18" borderId="0" xfId="3" applyNumberFormat="1" applyFont="1" applyFill="1" applyAlignment="1">
      <alignment horizontal="center"/>
    </xf>
    <xf numFmtId="0" fontId="33" fillId="18" borderId="0" xfId="3" applyFont="1" applyFill="1" applyAlignment="1">
      <alignment horizontal="center"/>
    </xf>
    <xf numFmtId="40" fontId="33" fillId="18" borderId="0" xfId="3" applyNumberFormat="1" applyFont="1" applyFill="1" applyAlignment="1">
      <alignment horizontal="left"/>
    </xf>
    <xf numFmtId="0" fontId="33" fillId="18" borderId="0" xfId="3" applyFont="1" applyFill="1" applyAlignment="1">
      <alignment horizontal="left"/>
    </xf>
    <xf numFmtId="169" fontId="33" fillId="18" borderId="0" xfId="3" applyNumberFormat="1" applyFont="1" applyFill="1" applyAlignment="1">
      <alignment horizontal="left"/>
    </xf>
    <xf numFmtId="0" fontId="3" fillId="22" borderId="36" xfId="3" applyFont="1" applyFill="1" applyBorder="1" applyAlignment="1" applyProtection="1">
      <alignment horizontal="center"/>
      <protection locked="0"/>
    </xf>
    <xf numFmtId="0" fontId="36" fillId="18" borderId="0" xfId="3" applyFont="1" applyFill="1"/>
    <xf numFmtId="3" fontId="36" fillId="18" borderId="0" xfId="4" applyNumberFormat="1" applyFont="1" applyFill="1" applyBorder="1" applyAlignment="1" applyProtection="1">
      <alignment horizontal="right"/>
    </xf>
    <xf numFmtId="40" fontId="36" fillId="18" borderId="0" xfId="3" applyNumberFormat="1" applyFont="1" applyFill="1" applyAlignment="1">
      <alignment horizontal="center"/>
    </xf>
    <xf numFmtId="49" fontId="36" fillId="18" borderId="0" xfId="3" applyNumberFormat="1" applyFont="1" applyFill="1" applyAlignment="1">
      <alignment horizontal="center"/>
    </xf>
    <xf numFmtId="0" fontId="36" fillId="18" borderId="0" xfId="3" applyFont="1" applyFill="1" applyAlignment="1">
      <alignment horizontal="center"/>
    </xf>
    <xf numFmtId="169" fontId="36" fillId="18" borderId="0" xfId="3" applyNumberFormat="1" applyFont="1" applyFill="1" applyAlignment="1">
      <alignment horizontal="left"/>
    </xf>
    <xf numFmtId="40" fontId="36" fillId="18" borderId="0" xfId="3" applyNumberFormat="1" applyFont="1" applyFill="1" applyAlignment="1">
      <alignment horizontal="left"/>
    </xf>
    <xf numFmtId="0" fontId="36" fillId="18" borderId="0" xfId="3" applyFont="1" applyFill="1" applyAlignment="1">
      <alignment horizontal="left"/>
    </xf>
    <xf numFmtId="0" fontId="32" fillId="18" borderId="0" xfId="3" applyFont="1" applyFill="1"/>
    <xf numFmtId="40" fontId="32" fillId="18" borderId="0" xfId="3" applyNumberFormat="1" applyFont="1" applyFill="1" applyAlignment="1">
      <alignment horizontal="center"/>
    </xf>
    <xf numFmtId="49" fontId="32" fillId="18" borderId="0" xfId="3" applyNumberFormat="1" applyFont="1" applyFill="1" applyAlignment="1">
      <alignment horizontal="center"/>
    </xf>
    <xf numFmtId="0" fontId="32" fillId="18" borderId="0" xfId="3" applyFont="1" applyFill="1" applyAlignment="1">
      <alignment horizontal="center"/>
    </xf>
    <xf numFmtId="169" fontId="32" fillId="18" borderId="0" xfId="3" applyNumberFormat="1" applyFont="1" applyFill="1" applyAlignment="1">
      <alignment horizontal="left"/>
    </xf>
    <xf numFmtId="40" fontId="32" fillId="18" borderId="0" xfId="3" applyNumberFormat="1" applyFont="1" applyFill="1" applyAlignment="1">
      <alignment horizontal="left"/>
    </xf>
    <xf numFmtId="0" fontId="32" fillId="18" borderId="0" xfId="3" applyFont="1" applyFill="1" applyAlignment="1">
      <alignment horizontal="left"/>
    </xf>
    <xf numFmtId="0" fontId="1" fillId="0" borderId="0" xfId="3"/>
    <xf numFmtId="0" fontId="37" fillId="0" borderId="0" xfId="3" applyFont="1"/>
    <xf numFmtId="0" fontId="1" fillId="0" borderId="0" xfId="3" applyAlignment="1">
      <alignment horizontal="right"/>
    </xf>
    <xf numFmtId="0" fontId="1" fillId="0" borderId="0" xfId="3" applyAlignment="1">
      <alignment horizontal="center"/>
    </xf>
    <xf numFmtId="17" fontId="1" fillId="0" borderId="0" xfId="3" applyNumberFormat="1" applyAlignment="1">
      <alignment horizontal="right"/>
    </xf>
    <xf numFmtId="0" fontId="7" fillId="23" borderId="37" xfId="0" quotePrefix="1" applyFont="1" applyFill="1" applyBorder="1" applyAlignment="1">
      <alignment horizontal="center"/>
    </xf>
    <xf numFmtId="0" fontId="7" fillId="23" borderId="7" xfId="0" quotePrefix="1" applyFont="1" applyFill="1" applyBorder="1" applyAlignment="1">
      <alignment horizontal="center"/>
    </xf>
    <xf numFmtId="0" fontId="7" fillId="23" borderId="26" xfId="0" quotePrefix="1" applyFont="1" applyFill="1" applyBorder="1" applyAlignment="1">
      <alignment horizontal="center"/>
    </xf>
    <xf numFmtId="0" fontId="7" fillId="23" borderId="42" xfId="0" quotePrefix="1" applyFont="1" applyFill="1" applyBorder="1" applyAlignment="1">
      <alignment horizontal="center"/>
    </xf>
    <xf numFmtId="0" fontId="3" fillId="21" borderId="11" xfId="3" applyFont="1" applyFill="1" applyBorder="1" applyAlignment="1" applyProtection="1">
      <alignment horizontal="center"/>
      <protection locked="0"/>
    </xf>
    <xf numFmtId="49" fontId="3" fillId="16" borderId="11" xfId="3" applyNumberFormat="1" applyFont="1" applyFill="1" applyBorder="1" applyAlignment="1" applyProtection="1">
      <alignment horizontal="center"/>
      <protection locked="0"/>
    </xf>
    <xf numFmtId="0" fontId="3" fillId="16" borderId="11" xfId="3" applyFont="1" applyFill="1" applyBorder="1" applyAlignment="1" applyProtection="1">
      <alignment horizontal="center"/>
      <protection locked="0"/>
    </xf>
    <xf numFmtId="0" fontId="1" fillId="24" borderId="3" xfId="3" applyFill="1" applyBorder="1"/>
    <xf numFmtId="0" fontId="1" fillId="24" borderId="13" xfId="3" applyFill="1" applyBorder="1"/>
    <xf numFmtId="40" fontId="1" fillId="24" borderId="4" xfId="3" applyNumberFormat="1" applyFill="1" applyBorder="1" applyAlignment="1">
      <alignment horizontal="center"/>
    </xf>
    <xf numFmtId="49" fontId="1" fillId="24" borderId="4" xfId="3" applyNumberFormat="1" applyFill="1" applyBorder="1" applyAlignment="1">
      <alignment horizontal="center"/>
    </xf>
    <xf numFmtId="0" fontId="1" fillId="24" borderId="4" xfId="3" applyFill="1" applyBorder="1" applyAlignment="1">
      <alignment horizontal="center"/>
    </xf>
    <xf numFmtId="169" fontId="1" fillId="24" borderId="4" xfId="3" applyNumberFormat="1" applyFill="1" applyBorder="1" applyAlignment="1">
      <alignment horizontal="left"/>
    </xf>
    <xf numFmtId="40" fontId="1" fillId="24" borderId="4" xfId="3" applyNumberFormat="1" applyFill="1" applyBorder="1" applyAlignment="1">
      <alignment horizontal="left"/>
    </xf>
    <xf numFmtId="0" fontId="41" fillId="15" borderId="19" xfId="0" applyFont="1" applyFill="1" applyBorder="1" applyAlignment="1">
      <alignment vertical="center"/>
    </xf>
    <xf numFmtId="0" fontId="20" fillId="16" borderId="44" xfId="0" applyFont="1" applyFill="1" applyBorder="1"/>
    <xf numFmtId="0" fontId="40" fillId="16" borderId="44" xfId="0" applyFont="1" applyFill="1" applyBorder="1"/>
    <xf numFmtId="0" fontId="19" fillId="16" borderId="44" xfId="0" applyFont="1" applyFill="1" applyBorder="1"/>
    <xf numFmtId="0" fontId="18" fillId="8" borderId="44" xfId="0" applyFont="1" applyFill="1" applyBorder="1" applyAlignment="1">
      <alignment horizontal="left"/>
    </xf>
    <xf numFmtId="0" fontId="12" fillId="0" borderId="44" xfId="0" applyFont="1" applyBorder="1" applyAlignment="1">
      <alignment wrapText="1"/>
    </xf>
    <xf numFmtId="0" fontId="12" fillId="0" borderId="44" xfId="0" applyFont="1" applyBorder="1"/>
    <xf numFmtId="0" fontId="18" fillId="9" borderId="44" xfId="0" applyFont="1" applyFill="1" applyBorder="1" applyAlignment="1">
      <alignment horizontal="left"/>
    </xf>
    <xf numFmtId="0" fontId="18" fillId="4" borderId="44" xfId="0" applyFont="1" applyFill="1" applyBorder="1" applyAlignment="1">
      <alignment horizontal="left"/>
    </xf>
    <xf numFmtId="0" fontId="0" fillId="16" borderId="45" xfId="0" applyFill="1" applyBorder="1"/>
    <xf numFmtId="0" fontId="18" fillId="7" borderId="44" xfId="0" applyFont="1" applyFill="1" applyBorder="1" applyAlignment="1">
      <alignment horizontal="left"/>
    </xf>
    <xf numFmtId="0" fontId="0" fillId="16" borderId="15" xfId="0" applyFill="1" applyBorder="1"/>
    <xf numFmtId="0" fontId="20" fillId="16" borderId="45" xfId="0" applyFont="1" applyFill="1" applyBorder="1"/>
    <xf numFmtId="0" fontId="7" fillId="6" borderId="47" xfId="0" applyFont="1" applyFill="1" applyBorder="1" applyAlignment="1">
      <alignment horizontal="center"/>
    </xf>
    <xf numFmtId="0" fontId="7" fillId="23" borderId="49" xfId="0" quotePrefix="1" applyFont="1" applyFill="1" applyBorder="1" applyAlignment="1">
      <alignment horizontal="center"/>
    </xf>
    <xf numFmtId="0" fontId="7" fillId="23" borderId="50" xfId="0" quotePrefix="1" applyFont="1" applyFill="1" applyBorder="1" applyAlignment="1">
      <alignment horizontal="center"/>
    </xf>
    <xf numFmtId="165" fontId="7" fillId="0" borderId="30" xfId="0" applyNumberFormat="1" applyFont="1" applyBorder="1" applyAlignment="1" applyProtection="1">
      <alignment horizontal="center"/>
      <protection locked="0"/>
    </xf>
    <xf numFmtId="4" fontId="7" fillId="0" borderId="6" xfId="0" applyNumberFormat="1" applyFont="1" applyBorder="1" applyProtection="1">
      <protection locked="0"/>
    </xf>
    <xf numFmtId="0" fontId="12" fillId="0" borderId="4" xfId="0" applyFont="1" applyBorder="1" applyProtection="1">
      <protection locked="0"/>
    </xf>
    <xf numFmtId="0" fontId="12" fillId="16" borderId="0" xfId="0" applyFont="1" applyFill="1" applyAlignment="1">
      <alignment horizontal="center"/>
    </xf>
    <xf numFmtId="0" fontId="12" fillId="16" borderId="0" xfId="0" applyFont="1" applyFill="1"/>
    <xf numFmtId="0" fontId="13" fillId="16" borderId="0" xfId="0" applyFont="1" applyFill="1" applyAlignment="1">
      <alignment horizontal="center"/>
    </xf>
    <xf numFmtId="0" fontId="12" fillId="16" borderId="0" xfId="0" quotePrefix="1" applyFont="1" applyFill="1" applyAlignment="1">
      <alignment horizontal="right"/>
    </xf>
    <xf numFmtId="0" fontId="8" fillId="16" borderId="9" xfId="0" applyFont="1" applyFill="1" applyBorder="1" applyAlignment="1">
      <alignment horizontal="left"/>
    </xf>
    <xf numFmtId="0" fontId="8" fillId="16" borderId="0" xfId="0" applyFont="1" applyFill="1" applyAlignment="1">
      <alignment horizontal="center"/>
    </xf>
    <xf numFmtId="0" fontId="8" fillId="16" borderId="0" xfId="0" applyFont="1" applyFill="1"/>
    <xf numFmtId="0" fontId="16" fillId="16" borderId="0" xfId="0" applyFont="1" applyFill="1"/>
    <xf numFmtId="0" fontId="8" fillId="16" borderId="0" xfId="0" applyFont="1" applyFill="1" applyAlignment="1">
      <alignment horizontal="right"/>
    </xf>
    <xf numFmtId="0" fontId="8" fillId="16" borderId="10" xfId="0" applyFont="1" applyFill="1" applyBorder="1"/>
    <xf numFmtId="0" fontId="13" fillId="16" borderId="0" xfId="0" applyFont="1" applyFill="1"/>
    <xf numFmtId="0" fontId="13" fillId="16" borderId="9" xfId="0" applyFont="1" applyFill="1" applyBorder="1"/>
    <xf numFmtId="0" fontId="12" fillId="16" borderId="9" xfId="0" applyFont="1" applyFill="1" applyBorder="1" applyAlignment="1">
      <alignment horizontal="center"/>
    </xf>
    <xf numFmtId="0" fontId="12" fillId="16" borderId="10" xfId="0" applyFont="1" applyFill="1" applyBorder="1"/>
    <xf numFmtId="0" fontId="13" fillId="16" borderId="9" xfId="0" applyFont="1" applyFill="1" applyBorder="1" applyAlignment="1">
      <alignment horizontal="left"/>
    </xf>
    <xf numFmtId="0" fontId="12" fillId="16" borderId="4" xfId="0" applyFont="1" applyFill="1" applyBorder="1"/>
    <xf numFmtId="0" fontId="12" fillId="16" borderId="3" xfId="0" applyFont="1" applyFill="1" applyBorder="1"/>
    <xf numFmtId="0" fontId="12" fillId="16" borderId="13" xfId="0" applyFont="1" applyFill="1" applyBorder="1"/>
    <xf numFmtId="0" fontId="8" fillId="23" borderId="19" xfId="0" quotePrefix="1" applyFont="1" applyFill="1" applyBorder="1" applyAlignment="1">
      <alignment horizontal="center" vertical="center" wrapText="1"/>
    </xf>
    <xf numFmtId="0" fontId="8" fillId="23" borderId="23" xfId="0" applyFont="1" applyFill="1" applyBorder="1" applyAlignment="1">
      <alignment horizontal="center" vertical="center" wrapText="1"/>
    </xf>
    <xf numFmtId="0" fontId="8" fillId="23" borderId="19" xfId="0" quotePrefix="1" applyFont="1" applyFill="1" applyBorder="1" applyAlignment="1">
      <alignment horizontal="center" vertical="center"/>
    </xf>
    <xf numFmtId="0" fontId="7" fillId="23" borderId="29" xfId="0" applyFont="1" applyFill="1" applyBorder="1" applyAlignment="1">
      <alignment horizontal="center"/>
    </xf>
    <xf numFmtId="0" fontId="8" fillId="23" borderId="19" xfId="0" applyFont="1" applyFill="1" applyBorder="1" applyAlignment="1">
      <alignment horizontal="center" vertical="center" wrapText="1"/>
    </xf>
    <xf numFmtId="0" fontId="8" fillId="23" borderId="20" xfId="0" applyFont="1" applyFill="1" applyBorder="1" applyAlignment="1">
      <alignment horizontal="center" vertical="center" wrapText="1"/>
    </xf>
    <xf numFmtId="0" fontId="9" fillId="23" borderId="9" xfId="0" quotePrefix="1" applyFont="1" applyFill="1" applyBorder="1" applyAlignment="1">
      <alignment horizontal="center" vertical="center"/>
    </xf>
    <xf numFmtId="0" fontId="8" fillId="23" borderId="16" xfId="0" quotePrefix="1" applyFont="1" applyFill="1" applyBorder="1" applyAlignment="1">
      <alignment horizontal="center" vertical="center" wrapText="1"/>
    </xf>
    <xf numFmtId="0" fontId="8" fillId="23" borderId="17" xfId="0" quotePrefix="1" applyFont="1" applyFill="1" applyBorder="1" applyAlignment="1">
      <alignment horizontal="center" vertical="center" wrapText="1"/>
    </xf>
    <xf numFmtId="0" fontId="8" fillId="23" borderId="21" xfId="0" applyFont="1" applyFill="1" applyBorder="1" applyAlignment="1">
      <alignment horizontal="center" vertical="center"/>
    </xf>
    <xf numFmtId="0" fontId="8" fillId="23" borderId="18" xfId="0" applyFont="1" applyFill="1" applyBorder="1" applyAlignment="1">
      <alignment horizontal="center"/>
    </xf>
    <xf numFmtId="0" fontId="0" fillId="23" borderId="22" xfId="0" applyFill="1" applyBorder="1"/>
    <xf numFmtId="0" fontId="8" fillId="23" borderId="3" xfId="0" applyFont="1" applyFill="1" applyBorder="1" applyAlignment="1">
      <alignment horizontal="center"/>
    </xf>
    <xf numFmtId="0" fontId="8" fillId="23" borderId="15" xfId="0" applyFont="1" applyFill="1" applyBorder="1" applyAlignment="1">
      <alignment horizontal="center"/>
    </xf>
    <xf numFmtId="0" fontId="7" fillId="23" borderId="36" xfId="0" quotePrefix="1" applyFont="1" applyFill="1" applyBorder="1" applyAlignment="1">
      <alignment horizontal="center"/>
    </xf>
    <xf numFmtId="0" fontId="7" fillId="23" borderId="33" xfId="0" quotePrefix="1" applyFont="1" applyFill="1" applyBorder="1" applyAlignment="1">
      <alignment horizontal="center"/>
    </xf>
    <xf numFmtId="167" fontId="7" fillId="26" borderId="36" xfId="0" applyNumberFormat="1" applyFont="1" applyFill="1" applyBorder="1" applyAlignment="1" applyProtection="1">
      <alignment horizontal="center"/>
      <protection locked="0"/>
    </xf>
    <xf numFmtId="0" fontId="7" fillId="23" borderId="45" xfId="0" applyFont="1" applyFill="1" applyBorder="1" applyAlignment="1">
      <alignment horizontal="center"/>
    </xf>
    <xf numFmtId="164" fontId="8" fillId="27" borderId="20" xfId="0" quotePrefix="1" applyNumberFormat="1" applyFont="1" applyFill="1" applyBorder="1" applyAlignment="1">
      <alignment horizontal="center"/>
    </xf>
    <xf numFmtId="0" fontId="8" fillId="27" borderId="20" xfId="0" quotePrefix="1" applyFont="1" applyFill="1" applyBorder="1" applyAlignment="1">
      <alignment horizontal="center"/>
    </xf>
    <xf numFmtId="0" fontId="8" fillId="27" borderId="20" xfId="0" applyFont="1" applyFill="1" applyBorder="1" applyAlignment="1">
      <alignment horizontal="center" wrapText="1"/>
    </xf>
    <xf numFmtId="0" fontId="8" fillId="27" borderId="20" xfId="0" quotePrefix="1" applyFont="1" applyFill="1" applyBorder="1" applyAlignment="1">
      <alignment horizontal="center" wrapText="1"/>
    </xf>
    <xf numFmtId="0" fontId="8" fillId="27" borderId="19" xfId="0" applyFont="1" applyFill="1" applyBorder="1" applyAlignment="1">
      <alignment horizontal="center"/>
    </xf>
    <xf numFmtId="4" fontId="8" fillId="27" borderId="56" xfId="0" applyNumberFormat="1" applyFont="1" applyFill="1" applyBorder="1" applyAlignment="1">
      <alignment horizontal="center" vertical="center"/>
    </xf>
    <xf numFmtId="0" fontId="8" fillId="27" borderId="20" xfId="0" applyFont="1" applyFill="1" applyBorder="1" applyAlignment="1">
      <alignment horizontal="left"/>
    </xf>
    <xf numFmtId="0" fontId="8" fillId="27" borderId="57" xfId="0" applyFont="1" applyFill="1" applyBorder="1" applyAlignment="1">
      <alignment horizontal="center"/>
    </xf>
    <xf numFmtId="0" fontId="8" fillId="27" borderId="58" xfId="0" applyFont="1" applyFill="1" applyBorder="1"/>
    <xf numFmtId="0" fontId="8" fillId="27" borderId="59" xfId="0" applyFont="1" applyFill="1" applyBorder="1" applyAlignment="1">
      <alignment horizontal="left"/>
    </xf>
    <xf numFmtId="164" fontId="7" fillId="16" borderId="33" xfId="0" applyNumberFormat="1" applyFont="1" applyFill="1" applyBorder="1" applyAlignment="1" applyProtection="1">
      <alignment horizontal="center"/>
      <protection locked="0"/>
    </xf>
    <xf numFmtId="165" fontId="7" fillId="16" borderId="34" xfId="0" applyNumberFormat="1" applyFont="1" applyFill="1" applyBorder="1" applyAlignment="1" applyProtection="1">
      <alignment horizontal="center"/>
      <protection locked="0"/>
    </xf>
    <xf numFmtId="165" fontId="7" fillId="16" borderId="30" xfId="0" applyNumberFormat="1" applyFont="1" applyFill="1" applyBorder="1" applyAlignment="1" applyProtection="1">
      <alignment horizontal="center"/>
      <protection locked="0"/>
    </xf>
    <xf numFmtId="0" fontId="8" fillId="16" borderId="54" xfId="0" applyFont="1" applyFill="1" applyBorder="1" applyAlignment="1" applyProtection="1">
      <alignment horizontal="left"/>
      <protection locked="0"/>
    </xf>
    <xf numFmtId="0" fontId="7" fillId="16" borderId="33" xfId="0" applyFont="1" applyFill="1" applyBorder="1" applyAlignment="1" applyProtection="1">
      <alignment horizontal="center"/>
      <protection locked="0"/>
    </xf>
    <xf numFmtId="0" fontId="7" fillId="16" borderId="34" xfId="0" applyFont="1" applyFill="1" applyBorder="1" applyProtection="1">
      <protection locked="0"/>
    </xf>
    <xf numFmtId="0" fontId="7" fillId="16" borderId="55" xfId="0" applyFont="1" applyFill="1" applyBorder="1" applyAlignment="1" applyProtection="1">
      <alignment horizontal="left"/>
      <protection locked="0"/>
    </xf>
    <xf numFmtId="0" fontId="12" fillId="16" borderId="0" xfId="0" applyFont="1" applyFill="1" applyAlignment="1">
      <alignment vertical="center"/>
    </xf>
    <xf numFmtId="0" fontId="11" fillId="4" borderId="0" xfId="0" applyFont="1" applyFill="1" applyAlignment="1">
      <alignment horizontal="left"/>
    </xf>
    <xf numFmtId="4" fontId="8" fillId="23" borderId="8" xfId="0" applyNumberFormat="1" applyFont="1" applyFill="1" applyBorder="1" applyAlignment="1">
      <alignment horizontal="right"/>
    </xf>
    <xf numFmtId="0" fontId="15" fillId="16" borderId="0" xfId="0" applyFont="1" applyFill="1" applyAlignment="1">
      <alignment horizontal="center" vertical="center"/>
    </xf>
    <xf numFmtId="0" fontId="38" fillId="23" borderId="16" xfId="0" quotePrefix="1" applyFont="1" applyFill="1" applyBorder="1" applyAlignment="1">
      <alignment horizontal="center" vertical="center" wrapText="1"/>
    </xf>
    <xf numFmtId="0" fontId="38" fillId="23" borderId="17" xfId="0" quotePrefix="1" applyFont="1" applyFill="1" applyBorder="1" applyAlignment="1">
      <alignment horizontal="center" vertical="center" wrapText="1"/>
    </xf>
    <xf numFmtId="0" fontId="38" fillId="23" borderId="21" xfId="0" applyFont="1" applyFill="1" applyBorder="1" applyAlignment="1">
      <alignment horizontal="center" vertical="center"/>
    </xf>
    <xf numFmtId="164" fontId="8" fillId="27" borderId="39" xfId="0" quotePrefix="1" applyNumberFormat="1" applyFont="1" applyFill="1" applyBorder="1" applyAlignment="1">
      <alignment horizontal="center"/>
    </xf>
    <xf numFmtId="0" fontId="8" fillId="27" borderId="18" xfId="0" quotePrefix="1" applyFont="1" applyFill="1" applyBorder="1" applyAlignment="1">
      <alignment horizontal="center"/>
    </xf>
    <xf numFmtId="0" fontId="8" fillId="27" borderId="18" xfId="0" applyFont="1" applyFill="1" applyBorder="1" applyAlignment="1">
      <alignment horizontal="center" wrapText="1"/>
    </xf>
    <xf numFmtId="0" fontId="8" fillId="27" borderId="18" xfId="0" quotePrefix="1" applyFont="1" applyFill="1" applyBorder="1" applyAlignment="1">
      <alignment horizontal="center" wrapText="1"/>
    </xf>
    <xf numFmtId="0" fontId="8" fillId="27" borderId="22" xfId="0" applyFont="1" applyFill="1" applyBorder="1" applyAlignment="1">
      <alignment horizontal="center"/>
    </xf>
    <xf numFmtId="4" fontId="8" fillId="27" borderId="25" xfId="0" applyNumberFormat="1" applyFont="1" applyFill="1" applyBorder="1" applyAlignment="1">
      <alignment horizontal="center" vertical="center"/>
    </xf>
    <xf numFmtId="0" fontId="8" fillId="27" borderId="18" xfId="0" applyFont="1" applyFill="1" applyBorder="1" applyAlignment="1">
      <alignment horizontal="left"/>
    </xf>
    <xf numFmtId="0" fontId="8" fillId="27" borderId="39" xfId="0" applyFont="1" applyFill="1" applyBorder="1" applyAlignment="1">
      <alignment horizontal="center"/>
    </xf>
    <xf numFmtId="0" fontId="8" fillId="27" borderId="40" xfId="0" applyFont="1" applyFill="1" applyBorder="1"/>
    <xf numFmtId="0" fontId="8" fillId="27" borderId="41" xfId="0" applyFont="1" applyFill="1" applyBorder="1" applyAlignment="1">
      <alignment horizontal="left"/>
    </xf>
    <xf numFmtId="164" fontId="7" fillId="0" borderId="5" xfId="0" applyNumberFormat="1" applyFont="1" applyBorder="1" applyAlignment="1" applyProtection="1">
      <alignment horizontal="center"/>
      <protection locked="0"/>
    </xf>
    <xf numFmtId="164" fontId="7" fillId="0" borderId="46" xfId="0" applyNumberFormat="1" applyFont="1" applyBorder="1" applyAlignment="1" applyProtection="1">
      <alignment horizontal="center"/>
      <protection locked="0"/>
    </xf>
    <xf numFmtId="164" fontId="7" fillId="0" borderId="48" xfId="0" applyNumberFormat="1" applyFont="1" applyBorder="1" applyAlignment="1" applyProtection="1">
      <alignment horizontal="center"/>
      <protection locked="0"/>
    </xf>
    <xf numFmtId="167" fontId="7" fillId="28" borderId="7" xfId="0" applyNumberFormat="1" applyFont="1" applyFill="1" applyBorder="1" applyAlignment="1" applyProtection="1">
      <alignment horizontal="center"/>
      <protection locked="0"/>
    </xf>
    <xf numFmtId="165" fontId="7" fillId="0" borderId="24" xfId="0" applyNumberFormat="1" applyFont="1" applyBorder="1" applyAlignment="1" applyProtection="1">
      <alignment horizontal="center"/>
      <protection locked="0"/>
    </xf>
    <xf numFmtId="165" fontId="7" fillId="0" borderId="38" xfId="0" applyNumberFormat="1" applyFont="1" applyBorder="1" applyAlignment="1" applyProtection="1">
      <alignment horizontal="center"/>
      <protection locked="0"/>
    </xf>
    <xf numFmtId="167" fontId="7" fillId="28" borderId="49" xfId="0" applyNumberFormat="1" applyFont="1" applyFill="1" applyBorder="1" applyAlignment="1" applyProtection="1">
      <alignment horizontal="center"/>
      <protection locked="0"/>
    </xf>
    <xf numFmtId="165" fontId="7" fillId="0" borderId="51" xfId="0" applyNumberFormat="1" applyFont="1" applyBorder="1" applyAlignment="1" applyProtection="1">
      <alignment horizontal="center"/>
      <protection locked="0"/>
    </xf>
    <xf numFmtId="165" fontId="7" fillId="0" borderId="43"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14" fontId="7" fillId="0" borderId="26" xfId="0" applyNumberFormat="1" applyFont="1" applyBorder="1" applyAlignment="1" applyProtection="1">
      <alignment horizontal="center"/>
      <protection locked="0"/>
    </xf>
    <xf numFmtId="0" fontId="7" fillId="0" borderId="24" xfId="0" applyFont="1" applyBorder="1" applyProtection="1">
      <protection locked="0"/>
    </xf>
    <xf numFmtId="0" fontId="7" fillId="0" borderId="27" xfId="0" applyFont="1" applyBorder="1" applyAlignment="1" applyProtection="1">
      <alignment horizontal="left"/>
      <protection locked="0"/>
    </xf>
    <xf numFmtId="4" fontId="7" fillId="0" borderId="52" xfId="0" applyNumberFormat="1" applyFont="1" applyBorder="1" applyProtection="1">
      <protection locked="0"/>
    </xf>
    <xf numFmtId="0" fontId="8" fillId="0" borderId="43" xfId="0" applyFont="1" applyBorder="1" applyAlignment="1" applyProtection="1">
      <alignment horizontal="left"/>
      <protection locked="0"/>
    </xf>
    <xf numFmtId="0" fontId="7" fillId="0" borderId="50" xfId="0" applyFont="1" applyBorder="1" applyAlignment="1" applyProtection="1">
      <alignment horizontal="center"/>
      <protection locked="0"/>
    </xf>
    <xf numFmtId="0" fontId="7" fillId="0" borderId="51" xfId="0" applyFont="1" applyBorder="1" applyProtection="1">
      <protection locked="0"/>
    </xf>
    <xf numFmtId="0" fontId="12" fillId="16" borderId="4" xfId="0" applyFont="1" applyFill="1" applyBorder="1" applyProtection="1">
      <protection locked="0"/>
    </xf>
    <xf numFmtId="0" fontId="11" fillId="8" borderId="0" xfId="0" applyFont="1" applyFill="1" applyAlignment="1">
      <alignment horizontal="left"/>
    </xf>
    <xf numFmtId="0" fontId="11" fillId="9" borderId="0" xfId="0" applyFont="1" applyFill="1" applyAlignment="1">
      <alignment horizontal="left"/>
    </xf>
    <xf numFmtId="164" fontId="7" fillId="0" borderId="33" xfId="0" applyNumberFormat="1" applyFont="1" applyBorder="1" applyAlignment="1" applyProtection="1">
      <alignment horizontal="center"/>
      <protection locked="0"/>
    </xf>
    <xf numFmtId="167" fontId="7" fillId="30" borderId="36" xfId="0" applyNumberFormat="1" applyFont="1" applyFill="1" applyBorder="1" applyAlignment="1" applyProtection="1">
      <alignment horizontal="center"/>
      <protection locked="0"/>
    </xf>
    <xf numFmtId="165" fontId="7" fillId="0" borderId="34" xfId="0" applyNumberFormat="1" applyFont="1" applyBorder="1" applyAlignment="1" applyProtection="1">
      <alignment horizontal="center"/>
      <protection locked="0"/>
    </xf>
    <xf numFmtId="0" fontId="7" fillId="6" borderId="45" xfId="0" applyFont="1" applyFill="1" applyBorder="1" applyAlignment="1">
      <alignment horizontal="center"/>
    </xf>
    <xf numFmtId="4" fontId="7" fillId="0" borderId="53" xfId="0" applyNumberFormat="1" applyFont="1" applyBorder="1" applyProtection="1">
      <protection locked="0"/>
    </xf>
    <xf numFmtId="0" fontId="8" fillId="0" borderId="54" xfId="0" applyFont="1" applyBorder="1" applyAlignment="1" applyProtection="1">
      <alignment horizontal="left"/>
      <protection locked="0"/>
    </xf>
    <xf numFmtId="0" fontId="7" fillId="0" borderId="33" xfId="0" applyFont="1" applyBorder="1" applyAlignment="1" applyProtection="1">
      <alignment horizontal="center"/>
      <protection locked="0"/>
    </xf>
    <xf numFmtId="0" fontId="7" fillId="0" borderId="34" xfId="0" applyFont="1" applyBorder="1" applyProtection="1">
      <protection locked="0"/>
    </xf>
    <xf numFmtId="0" fontId="7" fillId="0" borderId="55" xfId="0" applyFont="1" applyBorder="1" applyAlignment="1" applyProtection="1">
      <alignment horizontal="left"/>
      <protection locked="0"/>
    </xf>
    <xf numFmtId="167" fontId="7" fillId="31" borderId="36" xfId="0" applyNumberFormat="1" applyFont="1" applyFill="1" applyBorder="1" applyAlignment="1" applyProtection="1">
      <alignment horizontal="center"/>
      <protection locked="0"/>
    </xf>
    <xf numFmtId="0" fontId="3" fillId="16" borderId="36" xfId="1" applyFont="1" applyFill="1" applyBorder="1" applyAlignment="1" applyProtection="1">
      <alignment horizontal="center"/>
      <protection locked="0"/>
    </xf>
    <xf numFmtId="0" fontId="25" fillId="18" borderId="0" xfId="3" applyFont="1" applyFill="1"/>
    <xf numFmtId="0" fontId="26" fillId="18" borderId="0" xfId="3" applyFont="1" applyFill="1" applyAlignment="1">
      <alignment horizontal="center"/>
    </xf>
    <xf numFmtId="0" fontId="1" fillId="19" borderId="31" xfId="3" applyFill="1" applyBorder="1"/>
    <xf numFmtId="49" fontId="27" fillId="20" borderId="18" xfId="3" applyNumberFormat="1" applyFont="1" applyFill="1" applyBorder="1"/>
    <xf numFmtId="0" fontId="28" fillId="20" borderId="32" xfId="3" applyFont="1" applyFill="1" applyBorder="1" applyAlignment="1">
      <alignment horizontal="center"/>
    </xf>
    <xf numFmtId="0" fontId="28" fillId="19" borderId="10" xfId="3" applyFont="1" applyFill="1" applyBorder="1"/>
    <xf numFmtId="0" fontId="28" fillId="18" borderId="0" xfId="3" applyFont="1" applyFill="1"/>
    <xf numFmtId="49" fontId="1" fillId="18" borderId="0" xfId="3" applyNumberFormat="1" applyFill="1"/>
    <xf numFmtId="0" fontId="1" fillId="19" borderId="3" xfId="3" applyFill="1" applyBorder="1"/>
    <xf numFmtId="49" fontId="1" fillId="19" borderId="4" xfId="3" applyNumberFormat="1" applyFill="1" applyBorder="1"/>
    <xf numFmtId="49" fontId="1" fillId="19" borderId="4" xfId="3" applyNumberFormat="1" applyFill="1" applyBorder="1" applyAlignment="1">
      <alignment horizontal="center"/>
    </xf>
    <xf numFmtId="0" fontId="1" fillId="19" borderId="13" xfId="3" applyFill="1" applyBorder="1"/>
    <xf numFmtId="49" fontId="1" fillId="19" borderId="31" xfId="3" applyNumberFormat="1" applyFill="1" applyBorder="1"/>
    <xf numFmtId="49" fontId="1" fillId="19" borderId="31" xfId="3" applyNumberFormat="1" applyFill="1" applyBorder="1" applyAlignment="1">
      <alignment horizontal="center"/>
    </xf>
    <xf numFmtId="40" fontId="27" fillId="20" borderId="18" xfId="3" applyNumberFormat="1" applyFont="1" applyFill="1" applyBorder="1"/>
    <xf numFmtId="49" fontId="27" fillId="20" borderId="32" xfId="3" applyNumberFormat="1" applyFont="1" applyFill="1" applyBorder="1" applyAlignment="1">
      <alignment horizontal="left"/>
    </xf>
    <xf numFmtId="0" fontId="1" fillId="19" borderId="4" xfId="3" applyFill="1" applyBorder="1"/>
    <xf numFmtId="0" fontId="1" fillId="19" borderId="4" xfId="3" applyFill="1" applyBorder="1" applyAlignment="1">
      <alignment horizontal="center"/>
    </xf>
    <xf numFmtId="0" fontId="2" fillId="18" borderId="0" xfId="1" applyFill="1"/>
    <xf numFmtId="40" fontId="2" fillId="18" borderId="0" xfId="1" applyNumberFormat="1" applyFill="1" applyAlignment="1">
      <alignment horizontal="center"/>
    </xf>
    <xf numFmtId="49" fontId="2" fillId="18" borderId="0" xfId="1" applyNumberFormat="1" applyFill="1" applyAlignment="1">
      <alignment horizontal="center"/>
    </xf>
    <xf numFmtId="0" fontId="2" fillId="18" borderId="0" xfId="1" applyFill="1" applyAlignment="1">
      <alignment horizontal="left"/>
    </xf>
    <xf numFmtId="0" fontId="2" fillId="18" borderId="0" xfId="1" applyFill="1" applyAlignment="1">
      <alignment horizontal="center"/>
    </xf>
    <xf numFmtId="169" fontId="2" fillId="18" borderId="0" xfId="1" applyNumberFormat="1" applyFill="1" applyAlignment="1">
      <alignment horizontal="left"/>
    </xf>
    <xf numFmtId="49" fontId="2" fillId="18" borderId="0" xfId="1" applyNumberFormat="1" applyFill="1" applyAlignment="1">
      <alignment horizontal="left"/>
    </xf>
    <xf numFmtId="40" fontId="2" fillId="18" borderId="0" xfId="1" applyNumberFormat="1" applyFill="1" applyAlignment="1">
      <alignment horizontal="left"/>
    </xf>
    <xf numFmtId="17" fontId="2" fillId="18" borderId="0" xfId="1" applyNumberFormat="1" applyFill="1" applyAlignment="1">
      <alignment horizontal="left"/>
    </xf>
    <xf numFmtId="14" fontId="2" fillId="18" borderId="0" xfId="1" applyNumberFormat="1" applyFill="1"/>
    <xf numFmtId="14" fontId="2" fillId="18" borderId="0" xfId="1" applyNumberFormat="1" applyFill="1" applyAlignment="1">
      <alignment horizontal="left"/>
    </xf>
    <xf numFmtId="14" fontId="2" fillId="18" borderId="0" xfId="1" applyNumberFormat="1" applyFill="1" applyAlignment="1">
      <alignment horizontal="center"/>
    </xf>
    <xf numFmtId="168" fontId="2" fillId="18" borderId="0" xfId="1" applyNumberFormat="1" applyFill="1" applyAlignment="1">
      <alignment horizontal="center"/>
    </xf>
    <xf numFmtId="4" fontId="2" fillId="18" borderId="0" xfId="1" applyNumberFormat="1" applyFill="1" applyAlignment="1">
      <alignment horizontal="right"/>
    </xf>
    <xf numFmtId="169" fontId="2" fillId="18" borderId="0" xfId="1" applyNumberFormat="1" applyFill="1" applyAlignment="1">
      <alignment horizontal="right"/>
    </xf>
    <xf numFmtId="40" fontId="2" fillId="18" borderId="0" xfId="1" applyNumberFormat="1" applyFill="1" applyAlignment="1">
      <alignment horizontal="right"/>
    </xf>
    <xf numFmtId="0" fontId="3" fillId="18" borderId="0" xfId="1" applyFont="1" applyFill="1" applyAlignment="1">
      <alignment horizontal="center"/>
    </xf>
    <xf numFmtId="169" fontId="3" fillId="18" borderId="0" xfId="1" applyNumberFormat="1" applyFont="1" applyFill="1"/>
    <xf numFmtId="169" fontId="2" fillId="18" borderId="0" xfId="1" applyNumberFormat="1" applyFill="1"/>
    <xf numFmtId="0" fontId="15" fillId="18" borderId="0" xfId="1" applyFont="1" applyFill="1" applyAlignment="1">
      <alignment horizontal="center"/>
    </xf>
    <xf numFmtId="169" fontId="30" fillId="18" borderId="19" xfId="1" applyNumberFormat="1" applyFont="1" applyFill="1" applyBorder="1"/>
    <xf numFmtId="0" fontId="2" fillId="19" borderId="18" xfId="1" applyFill="1" applyBorder="1"/>
    <xf numFmtId="0" fontId="3" fillId="19" borderId="31" xfId="1" applyFont="1" applyFill="1" applyBorder="1" applyAlignment="1">
      <alignment horizontal="center"/>
    </xf>
    <xf numFmtId="0" fontId="2" fillId="19" borderId="31" xfId="1" applyFill="1" applyBorder="1" applyAlignment="1">
      <alignment horizontal="center"/>
    </xf>
    <xf numFmtId="169" fontId="2" fillId="19" borderId="31" xfId="1" applyNumberFormat="1" applyFill="1" applyBorder="1"/>
    <xf numFmtId="0" fontId="2" fillId="19" borderId="32" xfId="1" applyFill="1" applyBorder="1"/>
    <xf numFmtId="0" fontId="2" fillId="19" borderId="9" xfId="1" applyFill="1" applyBorder="1"/>
    <xf numFmtId="0" fontId="2" fillId="19" borderId="10" xfId="1" applyFill="1" applyBorder="1"/>
    <xf numFmtId="0" fontId="3" fillId="16" borderId="36" xfId="1" applyFont="1" applyFill="1" applyBorder="1" applyAlignment="1">
      <alignment horizontal="center"/>
    </xf>
    <xf numFmtId="0" fontId="3" fillId="21" borderId="36" xfId="1" applyFont="1" applyFill="1" applyBorder="1" applyAlignment="1">
      <alignment horizontal="center"/>
    </xf>
    <xf numFmtId="49" fontId="3" fillId="16" borderId="36" xfId="1" applyNumberFormat="1" applyFont="1" applyFill="1" applyBorder="1" applyAlignment="1">
      <alignment horizontal="center"/>
    </xf>
    <xf numFmtId="0" fontId="2" fillId="18" borderId="0" xfId="1" quotePrefix="1" applyFill="1"/>
    <xf numFmtId="0" fontId="3" fillId="19" borderId="4" xfId="1" applyFont="1" applyFill="1" applyBorder="1" applyAlignment="1">
      <alignment horizontal="center"/>
    </xf>
    <xf numFmtId="0" fontId="2" fillId="19" borderId="4" xfId="1" applyFill="1" applyBorder="1" applyAlignment="1">
      <alignment horizontal="center"/>
    </xf>
    <xf numFmtId="169" fontId="2" fillId="19" borderId="4" xfId="1" applyNumberFormat="1" applyFill="1" applyBorder="1"/>
    <xf numFmtId="0" fontId="2" fillId="19" borderId="13" xfId="1" applyFill="1" applyBorder="1"/>
    <xf numFmtId="0" fontId="2" fillId="18" borderId="0" xfId="1" quotePrefix="1" applyFill="1" applyAlignment="1">
      <alignment horizontal="left"/>
    </xf>
    <xf numFmtId="0" fontId="3" fillId="16" borderId="36" xfId="3" applyFont="1" applyFill="1" applyBorder="1" applyAlignment="1">
      <alignment horizontal="center"/>
    </xf>
    <xf numFmtId="0" fontId="2" fillId="24" borderId="3" xfId="1" applyFill="1" applyBorder="1"/>
    <xf numFmtId="40" fontId="2" fillId="24" borderId="4" xfId="1" applyNumberFormat="1" applyFill="1" applyBorder="1" applyAlignment="1">
      <alignment horizontal="center"/>
    </xf>
    <xf numFmtId="49" fontId="2" fillId="24" borderId="4" xfId="1" applyNumberFormat="1" applyFill="1" applyBorder="1" applyAlignment="1">
      <alignment horizontal="center"/>
    </xf>
    <xf numFmtId="0" fontId="2" fillId="24" borderId="4" xfId="1" applyFill="1" applyBorder="1" applyAlignment="1">
      <alignment horizontal="center"/>
    </xf>
    <xf numFmtId="169" fontId="2" fillId="24" borderId="4" xfId="1" applyNumberFormat="1" applyFill="1" applyBorder="1" applyAlignment="1">
      <alignment horizontal="left"/>
    </xf>
    <xf numFmtId="40" fontId="2" fillId="24" borderId="4" xfId="1" applyNumberFormat="1" applyFill="1" applyBorder="1" applyAlignment="1">
      <alignment horizontal="left"/>
    </xf>
    <xf numFmtId="0" fontId="2" fillId="24" borderId="13" xfId="1" applyFill="1" applyBorder="1"/>
    <xf numFmtId="0" fontId="33" fillId="18" borderId="0" xfId="1" applyFont="1" applyFill="1"/>
    <xf numFmtId="40" fontId="33" fillId="18" borderId="0" xfId="1" applyNumberFormat="1" applyFont="1" applyFill="1" applyAlignment="1">
      <alignment horizontal="center"/>
    </xf>
    <xf numFmtId="49" fontId="33" fillId="18" borderId="0" xfId="1" applyNumberFormat="1" applyFont="1" applyFill="1" applyAlignment="1">
      <alignment horizontal="center"/>
    </xf>
    <xf numFmtId="0" fontId="33" fillId="18" borderId="0" xfId="1" applyFont="1" applyFill="1" applyAlignment="1">
      <alignment horizontal="center"/>
    </xf>
    <xf numFmtId="40" fontId="33" fillId="18" borderId="0" xfId="1" applyNumberFormat="1" applyFont="1" applyFill="1" applyAlignment="1">
      <alignment horizontal="left"/>
    </xf>
    <xf numFmtId="0" fontId="33" fillId="18" borderId="0" xfId="1" applyFont="1" applyFill="1" applyAlignment="1">
      <alignment horizontal="left"/>
    </xf>
    <xf numFmtId="169" fontId="33" fillId="18" borderId="0" xfId="1" applyNumberFormat="1" applyFont="1" applyFill="1" applyAlignment="1">
      <alignment horizontal="left"/>
    </xf>
    <xf numFmtId="0" fontId="25" fillId="18" borderId="0" xfId="1" applyFont="1" applyFill="1"/>
    <xf numFmtId="0" fontId="26" fillId="18" borderId="0" xfId="1" applyFont="1" applyFill="1" applyAlignment="1">
      <alignment horizontal="center"/>
    </xf>
    <xf numFmtId="0" fontId="2" fillId="19" borderId="31" xfId="1" applyFill="1" applyBorder="1"/>
    <xf numFmtId="49" fontId="27" fillId="20" borderId="18" xfId="1" applyNumberFormat="1" applyFont="1" applyFill="1" applyBorder="1"/>
    <xf numFmtId="0" fontId="28" fillId="20" borderId="32" xfId="1" applyFont="1" applyFill="1" applyBorder="1" applyAlignment="1">
      <alignment horizontal="center"/>
    </xf>
    <xf numFmtId="0" fontId="28" fillId="19" borderId="10" xfId="1" applyFont="1" applyFill="1" applyBorder="1"/>
    <xf numFmtId="0" fontId="28" fillId="18" borderId="0" xfId="1" applyFont="1" applyFill="1"/>
    <xf numFmtId="0" fontId="2" fillId="0" borderId="0" xfId="1"/>
    <xf numFmtId="49" fontId="2" fillId="18" borderId="0" xfId="1" applyNumberFormat="1" applyFill="1"/>
    <xf numFmtId="0" fontId="2" fillId="19" borderId="3" xfId="1" applyFill="1" applyBorder="1"/>
    <xf numFmtId="49" fontId="2" fillId="19" borderId="4" xfId="1" applyNumberFormat="1" applyFill="1" applyBorder="1"/>
    <xf numFmtId="49" fontId="2" fillId="19" borderId="4" xfId="1" applyNumberFormat="1" applyFill="1" applyBorder="1" applyAlignment="1">
      <alignment horizontal="center"/>
    </xf>
    <xf numFmtId="49" fontId="2" fillId="19" borderId="31" xfId="1" applyNumberFormat="1" applyFill="1" applyBorder="1"/>
    <xf numFmtId="49" fontId="2" fillId="19" borderId="31" xfId="1" applyNumberFormat="1" applyFill="1" applyBorder="1" applyAlignment="1">
      <alignment horizontal="center"/>
    </xf>
    <xf numFmtId="40" fontId="27" fillId="20" borderId="18" xfId="1" applyNumberFormat="1" applyFont="1" applyFill="1" applyBorder="1"/>
    <xf numFmtId="49" fontId="27" fillId="20" borderId="32" xfId="1" applyNumberFormat="1" applyFont="1" applyFill="1" applyBorder="1" applyAlignment="1">
      <alignment horizontal="left"/>
    </xf>
    <xf numFmtId="0" fontId="2" fillId="19" borderId="4" xfId="1" applyFill="1" applyBorder="1"/>
    <xf numFmtId="0" fontId="10" fillId="17" borderId="37" xfId="0" applyFont="1" applyFill="1" applyBorder="1" applyAlignment="1">
      <alignment horizontal="center" vertical="center"/>
    </xf>
    <xf numFmtId="0" fontId="10" fillId="15" borderId="37" xfId="0" applyFont="1" applyFill="1" applyBorder="1" applyAlignment="1">
      <alignment horizontal="center" vertical="center"/>
    </xf>
    <xf numFmtId="0" fontId="23" fillId="17" borderId="37" xfId="0" applyFont="1" applyFill="1" applyBorder="1" applyAlignment="1">
      <alignment horizontal="center" vertical="center"/>
    </xf>
    <xf numFmtId="167" fontId="7" fillId="28" borderId="37" xfId="0" applyNumberFormat="1" applyFont="1" applyFill="1" applyBorder="1" applyAlignment="1" applyProtection="1">
      <alignment horizontal="center"/>
      <protection locked="0"/>
    </xf>
    <xf numFmtId="165" fontId="7" fillId="0" borderId="60" xfId="0" applyNumberFormat="1" applyFont="1" applyBorder="1" applyAlignment="1" applyProtection="1">
      <alignment horizontal="center"/>
      <protection locked="0"/>
    </xf>
    <xf numFmtId="165" fontId="7" fillId="0" borderId="61" xfId="0" applyNumberFormat="1" applyFont="1" applyBorder="1" applyAlignment="1" applyProtection="1">
      <alignment horizontal="center"/>
      <protection locked="0"/>
    </xf>
    <xf numFmtId="4" fontId="7" fillId="0" borderId="62" xfId="0" applyNumberFormat="1" applyFont="1" applyBorder="1" applyProtection="1">
      <protection locked="0"/>
    </xf>
    <xf numFmtId="0" fontId="8" fillId="0" borderId="61" xfId="0" applyFont="1" applyBorder="1" applyAlignment="1" applyProtection="1">
      <alignment horizontal="left"/>
      <protection locked="0"/>
    </xf>
    <xf numFmtId="0" fontId="7" fillId="0" borderId="42" xfId="0" applyFont="1" applyBorder="1" applyAlignment="1" applyProtection="1">
      <alignment horizontal="center"/>
      <protection locked="0"/>
    </xf>
    <xf numFmtId="0" fontId="7" fillId="0" borderId="60" xfId="0" applyFont="1" applyBorder="1" applyProtection="1">
      <protection locked="0"/>
    </xf>
    <xf numFmtId="0" fontId="7" fillId="0" borderId="63" xfId="0" applyFont="1" applyBorder="1" applyAlignment="1" applyProtection="1">
      <alignment horizontal="left"/>
      <protection locked="0"/>
    </xf>
    <xf numFmtId="0" fontId="7" fillId="0" borderId="64" xfId="0" applyFont="1" applyBorder="1" applyAlignment="1" applyProtection="1">
      <alignment horizontal="left"/>
      <protection locked="0"/>
    </xf>
    <xf numFmtId="49" fontId="24" fillId="15" borderId="65" xfId="3" applyNumberFormat="1" applyFont="1" applyFill="1" applyBorder="1"/>
    <xf numFmtId="0" fontId="1" fillId="0" borderId="37" xfId="3" applyBorder="1" applyAlignment="1">
      <alignment horizontal="left"/>
    </xf>
    <xf numFmtId="0" fontId="1" fillId="16" borderId="63" xfId="3" applyFill="1" applyBorder="1" applyAlignment="1">
      <alignment horizontal="left"/>
    </xf>
    <xf numFmtId="17" fontId="1" fillId="16" borderId="66" xfId="3" applyNumberFormat="1" applyFill="1" applyBorder="1" applyAlignment="1">
      <alignment horizontal="left"/>
    </xf>
    <xf numFmtId="49" fontId="24" fillId="15" borderId="67" xfId="3" applyNumberFormat="1" applyFont="1" applyFill="1" applyBorder="1"/>
    <xf numFmtId="49" fontId="1" fillId="16" borderId="64" xfId="3" applyNumberFormat="1" applyFill="1" applyBorder="1" applyAlignment="1">
      <alignment horizontal="left"/>
    </xf>
    <xf numFmtId="168" fontId="1" fillId="21" borderId="63" xfId="3" applyNumberFormat="1" applyFill="1" applyBorder="1" applyAlignment="1">
      <alignment horizontal="left"/>
    </xf>
    <xf numFmtId="49" fontId="1" fillId="21" borderId="63" xfId="3" applyNumberFormat="1" applyFill="1" applyBorder="1" applyAlignment="1">
      <alignment horizontal="left"/>
    </xf>
    <xf numFmtId="0" fontId="1" fillId="21" borderId="63" xfId="3" applyFill="1" applyBorder="1" applyAlignment="1">
      <alignment horizontal="left"/>
    </xf>
    <xf numFmtId="0" fontId="1" fillId="16" borderId="64" xfId="3" applyFill="1" applyBorder="1" applyAlignment="1">
      <alignment horizontal="left"/>
    </xf>
    <xf numFmtId="0" fontId="31" fillId="11" borderId="68" xfId="4" applyNumberFormat="1" applyFont="1" applyFill="1" applyBorder="1" applyAlignment="1" applyProtection="1">
      <alignment horizontal="center"/>
    </xf>
    <xf numFmtId="49" fontId="31" fillId="11" borderId="68" xfId="4" applyNumberFormat="1" applyFont="1" applyFill="1" applyBorder="1" applyAlignment="1" applyProtection="1">
      <alignment horizontal="center"/>
    </xf>
    <xf numFmtId="0" fontId="31" fillId="11" borderId="69" xfId="4" applyNumberFormat="1" applyFont="1" applyFill="1" applyBorder="1" applyAlignment="1" applyProtection="1">
      <alignment horizontal="center"/>
    </xf>
    <xf numFmtId="0" fontId="31" fillId="11" borderId="69" xfId="4" applyNumberFormat="1" applyFont="1" applyFill="1" applyBorder="1" applyAlignment="1" applyProtection="1">
      <alignment horizontal="center"/>
      <protection locked="0"/>
    </xf>
    <xf numFmtId="169" fontId="31" fillId="11" borderId="70" xfId="4" applyNumberFormat="1" applyFont="1" applyFill="1" applyBorder="1" applyAlignment="1" applyProtection="1">
      <alignment horizontal="center"/>
    </xf>
    <xf numFmtId="0" fontId="31" fillId="11" borderId="70" xfId="4" applyNumberFormat="1" applyFont="1" applyFill="1" applyBorder="1" applyAlignment="1" applyProtection="1">
      <alignment horizontal="center"/>
    </xf>
    <xf numFmtId="169" fontId="31" fillId="11" borderId="69" xfId="4" applyNumberFormat="1" applyFont="1" applyFill="1" applyBorder="1" applyAlignment="1" applyProtection="1">
      <alignment horizontal="center"/>
    </xf>
    <xf numFmtId="0" fontId="3" fillId="16" borderId="70" xfId="3" applyFont="1" applyFill="1" applyBorder="1" applyAlignment="1" applyProtection="1">
      <alignment horizontal="center"/>
      <protection locked="0"/>
    </xf>
    <xf numFmtId="169" fontId="1" fillId="16" borderId="70" xfId="4" applyNumberFormat="1" applyFont="1" applyFill="1" applyBorder="1" applyAlignment="1" applyProtection="1">
      <alignment horizontal="right"/>
      <protection locked="0"/>
    </xf>
    <xf numFmtId="3" fontId="0" fillId="16" borderId="70" xfId="4" applyNumberFormat="1" applyFont="1" applyFill="1" applyBorder="1" applyAlignment="1" applyProtection="1">
      <alignment horizontal="left"/>
      <protection locked="0"/>
    </xf>
    <xf numFmtId="0" fontId="31" fillId="11" borderId="68" xfId="4" applyNumberFormat="1" applyFont="1" applyFill="1" applyBorder="1" applyAlignment="1" applyProtection="1">
      <alignment horizontal="center"/>
      <protection locked="0"/>
    </xf>
    <xf numFmtId="49" fontId="31" fillId="11" borderId="68" xfId="4" applyNumberFormat="1" applyFont="1" applyFill="1" applyBorder="1" applyAlignment="1" applyProtection="1">
      <alignment horizontal="center"/>
      <protection locked="0"/>
    </xf>
    <xf numFmtId="169" fontId="31" fillId="11" borderId="69" xfId="4" applyNumberFormat="1" applyFont="1" applyFill="1" applyBorder="1" applyAlignment="1" applyProtection="1">
      <alignment horizontal="center"/>
      <protection locked="0"/>
    </xf>
    <xf numFmtId="0" fontId="31" fillId="11" borderId="70" xfId="4" applyNumberFormat="1" applyFont="1" applyFill="1" applyBorder="1" applyAlignment="1" applyProtection="1">
      <alignment horizontal="center"/>
      <protection locked="0"/>
    </xf>
    <xf numFmtId="169" fontId="31" fillId="11" borderId="71" xfId="4" applyNumberFormat="1" applyFont="1" applyFill="1" applyBorder="1" applyAlignment="1" applyProtection="1">
      <alignment horizontal="center"/>
      <protection locked="0"/>
    </xf>
    <xf numFmtId="49" fontId="3" fillId="16" borderId="70" xfId="3" applyNumberFormat="1" applyFont="1" applyFill="1" applyBorder="1" applyAlignment="1" applyProtection="1">
      <alignment horizontal="center"/>
      <protection locked="0"/>
    </xf>
    <xf numFmtId="0" fontId="1" fillId="0" borderId="70" xfId="3" applyBorder="1" applyAlignment="1" applyProtection="1">
      <alignment horizontal="left"/>
      <protection locked="0"/>
    </xf>
    <xf numFmtId="0" fontId="3" fillId="16" borderId="72" xfId="3" applyFont="1" applyFill="1" applyBorder="1" applyAlignment="1" applyProtection="1">
      <alignment horizontal="center"/>
      <protection locked="0"/>
    </xf>
    <xf numFmtId="49" fontId="3" fillId="16" borderId="72" xfId="3" applyNumberFormat="1" applyFont="1" applyFill="1" applyBorder="1" applyAlignment="1" applyProtection="1">
      <alignment horizontal="center"/>
      <protection locked="0"/>
    </xf>
    <xf numFmtId="169" fontId="1" fillId="16" borderId="72" xfId="4" applyNumberFormat="1" applyFont="1" applyFill="1" applyBorder="1" applyAlignment="1" applyProtection="1">
      <alignment horizontal="right"/>
      <protection locked="0"/>
    </xf>
    <xf numFmtId="0" fontId="1" fillId="0" borderId="72" xfId="3" applyBorder="1" applyAlignment="1" applyProtection="1">
      <alignment horizontal="left"/>
      <protection locked="0"/>
    </xf>
    <xf numFmtId="40" fontId="1" fillId="24" borderId="73" xfId="3" applyNumberFormat="1" applyFill="1" applyBorder="1" applyAlignment="1">
      <alignment horizontal="center"/>
    </xf>
    <xf numFmtId="49" fontId="1" fillId="24" borderId="73" xfId="3" applyNumberFormat="1" applyFill="1" applyBorder="1" applyAlignment="1">
      <alignment horizontal="center"/>
    </xf>
    <xf numFmtId="0" fontId="1" fillId="24" borderId="73" xfId="3" applyFill="1" applyBorder="1" applyAlignment="1">
      <alignment horizontal="center"/>
    </xf>
    <xf numFmtId="169" fontId="1" fillId="24" borderId="73" xfId="3" applyNumberFormat="1" applyFill="1" applyBorder="1" applyAlignment="1">
      <alignment horizontal="left"/>
    </xf>
    <xf numFmtId="40" fontId="1" fillId="24" borderId="73" xfId="3" applyNumberFormat="1" applyFill="1" applyBorder="1" applyAlignment="1">
      <alignment horizontal="left"/>
    </xf>
    <xf numFmtId="164" fontId="7" fillId="16" borderId="74" xfId="0" applyNumberFormat="1" applyFont="1" applyFill="1" applyBorder="1" applyAlignment="1" applyProtection="1">
      <alignment horizontal="center"/>
      <protection locked="0"/>
    </xf>
    <xf numFmtId="0" fontId="7" fillId="23" borderId="70" xfId="0" quotePrefix="1" applyFont="1" applyFill="1" applyBorder="1" applyAlignment="1">
      <alignment horizontal="center"/>
    </xf>
    <xf numFmtId="0" fontId="7" fillId="23" borderId="74" xfId="0" quotePrefix="1" applyFont="1" applyFill="1" applyBorder="1" applyAlignment="1">
      <alignment horizontal="center"/>
    </xf>
    <xf numFmtId="167" fontId="7" fillId="26" borderId="70" xfId="0" applyNumberFormat="1" applyFont="1" applyFill="1" applyBorder="1" applyAlignment="1" applyProtection="1">
      <alignment horizontal="center"/>
      <protection locked="0"/>
    </xf>
    <xf numFmtId="165" fontId="7" fillId="16" borderId="75" xfId="0" applyNumberFormat="1" applyFont="1" applyFill="1" applyBorder="1" applyAlignment="1" applyProtection="1">
      <alignment horizontal="center"/>
      <protection locked="0"/>
    </xf>
    <xf numFmtId="165" fontId="7" fillId="16" borderId="76" xfId="0" applyNumberFormat="1" applyFont="1" applyFill="1" applyBorder="1" applyAlignment="1" applyProtection="1">
      <alignment horizontal="center"/>
      <protection locked="0"/>
    </xf>
    <xf numFmtId="0" fontId="7" fillId="23" borderId="77" xfId="0" applyFont="1" applyFill="1" applyBorder="1" applyAlignment="1">
      <alignment horizontal="center"/>
    </xf>
    <xf numFmtId="0" fontId="8" fillId="16" borderId="76" xfId="0" applyFont="1" applyFill="1" applyBorder="1" applyAlignment="1" applyProtection="1">
      <alignment horizontal="left"/>
      <protection locked="0"/>
    </xf>
    <xf numFmtId="0" fontId="7" fillId="16" borderId="74" xfId="0" applyFont="1" applyFill="1" applyBorder="1" applyAlignment="1" applyProtection="1">
      <alignment horizontal="center"/>
      <protection locked="0"/>
    </xf>
    <xf numFmtId="0" fontId="7" fillId="16" borderId="75" xfId="0" applyFont="1" applyFill="1" applyBorder="1" applyProtection="1">
      <protection locked="0"/>
    </xf>
    <xf numFmtId="0" fontId="7" fillId="16" borderId="78" xfId="0" applyFont="1" applyFill="1" applyBorder="1" applyAlignment="1" applyProtection="1">
      <alignment horizontal="left"/>
      <protection locked="0"/>
    </xf>
    <xf numFmtId="164" fontId="7" fillId="16" borderId="79" xfId="0" applyNumberFormat="1" applyFont="1" applyFill="1" applyBorder="1" applyAlignment="1" applyProtection="1">
      <alignment horizontal="center"/>
      <protection locked="0"/>
    </xf>
    <xf numFmtId="0" fontId="7" fillId="23" borderId="80" xfId="0" quotePrefix="1" applyFont="1" applyFill="1" applyBorder="1" applyAlignment="1">
      <alignment horizontal="center"/>
    </xf>
    <xf numFmtId="0" fontId="7" fillId="23" borderId="79" xfId="0" quotePrefix="1" applyFont="1" applyFill="1" applyBorder="1" applyAlignment="1">
      <alignment horizontal="center"/>
    </xf>
    <xf numFmtId="167" fontId="7" fillId="26" borderId="80" xfId="0" applyNumberFormat="1" applyFont="1" applyFill="1" applyBorder="1" applyAlignment="1" applyProtection="1">
      <alignment horizontal="center"/>
      <protection locked="0"/>
    </xf>
    <xf numFmtId="165" fontId="7" fillId="16" borderId="81" xfId="0" applyNumberFormat="1" applyFont="1" applyFill="1" applyBorder="1" applyAlignment="1" applyProtection="1">
      <alignment horizontal="center"/>
      <protection locked="0"/>
    </xf>
    <xf numFmtId="165" fontId="7" fillId="16" borderId="73" xfId="0" applyNumberFormat="1" applyFont="1" applyFill="1" applyBorder="1" applyAlignment="1" applyProtection="1">
      <alignment horizontal="center"/>
      <protection locked="0"/>
    </xf>
    <xf numFmtId="0" fontId="8" fillId="16" borderId="73" xfId="0" applyFont="1" applyFill="1" applyBorder="1" applyAlignment="1" applyProtection="1">
      <alignment horizontal="left"/>
      <protection locked="0"/>
    </xf>
    <xf numFmtId="0" fontId="7" fillId="16" borderId="79" xfId="0" applyFont="1" applyFill="1" applyBorder="1" applyAlignment="1" applyProtection="1">
      <alignment horizontal="center"/>
      <protection locked="0"/>
    </xf>
    <xf numFmtId="0" fontId="7" fillId="16" borderId="81" xfId="0" applyFont="1" applyFill="1" applyBorder="1" applyProtection="1">
      <protection locked="0"/>
    </xf>
    <xf numFmtId="0" fontId="7" fillId="16" borderId="82" xfId="0" applyFont="1" applyFill="1" applyBorder="1" applyAlignment="1" applyProtection="1">
      <alignment horizontal="left"/>
      <protection locked="0"/>
    </xf>
    <xf numFmtId="49" fontId="24" fillId="15" borderId="83" xfId="3" applyNumberFormat="1" applyFont="1" applyFill="1" applyBorder="1"/>
    <xf numFmtId="0" fontId="1" fillId="0" borderId="70" xfId="3" applyBorder="1" applyAlignment="1">
      <alignment horizontal="left"/>
    </xf>
    <xf numFmtId="0" fontId="1" fillId="16" borderId="78" xfId="3" applyFill="1" applyBorder="1" applyAlignment="1">
      <alignment horizontal="left"/>
    </xf>
    <xf numFmtId="17" fontId="1" fillId="16" borderId="84" xfId="3" applyNumberFormat="1" applyFill="1" applyBorder="1" applyAlignment="1">
      <alignment horizontal="left"/>
    </xf>
    <xf numFmtId="49" fontId="24" fillId="15" borderId="85" xfId="3" applyNumberFormat="1" applyFont="1" applyFill="1" applyBorder="1"/>
    <xf numFmtId="49" fontId="1" fillId="16" borderId="82" xfId="3" applyNumberFormat="1" applyFill="1" applyBorder="1" applyAlignment="1">
      <alignment horizontal="left"/>
    </xf>
    <xf numFmtId="168" fontId="1" fillId="21" borderId="78" xfId="3" applyNumberFormat="1" applyFill="1" applyBorder="1" applyAlignment="1">
      <alignment horizontal="left"/>
    </xf>
    <xf numFmtId="49" fontId="1" fillId="21" borderId="78" xfId="3" applyNumberFormat="1" applyFill="1" applyBorder="1" applyAlignment="1">
      <alignment horizontal="left"/>
    </xf>
    <xf numFmtId="0" fontId="1" fillId="21" borderId="78" xfId="3" applyFill="1" applyBorder="1" applyAlignment="1">
      <alignment horizontal="left"/>
    </xf>
    <xf numFmtId="0" fontId="1" fillId="16" borderId="82" xfId="3" applyFill="1" applyBorder="1" applyAlignment="1">
      <alignment horizontal="left"/>
    </xf>
    <xf numFmtId="0" fontId="31" fillId="14" borderId="86" xfId="4" applyNumberFormat="1" applyFont="1" applyFill="1" applyBorder="1" applyAlignment="1" applyProtection="1">
      <alignment horizontal="center"/>
    </xf>
    <xf numFmtId="49" fontId="31" fillId="14" borderId="86" xfId="4" applyNumberFormat="1" applyFont="1" applyFill="1" applyBorder="1" applyAlignment="1" applyProtection="1">
      <alignment horizontal="center"/>
    </xf>
    <xf numFmtId="0" fontId="31" fillId="14" borderId="87" xfId="4" applyNumberFormat="1" applyFont="1" applyFill="1" applyBorder="1" applyAlignment="1" applyProtection="1">
      <alignment horizontal="center"/>
    </xf>
    <xf numFmtId="0" fontId="31" fillId="14" borderId="87" xfId="4" applyNumberFormat="1" applyFont="1" applyFill="1" applyBorder="1" applyAlignment="1" applyProtection="1">
      <alignment horizontal="center"/>
      <protection locked="0"/>
    </xf>
    <xf numFmtId="169" fontId="31" fillId="14" borderId="70" xfId="4" applyNumberFormat="1" applyFont="1" applyFill="1" applyBorder="1" applyAlignment="1" applyProtection="1">
      <alignment horizontal="center"/>
    </xf>
    <xf numFmtId="0" fontId="31" fillId="14" borderId="70" xfId="4" applyNumberFormat="1" applyFont="1" applyFill="1" applyBorder="1" applyAlignment="1" applyProtection="1">
      <alignment horizontal="center"/>
    </xf>
    <xf numFmtId="169" fontId="31" fillId="14" borderId="87" xfId="4" applyNumberFormat="1" applyFont="1" applyFill="1" applyBorder="1" applyAlignment="1" applyProtection="1">
      <alignment horizontal="center"/>
    </xf>
    <xf numFmtId="0" fontId="31" fillId="14" borderId="86" xfId="4" applyNumberFormat="1" applyFont="1" applyFill="1" applyBorder="1" applyAlignment="1" applyProtection="1">
      <alignment horizontal="center"/>
      <protection locked="0"/>
    </xf>
    <xf numFmtId="49" fontId="31" fillId="14" borderId="86" xfId="4" applyNumberFormat="1" applyFont="1" applyFill="1" applyBorder="1" applyAlignment="1" applyProtection="1">
      <alignment horizontal="center"/>
      <protection locked="0"/>
    </xf>
    <xf numFmtId="169" fontId="31" fillId="14" borderId="87" xfId="4" applyNumberFormat="1" applyFont="1" applyFill="1" applyBorder="1" applyAlignment="1" applyProtection="1">
      <alignment horizontal="center"/>
      <protection locked="0"/>
    </xf>
    <xf numFmtId="0" fontId="31" fillId="14" borderId="70" xfId="4" applyNumberFormat="1" applyFont="1" applyFill="1" applyBorder="1" applyAlignment="1" applyProtection="1">
      <alignment horizontal="center"/>
      <protection locked="0"/>
    </xf>
    <xf numFmtId="169" fontId="31" fillId="14" borderId="88" xfId="4" applyNumberFormat="1" applyFont="1" applyFill="1" applyBorder="1" applyAlignment="1" applyProtection="1">
      <alignment horizontal="center"/>
      <protection locked="0"/>
    </xf>
    <xf numFmtId="164" fontId="7" fillId="0" borderId="74" xfId="0" applyNumberFormat="1" applyFont="1" applyBorder="1" applyAlignment="1" applyProtection="1">
      <alignment horizontal="center"/>
      <protection locked="0"/>
    </xf>
    <xf numFmtId="167" fontId="7" fillId="31" borderId="70" xfId="0" applyNumberFormat="1" applyFont="1" applyFill="1" applyBorder="1" applyAlignment="1" applyProtection="1">
      <alignment horizontal="center"/>
      <protection locked="0"/>
    </xf>
    <xf numFmtId="165" fontId="7" fillId="0" borderId="75" xfId="0" applyNumberFormat="1" applyFont="1" applyBorder="1" applyAlignment="1" applyProtection="1">
      <alignment horizontal="center"/>
      <protection locked="0"/>
    </xf>
    <xf numFmtId="165" fontId="7" fillId="0" borderId="76" xfId="0" applyNumberFormat="1" applyFont="1" applyBorder="1" applyAlignment="1" applyProtection="1">
      <alignment horizontal="center"/>
      <protection locked="0"/>
    </xf>
    <xf numFmtId="4" fontId="7" fillId="0" borderId="89" xfId="0" applyNumberFormat="1" applyFont="1" applyBorder="1" applyProtection="1">
      <protection locked="0"/>
    </xf>
    <xf numFmtId="0" fontId="8" fillId="0" borderId="76" xfId="0" applyFont="1" applyBorder="1" applyAlignment="1" applyProtection="1">
      <alignment horizontal="left"/>
      <protection locked="0"/>
    </xf>
    <xf numFmtId="0" fontId="7" fillId="0" borderId="74" xfId="0" applyFont="1" applyBorder="1" applyAlignment="1" applyProtection="1">
      <alignment horizontal="center"/>
      <protection locked="0"/>
    </xf>
    <xf numFmtId="0" fontId="7" fillId="0" borderId="75" xfId="0" applyFont="1" applyBorder="1" applyProtection="1">
      <protection locked="0"/>
    </xf>
    <xf numFmtId="0" fontId="7" fillId="0" borderId="78" xfId="0" applyFont="1" applyBorder="1" applyAlignment="1" applyProtection="1">
      <alignment horizontal="left"/>
      <protection locked="0"/>
    </xf>
    <xf numFmtId="167" fontId="7" fillId="31" borderId="80" xfId="0" applyNumberFormat="1" applyFont="1" applyFill="1" applyBorder="1" applyAlignment="1" applyProtection="1">
      <alignment horizontal="center"/>
      <protection locked="0"/>
    </xf>
    <xf numFmtId="165" fontId="7" fillId="0" borderId="81" xfId="0" applyNumberFormat="1" applyFont="1" applyBorder="1" applyAlignment="1" applyProtection="1">
      <alignment horizontal="center"/>
      <protection locked="0"/>
    </xf>
    <xf numFmtId="165" fontId="7" fillId="0" borderId="73" xfId="0" applyNumberFormat="1" applyFont="1" applyBorder="1" applyAlignment="1" applyProtection="1">
      <alignment horizontal="center"/>
      <protection locked="0"/>
    </xf>
    <xf numFmtId="4" fontId="7" fillId="0" borderId="90" xfId="0" applyNumberFormat="1" applyFont="1" applyBorder="1" applyProtection="1">
      <protection locked="0"/>
    </xf>
    <xf numFmtId="0" fontId="8" fillId="0" borderId="73" xfId="0" applyFont="1" applyBorder="1" applyAlignment="1" applyProtection="1">
      <alignment horizontal="left"/>
      <protection locked="0"/>
    </xf>
    <xf numFmtId="0" fontId="7" fillId="0" borderId="79" xfId="0" applyFont="1" applyBorder="1" applyAlignment="1" applyProtection="1">
      <alignment horizontal="center"/>
      <protection locked="0"/>
    </xf>
    <xf numFmtId="0" fontId="7" fillId="0" borderId="81" xfId="0" applyFont="1" applyBorder="1" applyProtection="1">
      <protection locked="0"/>
    </xf>
    <xf numFmtId="0" fontId="7" fillId="0" borderId="82" xfId="0" applyFont="1" applyBorder="1" applyAlignment="1" applyProtection="1">
      <alignment horizontal="left"/>
      <protection locked="0"/>
    </xf>
    <xf numFmtId="0" fontId="31" fillId="29" borderId="86" xfId="4" applyNumberFormat="1" applyFont="1" applyFill="1" applyBorder="1" applyAlignment="1" applyProtection="1">
      <alignment horizontal="center"/>
    </xf>
    <xf numFmtId="49" fontId="31" fillId="29" borderId="86" xfId="4" applyNumberFormat="1" applyFont="1" applyFill="1" applyBorder="1" applyAlignment="1" applyProtection="1">
      <alignment horizontal="center"/>
    </xf>
    <xf numFmtId="0" fontId="31" fillId="29" borderId="87" xfId="4" applyNumberFormat="1" applyFont="1" applyFill="1" applyBorder="1" applyAlignment="1" applyProtection="1">
      <alignment horizontal="center"/>
    </xf>
    <xf numFmtId="0" fontId="31" fillId="29" borderId="87" xfId="4" applyNumberFormat="1" applyFont="1" applyFill="1" applyBorder="1" applyAlignment="1" applyProtection="1">
      <alignment horizontal="center"/>
      <protection locked="0"/>
    </xf>
    <xf numFmtId="169" fontId="31" fillId="29" borderId="70" xfId="4" applyNumberFormat="1" applyFont="1" applyFill="1" applyBorder="1" applyAlignment="1" applyProtection="1">
      <alignment horizontal="center"/>
    </xf>
    <xf numFmtId="0" fontId="31" fillId="29" borderId="70" xfId="4" applyNumberFormat="1" applyFont="1" applyFill="1" applyBorder="1" applyAlignment="1" applyProtection="1">
      <alignment horizontal="center"/>
    </xf>
    <xf numFmtId="169" fontId="31" fillId="29" borderId="87" xfId="4" applyNumberFormat="1" applyFont="1" applyFill="1" applyBorder="1" applyAlignment="1" applyProtection="1">
      <alignment horizontal="center"/>
    </xf>
    <xf numFmtId="0" fontId="31" fillId="29" borderId="86" xfId="4" applyNumberFormat="1" applyFont="1" applyFill="1" applyBorder="1" applyAlignment="1" applyProtection="1">
      <alignment horizontal="center"/>
      <protection locked="0"/>
    </xf>
    <xf numFmtId="49" fontId="31" fillId="29" borderId="86" xfId="4" applyNumberFormat="1" applyFont="1" applyFill="1" applyBorder="1" applyAlignment="1" applyProtection="1">
      <alignment horizontal="center"/>
      <protection locked="0"/>
    </xf>
    <xf numFmtId="169" fontId="31" fillId="29" borderId="87" xfId="4" applyNumberFormat="1" applyFont="1" applyFill="1" applyBorder="1" applyAlignment="1" applyProtection="1">
      <alignment horizontal="center"/>
      <protection locked="0"/>
    </xf>
    <xf numFmtId="0" fontId="31" fillId="29" borderId="70" xfId="4" applyNumberFormat="1" applyFont="1" applyFill="1" applyBorder="1" applyAlignment="1" applyProtection="1">
      <alignment horizontal="center"/>
      <protection locked="0"/>
    </xf>
    <xf numFmtId="167" fontId="7" fillId="30" borderId="70" xfId="0" applyNumberFormat="1" applyFont="1" applyFill="1" applyBorder="1" applyAlignment="1" applyProtection="1">
      <alignment horizontal="center"/>
      <protection locked="0"/>
    </xf>
    <xf numFmtId="0" fontId="7" fillId="6" borderId="77" xfId="0" applyFont="1" applyFill="1" applyBorder="1" applyAlignment="1">
      <alignment horizontal="center"/>
    </xf>
    <xf numFmtId="164" fontId="7" fillId="0" borderId="79" xfId="0" applyNumberFormat="1" applyFont="1" applyBorder="1" applyAlignment="1" applyProtection="1">
      <alignment horizontal="center"/>
      <protection locked="0"/>
    </xf>
    <xf numFmtId="167" fontId="7" fillId="30" borderId="80" xfId="0" applyNumberFormat="1" applyFont="1" applyFill="1" applyBorder="1" applyAlignment="1" applyProtection="1">
      <alignment horizontal="center"/>
      <protection locked="0"/>
    </xf>
    <xf numFmtId="49" fontId="24" fillId="15" borderId="83" xfId="1" applyNumberFormat="1" applyFont="1" applyFill="1" applyBorder="1"/>
    <xf numFmtId="17" fontId="2" fillId="16" borderId="84" xfId="1" applyNumberFormat="1" applyFill="1" applyBorder="1" applyAlignment="1">
      <alignment horizontal="left"/>
    </xf>
    <xf numFmtId="49" fontId="24" fillId="15" borderId="85" xfId="1" applyNumberFormat="1" applyFont="1" applyFill="1" applyBorder="1"/>
    <xf numFmtId="49" fontId="2" fillId="16" borderId="82" xfId="1" applyNumberFormat="1" applyFill="1" applyBorder="1" applyAlignment="1">
      <alignment horizontal="left"/>
    </xf>
    <xf numFmtId="168" fontId="2" fillId="21" borderId="78" xfId="1" applyNumberFormat="1" applyFill="1" applyBorder="1" applyAlignment="1">
      <alignment horizontal="left"/>
    </xf>
    <xf numFmtId="49" fontId="2" fillId="21" borderId="78" xfId="1" applyNumberFormat="1" applyFill="1" applyBorder="1" applyAlignment="1">
      <alignment horizontal="left"/>
    </xf>
    <xf numFmtId="0" fontId="2" fillId="21" borderId="78" xfId="1" applyFill="1" applyBorder="1" applyAlignment="1">
      <alignment horizontal="left"/>
    </xf>
    <xf numFmtId="0" fontId="2" fillId="16" borderId="78" xfId="1" applyFill="1" applyBorder="1" applyAlignment="1">
      <alignment horizontal="left"/>
    </xf>
    <xf numFmtId="0" fontId="2" fillId="16" borderId="82" xfId="1" applyFill="1" applyBorder="1" applyAlignment="1">
      <alignment horizontal="left"/>
    </xf>
    <xf numFmtId="0" fontId="1" fillId="18" borderId="0" xfId="2" applyNumberFormat="1" applyFont="1" applyFill="1" applyProtection="1"/>
    <xf numFmtId="0" fontId="1" fillId="18" borderId="0" xfId="2" applyNumberFormat="1" applyFont="1" applyFill="1" applyAlignment="1" applyProtection="1">
      <alignment horizontal="left"/>
    </xf>
    <xf numFmtId="170" fontId="1" fillId="18" borderId="0" xfId="2" applyNumberFormat="1" applyFont="1" applyFill="1" applyProtection="1"/>
    <xf numFmtId="170" fontId="1" fillId="18" borderId="0" xfId="2" applyNumberFormat="1" applyFont="1" applyFill="1" applyAlignment="1" applyProtection="1">
      <alignment horizontal="left"/>
    </xf>
    <xf numFmtId="170" fontId="1" fillId="19" borderId="31" xfId="2" applyNumberFormat="1" applyFont="1" applyFill="1" applyBorder="1" applyProtection="1"/>
    <xf numFmtId="170" fontId="1" fillId="19" borderId="31" xfId="2" applyNumberFormat="1" applyFont="1" applyFill="1" applyBorder="1" applyAlignment="1" applyProtection="1">
      <alignment horizontal="left"/>
    </xf>
    <xf numFmtId="0" fontId="31" fillId="12" borderId="86" xfId="2" applyNumberFormat="1" applyFont="1" applyFill="1" applyBorder="1" applyAlignment="1" applyProtection="1">
      <alignment horizontal="center"/>
    </xf>
    <xf numFmtId="49" fontId="31" fillId="12" borderId="86" xfId="2" applyNumberFormat="1" applyFont="1" applyFill="1" applyBorder="1" applyAlignment="1" applyProtection="1">
      <alignment horizontal="center"/>
    </xf>
    <xf numFmtId="0" fontId="31" fillId="12" borderId="87" xfId="2" applyNumberFormat="1" applyFont="1" applyFill="1" applyBorder="1" applyAlignment="1" applyProtection="1">
      <alignment horizontal="center"/>
    </xf>
    <xf numFmtId="169" fontId="31" fillId="12" borderId="70" xfId="2" applyNumberFormat="1" applyFont="1" applyFill="1" applyBorder="1" applyAlignment="1" applyProtection="1">
      <alignment horizontal="center"/>
    </xf>
    <xf numFmtId="0" fontId="31" fillId="12" borderId="70" xfId="2" applyNumberFormat="1" applyFont="1" applyFill="1" applyBorder="1" applyAlignment="1" applyProtection="1">
      <alignment horizontal="center"/>
    </xf>
    <xf numFmtId="169" fontId="31" fillId="12" borderId="87" xfId="2" applyNumberFormat="1" applyFont="1" applyFill="1" applyBorder="1" applyAlignment="1" applyProtection="1">
      <alignment horizontal="center"/>
    </xf>
    <xf numFmtId="3" fontId="1" fillId="19" borderId="8" xfId="2" applyNumberFormat="1" applyFont="1" applyFill="1" applyBorder="1" applyAlignment="1" applyProtection="1">
      <alignment horizontal="right"/>
    </xf>
    <xf numFmtId="0" fontId="3" fillId="16" borderId="70" xfId="1" applyFont="1" applyFill="1" applyBorder="1" applyAlignment="1">
      <alignment horizontal="center"/>
    </xf>
    <xf numFmtId="169" fontId="1" fillId="16" borderId="36" xfId="2" applyNumberFormat="1" applyFont="1" applyFill="1" applyBorder="1" applyAlignment="1" applyProtection="1">
      <alignment horizontal="right"/>
    </xf>
    <xf numFmtId="169" fontId="1" fillId="16" borderId="70" xfId="2" applyNumberFormat="1" applyFont="1" applyFill="1" applyBorder="1" applyAlignment="1" applyProtection="1">
      <alignment horizontal="right"/>
    </xf>
    <xf numFmtId="3" fontId="0" fillId="16" borderId="70" xfId="2" applyNumberFormat="1" applyFont="1" applyFill="1" applyBorder="1" applyAlignment="1" applyProtection="1">
      <alignment horizontal="left"/>
    </xf>
    <xf numFmtId="3" fontId="1" fillId="19" borderId="3" xfId="2" applyNumberFormat="1" applyFont="1" applyFill="1" applyBorder="1" applyAlignment="1" applyProtection="1">
      <alignment horizontal="right"/>
    </xf>
    <xf numFmtId="170" fontId="1" fillId="19" borderId="4" xfId="2" applyNumberFormat="1" applyFont="1" applyFill="1" applyBorder="1" applyProtection="1"/>
    <xf numFmtId="170" fontId="1" fillId="19" borderId="4" xfId="2" applyNumberFormat="1" applyFont="1" applyFill="1" applyBorder="1" applyAlignment="1" applyProtection="1">
      <alignment horizontal="left"/>
    </xf>
    <xf numFmtId="169" fontId="31" fillId="12" borderId="91" xfId="2" applyNumberFormat="1" applyFont="1" applyFill="1" applyBorder="1" applyAlignment="1" applyProtection="1">
      <alignment horizontal="center"/>
    </xf>
    <xf numFmtId="0" fontId="3" fillId="16" borderId="70" xfId="1" applyFont="1" applyFill="1" applyBorder="1" applyAlignment="1" applyProtection="1">
      <alignment horizontal="center"/>
      <protection locked="0"/>
    </xf>
    <xf numFmtId="0" fontId="2" fillId="0" borderId="70" xfId="1" applyBorder="1" applyAlignment="1">
      <alignment horizontal="left"/>
    </xf>
    <xf numFmtId="0" fontId="3" fillId="16" borderId="80" xfId="1" applyFont="1" applyFill="1" applyBorder="1" applyAlignment="1">
      <alignment horizontal="center"/>
    </xf>
    <xf numFmtId="0" fontId="3" fillId="21" borderId="80" xfId="1" applyFont="1" applyFill="1" applyBorder="1" applyAlignment="1">
      <alignment horizontal="center"/>
    </xf>
    <xf numFmtId="0" fontId="3" fillId="16" borderId="80" xfId="3" applyFont="1" applyFill="1" applyBorder="1" applyAlignment="1">
      <alignment horizontal="center"/>
    </xf>
    <xf numFmtId="169" fontId="1" fillId="16" borderId="80" xfId="2" applyNumberFormat="1" applyFont="1" applyFill="1" applyBorder="1" applyAlignment="1" applyProtection="1">
      <alignment horizontal="right"/>
    </xf>
    <xf numFmtId="4" fontId="3" fillId="5" borderId="74" xfId="0" applyNumberFormat="1" applyFont="1" applyFill="1" applyBorder="1" applyProtection="1">
      <protection locked="0"/>
    </xf>
    <xf numFmtId="0" fontId="0" fillId="5" borderId="75" xfId="0" applyFill="1" applyBorder="1"/>
    <xf numFmtId="0" fontId="3" fillId="2" borderId="1" xfId="0" applyFont="1" applyFill="1" applyBorder="1"/>
    <xf numFmtId="0" fontId="3" fillId="11" borderId="70" xfId="0" applyFont="1" applyFill="1" applyBorder="1" applyAlignment="1" applyProtection="1">
      <alignment horizontal="center" vertical="center"/>
      <protection locked="0"/>
    </xf>
    <xf numFmtId="164" fontId="3" fillId="11" borderId="70" xfId="0" applyNumberFormat="1" applyFont="1" applyFill="1" applyBorder="1" applyAlignment="1" applyProtection="1">
      <alignment horizontal="center" vertical="center"/>
      <protection locked="0"/>
    </xf>
    <xf numFmtId="165" fontId="3" fillId="11" borderId="70" xfId="0" applyNumberFormat="1" applyFont="1" applyFill="1" applyBorder="1" applyAlignment="1" applyProtection="1">
      <alignment horizontal="center" vertical="center"/>
      <protection locked="0"/>
    </xf>
    <xf numFmtId="166" fontId="3" fillId="11" borderId="70" xfId="0" applyNumberFormat="1" applyFont="1" applyFill="1" applyBorder="1" applyAlignment="1" applyProtection="1">
      <alignment horizontal="center" vertical="center"/>
      <protection locked="0"/>
    </xf>
    <xf numFmtId="4" fontId="3" fillId="11" borderId="70" xfId="0" applyNumberFormat="1" applyFont="1" applyFill="1" applyBorder="1" applyAlignment="1" applyProtection="1">
      <alignment vertical="top"/>
      <protection locked="0"/>
    </xf>
    <xf numFmtId="0" fontId="3" fillId="11" borderId="70" xfId="0" applyFont="1" applyFill="1" applyBorder="1"/>
    <xf numFmtId="0" fontId="3" fillId="0" borderId="0" xfId="0" applyFont="1"/>
    <xf numFmtId="0" fontId="3" fillId="14" borderId="70" xfId="0" applyFont="1" applyFill="1" applyBorder="1" applyAlignment="1" applyProtection="1">
      <alignment horizontal="center" vertical="center"/>
      <protection locked="0"/>
    </xf>
    <xf numFmtId="0" fontId="3" fillId="14" borderId="70" xfId="0" applyFont="1" applyFill="1" applyBorder="1"/>
    <xf numFmtId="0" fontId="0" fillId="14" borderId="70" xfId="0" applyFill="1" applyBorder="1"/>
    <xf numFmtId="0" fontId="3" fillId="13" borderId="70" xfId="0" applyFont="1" applyFill="1" applyBorder="1" applyAlignment="1" applyProtection="1">
      <alignment horizontal="center" vertical="center"/>
      <protection locked="0"/>
    </xf>
    <xf numFmtId="0" fontId="3" fillId="13" borderId="70" xfId="0" applyFont="1" applyFill="1" applyBorder="1"/>
    <xf numFmtId="0" fontId="4" fillId="13" borderId="70" xfId="0" applyFont="1" applyFill="1" applyBorder="1"/>
    <xf numFmtId="0" fontId="3" fillId="12" borderId="70" xfId="0" applyFont="1" applyFill="1" applyBorder="1" applyAlignment="1" applyProtection="1">
      <alignment horizontal="center" vertical="center"/>
      <protection locked="0"/>
    </xf>
    <xf numFmtId="0" fontId="3" fillId="12" borderId="70" xfId="0" applyFont="1" applyFill="1" applyBorder="1"/>
    <xf numFmtId="0" fontId="0" fillId="12" borderId="70" xfId="0" applyFill="1" applyBorder="1"/>
    <xf numFmtId="0" fontId="15" fillId="11" borderId="23" xfId="0" applyFont="1" applyFill="1" applyBorder="1" applyAlignment="1" applyProtection="1">
      <alignment horizontal="center" wrapText="1" shrinkToFit="1"/>
      <protection locked="0"/>
    </xf>
    <xf numFmtId="0" fontId="15" fillId="11" borderId="35" xfId="0" applyFont="1" applyFill="1" applyBorder="1" applyAlignment="1" applyProtection="1">
      <alignment horizontal="center" wrapText="1" shrinkToFit="1"/>
      <protection locked="0"/>
    </xf>
    <xf numFmtId="0" fontId="13" fillId="11" borderId="9" xfId="0" applyFont="1" applyFill="1" applyBorder="1" applyAlignment="1">
      <alignment horizontal="left" vertical="center" wrapText="1"/>
    </xf>
    <xf numFmtId="0" fontId="13" fillId="11" borderId="0" xfId="0" applyFont="1" applyFill="1" applyAlignment="1">
      <alignment horizontal="left" vertical="center" wrapText="1"/>
    </xf>
    <xf numFmtId="0" fontId="13" fillId="11" borderId="10" xfId="0" applyFont="1" applyFill="1" applyBorder="1" applyAlignment="1">
      <alignment horizontal="left" vertical="center" wrapText="1"/>
    </xf>
    <xf numFmtId="0" fontId="38" fillId="23" borderId="31" xfId="0" applyFont="1" applyFill="1" applyBorder="1" applyAlignment="1">
      <alignment horizontal="center"/>
    </xf>
    <xf numFmtId="0" fontId="38" fillId="23" borderId="32" xfId="0" applyFont="1" applyFill="1" applyBorder="1" applyAlignment="1">
      <alignment horizontal="center"/>
    </xf>
    <xf numFmtId="0" fontId="38" fillId="23" borderId="4" xfId="0" applyFont="1" applyFill="1" applyBorder="1" applyAlignment="1">
      <alignment horizontal="center"/>
    </xf>
    <xf numFmtId="0" fontId="38" fillId="23" borderId="13" xfId="0" applyFont="1" applyFill="1" applyBorder="1" applyAlignment="1">
      <alignment horizontal="center"/>
    </xf>
    <xf numFmtId="0" fontId="18" fillId="11" borderId="18" xfId="0" applyFont="1" applyFill="1" applyBorder="1" applyAlignment="1">
      <alignment horizontal="center" vertical="center"/>
    </xf>
    <xf numFmtId="0" fontId="18" fillId="11" borderId="31" xfId="0" applyFont="1" applyFill="1" applyBorder="1" applyAlignment="1">
      <alignment horizontal="center" vertical="center"/>
    </xf>
    <xf numFmtId="0" fontId="18" fillId="11" borderId="32" xfId="0" applyFont="1" applyFill="1" applyBorder="1" applyAlignment="1">
      <alignment horizontal="center" vertical="center"/>
    </xf>
    <xf numFmtId="0" fontId="39" fillId="0" borderId="22" xfId="0" applyFont="1" applyBorder="1" applyAlignment="1">
      <alignment horizontal="center" vertical="center"/>
    </xf>
    <xf numFmtId="0" fontId="39" fillId="0" borderId="15" xfId="0" applyFont="1" applyBorder="1" applyAlignment="1">
      <alignment horizontal="center" vertical="center"/>
    </xf>
    <xf numFmtId="0" fontId="15" fillId="11" borderId="20" xfId="0" applyFont="1" applyFill="1" applyBorder="1" applyAlignment="1">
      <alignment horizontal="right"/>
    </xf>
    <xf numFmtId="0" fontId="15" fillId="11" borderId="23" xfId="0" applyFont="1" applyFill="1" applyBorder="1" applyAlignment="1">
      <alignment horizontal="right"/>
    </xf>
    <xf numFmtId="0" fontId="7" fillId="28" borderId="3" xfId="0" applyFont="1" applyFill="1" applyBorder="1" applyAlignment="1">
      <alignment horizontal="center" vertical="center"/>
    </xf>
    <xf numFmtId="0" fontId="7" fillId="28" borderId="4" xfId="0" applyFont="1" applyFill="1" applyBorder="1" applyAlignment="1">
      <alignment horizontal="center" vertical="center"/>
    </xf>
    <xf numFmtId="0" fontId="7" fillId="28" borderId="13"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32" xfId="0" applyFont="1" applyFill="1" applyBorder="1" applyAlignment="1">
      <alignment horizontal="center" vertical="center"/>
    </xf>
    <xf numFmtId="0" fontId="15" fillId="11" borderId="20" xfId="3" applyFont="1" applyFill="1" applyBorder="1" applyAlignment="1">
      <alignment horizontal="center"/>
    </xf>
    <xf numFmtId="0" fontId="15" fillId="11" borderId="23" xfId="3" applyFont="1" applyFill="1" applyBorder="1" applyAlignment="1">
      <alignment horizontal="center"/>
    </xf>
    <xf numFmtId="0" fontId="15" fillId="11" borderId="35" xfId="3" applyFont="1" applyFill="1" applyBorder="1" applyAlignment="1">
      <alignment horizontal="center"/>
    </xf>
    <xf numFmtId="17" fontId="29" fillId="11" borderId="20" xfId="3" applyNumberFormat="1" applyFont="1" applyFill="1" applyBorder="1" applyAlignment="1">
      <alignment horizontal="left"/>
    </xf>
    <xf numFmtId="17" fontId="29" fillId="11" borderId="23" xfId="3" applyNumberFormat="1" applyFont="1" applyFill="1" applyBorder="1" applyAlignment="1">
      <alignment horizontal="left"/>
    </xf>
    <xf numFmtId="17" fontId="29" fillId="11" borderId="35" xfId="3" applyNumberFormat="1" applyFont="1" applyFill="1" applyBorder="1" applyAlignment="1">
      <alignment horizontal="left"/>
    </xf>
    <xf numFmtId="0" fontId="11" fillId="14" borderId="0" xfId="0" applyFont="1" applyFill="1" applyAlignment="1">
      <alignment horizontal="left" vertical="center"/>
    </xf>
    <xf numFmtId="0" fontId="39" fillId="16" borderId="22" xfId="0" applyFont="1" applyFill="1" applyBorder="1" applyAlignment="1">
      <alignment horizontal="center" vertical="center"/>
    </xf>
    <xf numFmtId="0" fontId="39" fillId="16" borderId="15" xfId="0" applyFont="1" applyFill="1" applyBorder="1" applyAlignment="1">
      <alignment horizontal="center" vertical="center"/>
    </xf>
    <xf numFmtId="0" fontId="13" fillId="14" borderId="9" xfId="0" applyFont="1" applyFill="1" applyBorder="1" applyAlignment="1">
      <alignment horizontal="left" vertical="center" wrapText="1"/>
    </xf>
    <xf numFmtId="0" fontId="13" fillId="14" borderId="0" xfId="0" applyFont="1" applyFill="1" applyAlignment="1">
      <alignment horizontal="left" vertical="center" wrapText="1"/>
    </xf>
    <xf numFmtId="0" fontId="13" fillId="14" borderId="10" xfId="0" applyFont="1" applyFill="1" applyBorder="1" applyAlignment="1">
      <alignment horizontal="left" vertical="center" wrapText="1"/>
    </xf>
    <xf numFmtId="0" fontId="18" fillId="14" borderId="18" xfId="0" applyFont="1" applyFill="1" applyBorder="1" applyAlignment="1">
      <alignment horizontal="center" vertical="center"/>
    </xf>
    <xf numFmtId="0" fontId="18" fillId="14" borderId="31" xfId="0" applyFont="1" applyFill="1" applyBorder="1" applyAlignment="1">
      <alignment horizontal="center" vertical="center"/>
    </xf>
    <xf numFmtId="0" fontId="18" fillId="14" borderId="32" xfId="0" applyFont="1" applyFill="1" applyBorder="1" applyAlignment="1">
      <alignment horizontal="center" vertical="center"/>
    </xf>
    <xf numFmtId="0" fontId="15" fillId="14" borderId="23" xfId="0" applyFont="1" applyFill="1" applyBorder="1" applyAlignment="1" applyProtection="1">
      <alignment horizontal="center" vertical="center" wrapText="1" shrinkToFit="1"/>
      <protection locked="0"/>
    </xf>
    <xf numFmtId="0" fontId="15" fillId="14" borderId="35" xfId="0" applyFont="1" applyFill="1" applyBorder="1" applyAlignment="1" applyProtection="1">
      <alignment horizontal="center" vertical="center" wrapText="1" shrinkToFit="1"/>
      <protection locked="0"/>
    </xf>
    <xf numFmtId="0" fontId="8" fillId="23" borderId="31" xfId="0" applyFont="1" applyFill="1" applyBorder="1" applyAlignment="1">
      <alignment horizontal="center"/>
    </xf>
    <xf numFmtId="0" fontId="8" fillId="23" borderId="32" xfId="0" applyFont="1" applyFill="1" applyBorder="1" applyAlignment="1">
      <alignment horizontal="center"/>
    </xf>
    <xf numFmtId="0" fontId="8" fillId="23" borderId="4" xfId="0" applyFont="1" applyFill="1" applyBorder="1" applyAlignment="1">
      <alignment horizontal="center"/>
    </xf>
    <xf numFmtId="0" fontId="8" fillId="23" borderId="13" xfId="0" applyFont="1" applyFill="1" applyBorder="1" applyAlignment="1">
      <alignment horizontal="center"/>
    </xf>
    <xf numFmtId="0" fontId="7" fillId="25" borderId="18" xfId="0" applyFont="1" applyFill="1" applyBorder="1" applyAlignment="1">
      <alignment horizontal="center" vertical="center"/>
    </xf>
    <xf numFmtId="0" fontId="7" fillId="25" borderId="31" xfId="0" applyFont="1" applyFill="1" applyBorder="1" applyAlignment="1">
      <alignment horizontal="center" vertical="center"/>
    </xf>
    <xf numFmtId="0" fontId="7" fillId="25" borderId="32" xfId="0" applyFont="1" applyFill="1" applyBorder="1" applyAlignment="1">
      <alignment horizontal="center" vertical="center"/>
    </xf>
    <xf numFmtId="0" fontId="7" fillId="26" borderId="3" xfId="0" applyFont="1" applyFill="1" applyBorder="1" applyAlignment="1">
      <alignment horizontal="center" vertical="center"/>
    </xf>
    <xf numFmtId="0" fontId="7" fillId="26" borderId="4" xfId="0" applyFont="1" applyFill="1" applyBorder="1" applyAlignment="1">
      <alignment horizontal="center" vertical="center"/>
    </xf>
    <xf numFmtId="0" fontId="7" fillId="26" borderId="13" xfId="0" applyFont="1" applyFill="1" applyBorder="1" applyAlignment="1">
      <alignment horizontal="center" vertical="center"/>
    </xf>
    <xf numFmtId="0" fontId="15" fillId="14" borderId="20" xfId="0" applyFont="1" applyFill="1" applyBorder="1" applyAlignment="1">
      <alignment horizontal="right" vertical="center"/>
    </xf>
    <xf numFmtId="0" fontId="15" fillId="14" borderId="23" xfId="0" applyFont="1" applyFill="1" applyBorder="1" applyAlignment="1">
      <alignment horizontal="right" vertical="center"/>
    </xf>
    <xf numFmtId="17" fontId="29" fillId="14" borderId="20" xfId="3" applyNumberFormat="1" applyFont="1" applyFill="1" applyBorder="1" applyAlignment="1">
      <alignment horizontal="left"/>
    </xf>
    <xf numFmtId="17" fontId="29" fillId="14" borderId="23" xfId="3" applyNumberFormat="1" applyFont="1" applyFill="1" applyBorder="1" applyAlignment="1">
      <alignment horizontal="left"/>
    </xf>
    <xf numFmtId="17" fontId="29" fillId="14" borderId="35" xfId="3" applyNumberFormat="1" applyFont="1" applyFill="1" applyBorder="1" applyAlignment="1">
      <alignment horizontal="left"/>
    </xf>
    <xf numFmtId="0" fontId="15" fillId="14" borderId="20" xfId="3" applyFont="1" applyFill="1" applyBorder="1" applyAlignment="1">
      <alignment horizontal="center"/>
    </xf>
    <xf numFmtId="0" fontId="15" fillId="14" borderId="23" xfId="3" applyFont="1" applyFill="1" applyBorder="1" applyAlignment="1">
      <alignment horizontal="center"/>
    </xf>
    <xf numFmtId="0" fontId="15" fillId="14" borderId="35" xfId="3" applyFont="1" applyFill="1" applyBorder="1" applyAlignment="1">
      <alignment horizontal="center"/>
    </xf>
    <xf numFmtId="0" fontId="18" fillId="29" borderId="18" xfId="0" applyFont="1" applyFill="1" applyBorder="1" applyAlignment="1">
      <alignment horizontal="center" vertical="center"/>
    </xf>
    <xf numFmtId="0" fontId="18" fillId="29" borderId="31" xfId="0" applyFont="1" applyFill="1" applyBorder="1" applyAlignment="1">
      <alignment horizontal="center" vertical="center"/>
    </xf>
    <xf numFmtId="0" fontId="18" fillId="29" borderId="32" xfId="0" applyFont="1" applyFill="1" applyBorder="1" applyAlignment="1">
      <alignment horizontal="center" vertical="center"/>
    </xf>
    <xf numFmtId="0" fontId="13" fillId="29" borderId="9" xfId="0" applyFont="1" applyFill="1" applyBorder="1" applyAlignment="1">
      <alignment horizontal="left" vertical="center" wrapText="1"/>
    </xf>
    <xf numFmtId="0" fontId="13" fillId="29" borderId="0" xfId="0" applyFont="1" applyFill="1" applyAlignment="1">
      <alignment horizontal="left" vertical="center" wrapText="1"/>
    </xf>
    <xf numFmtId="0" fontId="13" fillId="29" borderId="10" xfId="0" applyFont="1" applyFill="1" applyBorder="1" applyAlignment="1">
      <alignment horizontal="left" vertical="center" wrapText="1"/>
    </xf>
    <xf numFmtId="0" fontId="15" fillId="29" borderId="23" xfId="0" applyFont="1" applyFill="1" applyBorder="1" applyAlignment="1" applyProtection="1">
      <alignment horizontal="center" wrapText="1" shrinkToFit="1"/>
      <protection locked="0"/>
    </xf>
    <xf numFmtId="0" fontId="15" fillId="29" borderId="35" xfId="0" applyFont="1" applyFill="1" applyBorder="1" applyAlignment="1" applyProtection="1">
      <alignment horizontal="center" wrapText="1" shrinkToFit="1"/>
      <protection locked="0"/>
    </xf>
    <xf numFmtId="0" fontId="15" fillId="29" borderId="20" xfId="0" applyFont="1" applyFill="1" applyBorder="1" applyAlignment="1">
      <alignment horizontal="right"/>
    </xf>
    <xf numFmtId="0" fontId="15" fillId="29" borderId="23" xfId="0" applyFont="1" applyFill="1" applyBorder="1" applyAlignment="1">
      <alignment horizontal="right"/>
    </xf>
    <xf numFmtId="0" fontId="7" fillId="31" borderId="3" xfId="0" applyFont="1" applyFill="1" applyBorder="1" applyAlignment="1">
      <alignment horizontal="center" vertical="center"/>
    </xf>
    <xf numFmtId="0" fontId="7" fillId="31" borderId="4" xfId="0" applyFont="1" applyFill="1" applyBorder="1" applyAlignment="1">
      <alignment horizontal="center" vertical="center"/>
    </xf>
    <xf numFmtId="0" fontId="7" fillId="31" borderId="13" xfId="0" applyFont="1" applyFill="1" applyBorder="1" applyAlignment="1">
      <alignment horizontal="center" vertical="center"/>
    </xf>
    <xf numFmtId="17" fontId="29" fillId="29" borderId="20" xfId="3" applyNumberFormat="1" applyFont="1" applyFill="1" applyBorder="1" applyAlignment="1">
      <alignment horizontal="left"/>
    </xf>
    <xf numFmtId="17" fontId="29" fillId="29" borderId="23" xfId="3" applyNumberFormat="1" applyFont="1" applyFill="1" applyBorder="1" applyAlignment="1">
      <alignment horizontal="left"/>
    </xf>
    <xf numFmtId="17" fontId="29" fillId="29" borderId="35" xfId="3" applyNumberFormat="1" applyFont="1" applyFill="1" applyBorder="1" applyAlignment="1">
      <alignment horizontal="left"/>
    </xf>
    <xf numFmtId="0" fontId="15" fillId="29" borderId="20" xfId="3" applyFont="1" applyFill="1" applyBorder="1" applyAlignment="1">
      <alignment horizontal="center"/>
    </xf>
    <xf numFmtId="0" fontId="15" fillId="29" borderId="23" xfId="3" applyFont="1" applyFill="1" applyBorder="1" applyAlignment="1">
      <alignment horizontal="center"/>
    </xf>
    <xf numFmtId="0" fontId="15" fillId="29" borderId="35" xfId="3" applyFont="1" applyFill="1" applyBorder="1" applyAlignment="1">
      <alignment horizontal="center"/>
    </xf>
    <xf numFmtId="0" fontId="13" fillId="12" borderId="9" xfId="0" applyFont="1" applyFill="1" applyBorder="1" applyAlignment="1">
      <alignment horizontal="left" vertical="center" wrapText="1"/>
    </xf>
    <xf numFmtId="0" fontId="13" fillId="12" borderId="0" xfId="0" applyFont="1" applyFill="1" applyAlignment="1">
      <alignment horizontal="left" vertical="center" wrapText="1"/>
    </xf>
    <xf numFmtId="0" fontId="13" fillId="12" borderId="10" xfId="0" applyFont="1" applyFill="1" applyBorder="1" applyAlignment="1">
      <alignment horizontal="left" vertical="center" wrapText="1"/>
    </xf>
    <xf numFmtId="0" fontId="18" fillId="12" borderId="18" xfId="0" applyFont="1" applyFill="1" applyBorder="1" applyAlignment="1">
      <alignment horizontal="center" vertical="center"/>
    </xf>
    <xf numFmtId="0" fontId="18" fillId="12" borderId="31" xfId="0" applyFont="1" applyFill="1" applyBorder="1" applyAlignment="1">
      <alignment horizontal="center" vertical="center"/>
    </xf>
    <xf numFmtId="0" fontId="18" fillId="12" borderId="32" xfId="0" applyFont="1" applyFill="1" applyBorder="1" applyAlignment="1">
      <alignment horizontal="center" vertical="center"/>
    </xf>
    <xf numFmtId="0" fontId="15" fillId="12" borderId="23" xfId="0" applyFont="1" applyFill="1" applyBorder="1" applyAlignment="1" applyProtection="1">
      <alignment horizontal="center" wrapText="1" shrinkToFit="1"/>
      <protection locked="0"/>
    </xf>
    <xf numFmtId="0" fontId="15" fillId="12" borderId="35" xfId="0" applyFont="1" applyFill="1" applyBorder="1" applyAlignment="1" applyProtection="1">
      <alignment horizontal="center" wrapText="1" shrinkToFit="1"/>
      <protection locked="0"/>
    </xf>
    <xf numFmtId="0" fontId="7" fillId="30" borderId="3" xfId="0" applyFont="1" applyFill="1" applyBorder="1" applyAlignment="1">
      <alignment horizontal="center" vertical="center"/>
    </xf>
    <xf numFmtId="0" fontId="7" fillId="30" borderId="4" xfId="0" applyFont="1" applyFill="1" applyBorder="1" applyAlignment="1">
      <alignment horizontal="center" vertical="center"/>
    </xf>
    <xf numFmtId="0" fontId="7" fillId="30" borderId="13" xfId="0" applyFont="1" applyFill="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15" fillId="12" borderId="20" xfId="0" applyFont="1" applyFill="1" applyBorder="1" applyAlignment="1">
      <alignment horizontal="right"/>
    </xf>
    <xf numFmtId="0" fontId="15" fillId="12" borderId="23" xfId="0" applyFont="1" applyFill="1" applyBorder="1" applyAlignment="1">
      <alignment horizontal="right"/>
    </xf>
    <xf numFmtId="0" fontId="15" fillId="12" borderId="20" xfId="1" applyFont="1" applyFill="1" applyBorder="1" applyAlignment="1">
      <alignment horizontal="center"/>
    </xf>
    <xf numFmtId="0" fontId="15" fillId="12" borderId="23" xfId="1" applyFont="1" applyFill="1" applyBorder="1" applyAlignment="1">
      <alignment horizontal="center"/>
    </xf>
    <xf numFmtId="0" fontId="15" fillId="12" borderId="35" xfId="1" applyFont="1" applyFill="1" applyBorder="1" applyAlignment="1">
      <alignment horizontal="center"/>
    </xf>
    <xf numFmtId="17" fontId="29" fillId="12" borderId="20" xfId="1" applyNumberFormat="1" applyFont="1" applyFill="1" applyBorder="1" applyAlignment="1">
      <alignment horizontal="left"/>
    </xf>
    <xf numFmtId="17" fontId="29" fillId="12" borderId="23" xfId="1" applyNumberFormat="1" applyFont="1" applyFill="1" applyBorder="1" applyAlignment="1">
      <alignment horizontal="left"/>
    </xf>
    <xf numFmtId="17" fontId="29" fillId="12" borderId="35" xfId="1" applyNumberFormat="1" applyFont="1" applyFill="1" applyBorder="1" applyAlignment="1">
      <alignment horizontal="left"/>
    </xf>
    <xf numFmtId="0" fontId="10" fillId="9" borderId="0" xfId="0" applyFont="1" applyFill="1" applyAlignment="1">
      <alignment horizontal="center" vertical="center" textRotation="90" wrapText="1"/>
    </xf>
    <xf numFmtId="0" fontId="10" fillId="4" borderId="0" xfId="0" applyFont="1" applyFill="1" applyAlignment="1">
      <alignment horizontal="center" vertical="center" textRotation="90" wrapText="1"/>
    </xf>
    <xf numFmtId="0" fontId="10" fillId="7" borderId="0" xfId="0" applyFont="1" applyFill="1" applyAlignment="1">
      <alignment horizontal="center" vertical="center" textRotation="90" wrapText="1"/>
    </xf>
    <xf numFmtId="0" fontId="10" fillId="8" borderId="0" xfId="0" applyFont="1" applyFill="1" applyAlignment="1">
      <alignment horizontal="center" vertical="center" textRotation="90" wrapText="1"/>
    </xf>
  </cellXfs>
  <cellStyles count="5">
    <cellStyle name="Currency 2" xfId="2" xr:uid="{48548F24-8212-49A7-A34D-D18B0A420516}"/>
    <cellStyle name="Currency 3" xfId="4" xr:uid="{99686593-4D70-4BEC-9F4A-9D2183DF4A2C}"/>
    <cellStyle name="Normal" xfId="0" builtinId="0"/>
    <cellStyle name="Normal 2" xfId="1" xr:uid="{C3441416-1E3B-4BCE-B6DA-CA9D91BDD691}"/>
    <cellStyle name="Normal 3" xfId="3" xr:uid="{676A9313-F24D-4756-B517-EE762DEAAEAE}"/>
  </cellStyles>
  <dxfs count="415">
    <dxf>
      <fill>
        <patternFill>
          <bgColor theme="5" tint="0.39994506668294322"/>
        </patternFill>
      </fill>
    </dxf>
    <dxf>
      <fill>
        <patternFill>
          <bgColor theme="6" tint="0.39994506668294322"/>
        </pattern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6" tint="0.39994506668294322"/>
        </patternFill>
      </fill>
    </dxf>
    <dxf>
      <fill>
        <patternFill>
          <bgColor theme="5" tint="0.39994506668294322"/>
        </pattern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patternFill>
          <bgColor theme="1"/>
        </patternFill>
      </fill>
    </dxf>
    <dxf>
      <fill>
        <patternFill>
          <bgColor theme="1"/>
        </patternFill>
      </fill>
    </dxf>
    <dxf>
      <fill>
        <patternFill>
          <bgColor theme="1"/>
        </patternFill>
      </fill>
    </dxf>
    <dxf>
      <fill>
        <patternFill>
          <bgColor theme="5" tint="0.39994506668294322"/>
        </patternFill>
      </fill>
    </dxf>
    <dxf>
      <fill>
        <patternFill>
          <bgColor theme="6" tint="0.39994506668294322"/>
        </pattern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5" tint="0.39994506668294322"/>
        </patternFill>
      </fill>
    </dxf>
    <dxf>
      <fill>
        <patternFill>
          <bgColor theme="6" tint="0.39994506668294322"/>
        </pattern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4"/>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theme="0" tint="-0.1490218817712943"/>
          </stop>
          <stop position="1">
            <color theme="0"/>
          </stop>
        </gradient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99"/>
      <color rgb="FFCCFFFF"/>
      <color rgb="FFFF99CC"/>
      <color rgb="FFCCFFCC"/>
      <color rgb="FFFFE5F2"/>
      <color rgb="FFEBFFEB"/>
      <color rgb="FFFFC5E2"/>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2712720</xdr:colOff>
      <xdr:row>40</xdr:row>
      <xdr:rowOff>121920</xdr:rowOff>
    </xdr:from>
    <xdr:to>
      <xdr:col>11</xdr:col>
      <xdr:colOff>2857500</xdr:colOff>
      <xdr:row>43</xdr:row>
      <xdr:rowOff>106680</xdr:rowOff>
    </xdr:to>
    <xdr:sp macro="" textlink="">
      <xdr:nvSpPr>
        <xdr:cNvPr id="2060" name="Text Box 1">
          <a:extLst>
            <a:ext uri="{FF2B5EF4-FFF2-40B4-BE49-F238E27FC236}">
              <a16:creationId xmlns:a16="http://schemas.microsoft.com/office/drawing/2014/main" id="{00000000-0008-0000-0100-00000C080000}"/>
            </a:ext>
          </a:extLst>
        </xdr:cNvPr>
        <xdr:cNvSpPr txBox="1">
          <a:spLocks noChangeArrowheads="1"/>
        </xdr:cNvSpPr>
      </xdr:nvSpPr>
      <xdr:spPr bwMode="auto">
        <a:xfrm>
          <a:off x="12123420" y="7498080"/>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2712720</xdr:colOff>
      <xdr:row>39</xdr:row>
      <xdr:rowOff>121920</xdr:rowOff>
    </xdr:from>
    <xdr:to>
      <xdr:col>11</xdr:col>
      <xdr:colOff>2857500</xdr:colOff>
      <xdr:row>42</xdr:row>
      <xdr:rowOff>106680</xdr:rowOff>
    </xdr:to>
    <xdr:sp macro="" textlink="">
      <xdr:nvSpPr>
        <xdr:cNvPr id="11270" name="Text Box 1">
          <a:extLst>
            <a:ext uri="{FF2B5EF4-FFF2-40B4-BE49-F238E27FC236}">
              <a16:creationId xmlns:a16="http://schemas.microsoft.com/office/drawing/2014/main" id="{00000000-0008-0000-0400-0000062C0000}"/>
            </a:ext>
          </a:extLst>
        </xdr:cNvPr>
        <xdr:cNvSpPr txBox="1">
          <a:spLocks noChangeArrowheads="1"/>
        </xdr:cNvSpPr>
      </xdr:nvSpPr>
      <xdr:spPr bwMode="auto">
        <a:xfrm>
          <a:off x="12123420" y="7498080"/>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209552</xdr:colOff>
      <xdr:row>7</xdr:row>
      <xdr:rowOff>82427</xdr:rowOff>
    </xdr:from>
    <xdr:to>
      <xdr:col>1</xdr:col>
      <xdr:colOff>2974143</xdr:colOff>
      <xdr:row>10</xdr:row>
      <xdr:rowOff>164166</xdr:rowOff>
    </xdr:to>
    <xdr:pic>
      <xdr:nvPicPr>
        <xdr:cNvPr id="2" name="Picture 1">
          <a:extLst>
            <a:ext uri="{FF2B5EF4-FFF2-40B4-BE49-F238E27FC236}">
              <a16:creationId xmlns:a16="http://schemas.microsoft.com/office/drawing/2014/main" id="{197D8849-ED8A-48B8-8D4F-4C91502FD4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2" y="1781052"/>
          <a:ext cx="3069391" cy="707214"/>
        </a:xfrm>
        <a:prstGeom prst="rect">
          <a:avLst/>
        </a:prstGeom>
        <a:noFill/>
        <a:effectLst>
          <a:outerShdw blurRad="50800" dist="50800" dir="5400000" algn="ctr" rotWithShape="0">
            <a:schemeClr val="bg2"/>
          </a:outerShdw>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9526</xdr:colOff>
      <xdr:row>32</xdr:row>
      <xdr:rowOff>95249</xdr:rowOff>
    </xdr:from>
    <xdr:to>
      <xdr:col>3</xdr:col>
      <xdr:colOff>819150</xdr:colOff>
      <xdr:row>33</xdr:row>
      <xdr:rowOff>247650</xdr:rowOff>
    </xdr:to>
    <xdr:sp macro="[0]!Show" textlink="">
      <xdr:nvSpPr>
        <xdr:cNvPr id="2" name="Rounded Rectangle 1">
          <a:extLst>
            <a:ext uri="{FF2B5EF4-FFF2-40B4-BE49-F238E27FC236}">
              <a16:creationId xmlns:a16="http://schemas.microsoft.com/office/drawing/2014/main" id="{D1CB3323-2E31-4144-8336-6EAF09DA3DCD}"/>
            </a:ext>
          </a:extLst>
        </xdr:cNvPr>
        <xdr:cNvSpPr/>
      </xdr:nvSpPr>
      <xdr:spPr>
        <a:xfrm>
          <a:off x="168276" y="600074"/>
          <a:ext cx="812799" cy="4191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b="0"/>
            <a:t>Show  </a:t>
          </a:r>
          <a:r>
            <a:rPr lang="en-GB" sz="900" b="0" baseline="0"/>
            <a:t>Descriptions</a:t>
          </a:r>
        </a:p>
      </xdr:txBody>
    </xdr:sp>
    <xdr:clientData/>
  </xdr:twoCellAnchor>
  <xdr:twoCellAnchor>
    <xdr:from>
      <xdr:col>3</xdr:col>
      <xdr:colOff>9524</xdr:colOff>
      <xdr:row>34</xdr:row>
      <xdr:rowOff>104774</xdr:rowOff>
    </xdr:from>
    <xdr:to>
      <xdr:col>3</xdr:col>
      <xdr:colOff>819149</xdr:colOff>
      <xdr:row>35</xdr:row>
      <xdr:rowOff>161925</xdr:rowOff>
    </xdr:to>
    <xdr:sp macro="[0]!Hide" textlink="">
      <xdr:nvSpPr>
        <xdr:cNvPr id="3" name="Rounded Rectangle 2">
          <a:extLst>
            <a:ext uri="{FF2B5EF4-FFF2-40B4-BE49-F238E27FC236}">
              <a16:creationId xmlns:a16="http://schemas.microsoft.com/office/drawing/2014/main" id="{D04135A4-D2F9-47D8-B479-9537C051F73E}"/>
            </a:ext>
          </a:extLst>
        </xdr:cNvPr>
        <xdr:cNvSpPr/>
      </xdr:nvSpPr>
      <xdr:spPr>
        <a:xfrm>
          <a:off x="174624" y="1146174"/>
          <a:ext cx="806450" cy="441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t>Hide</a:t>
          </a:r>
          <a:r>
            <a:rPr lang="en-GB" sz="900" baseline="0"/>
            <a:t> Descriptions</a:t>
          </a:r>
        </a:p>
      </xdr:txBody>
    </xdr:sp>
    <xdr:clientData/>
  </xdr:twoCellAnchor>
  <xdr:twoCellAnchor>
    <xdr:from>
      <xdr:col>16</xdr:col>
      <xdr:colOff>1904</xdr:colOff>
      <xdr:row>33</xdr:row>
      <xdr:rowOff>238125</xdr:rowOff>
    </xdr:from>
    <xdr:to>
      <xdr:col>17</xdr:col>
      <xdr:colOff>1173479</xdr:colOff>
      <xdr:row>36</xdr:row>
      <xdr:rowOff>0</xdr:rowOff>
    </xdr:to>
    <xdr:sp macro="[0]!Sheet3.post_routine" textlink="">
      <xdr:nvSpPr>
        <xdr:cNvPr id="4" name="Rounded Rectangle 7">
          <a:extLst>
            <a:ext uri="{FF2B5EF4-FFF2-40B4-BE49-F238E27FC236}">
              <a16:creationId xmlns:a16="http://schemas.microsoft.com/office/drawing/2014/main" id="{292418A0-F507-4967-8E56-922C95C645CC}"/>
            </a:ext>
          </a:extLst>
        </xdr:cNvPr>
        <xdr:cNvSpPr/>
      </xdr:nvSpPr>
      <xdr:spPr>
        <a:xfrm>
          <a:off x="10439400" y="1006475"/>
          <a:ext cx="1170304"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a:t>Post Sheet</a:t>
          </a:r>
          <a:endParaRPr lang="en-GB" sz="1600" b="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209552</xdr:colOff>
      <xdr:row>7</xdr:row>
      <xdr:rowOff>82427</xdr:rowOff>
    </xdr:from>
    <xdr:to>
      <xdr:col>1</xdr:col>
      <xdr:colOff>2974143</xdr:colOff>
      <xdr:row>10</xdr:row>
      <xdr:rowOff>160991</xdr:rowOff>
    </xdr:to>
    <xdr:pic>
      <xdr:nvPicPr>
        <xdr:cNvPr id="2" name="Picture 1">
          <a:extLst>
            <a:ext uri="{FF2B5EF4-FFF2-40B4-BE49-F238E27FC236}">
              <a16:creationId xmlns:a16="http://schemas.microsoft.com/office/drawing/2014/main" id="{358F816A-D12B-4D07-9CD5-610C50DB8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2" y="1781052"/>
          <a:ext cx="3069391" cy="704039"/>
        </a:xfrm>
        <a:prstGeom prst="rect">
          <a:avLst/>
        </a:prstGeom>
        <a:noFill/>
        <a:effectLst>
          <a:outerShdw blurRad="50800" dist="50800" dir="5400000" algn="ctr" rotWithShape="0">
            <a:schemeClr val="bg2"/>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9526</xdr:colOff>
      <xdr:row>32</xdr:row>
      <xdr:rowOff>95249</xdr:rowOff>
    </xdr:from>
    <xdr:to>
      <xdr:col>3</xdr:col>
      <xdr:colOff>819150</xdr:colOff>
      <xdr:row>33</xdr:row>
      <xdr:rowOff>247650</xdr:rowOff>
    </xdr:to>
    <xdr:sp macro="[0]!Show" textlink="">
      <xdr:nvSpPr>
        <xdr:cNvPr id="2" name="Rounded Rectangle 1">
          <a:extLst>
            <a:ext uri="{FF2B5EF4-FFF2-40B4-BE49-F238E27FC236}">
              <a16:creationId xmlns:a16="http://schemas.microsoft.com/office/drawing/2014/main" id="{771FF9CF-EC00-4F04-9CC0-2CCC78369EEA}"/>
            </a:ext>
          </a:extLst>
        </xdr:cNvPr>
        <xdr:cNvSpPr/>
      </xdr:nvSpPr>
      <xdr:spPr>
        <a:xfrm>
          <a:off x="168276" y="647699"/>
          <a:ext cx="688974" cy="4191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b="0"/>
            <a:t>Show  </a:t>
          </a:r>
          <a:r>
            <a:rPr lang="en-GB" sz="900" b="0" baseline="0"/>
            <a:t>Descriptions</a:t>
          </a:r>
        </a:p>
      </xdr:txBody>
    </xdr:sp>
    <xdr:clientData/>
  </xdr:twoCellAnchor>
  <xdr:twoCellAnchor>
    <xdr:from>
      <xdr:col>3</xdr:col>
      <xdr:colOff>9524</xdr:colOff>
      <xdr:row>34</xdr:row>
      <xdr:rowOff>104774</xdr:rowOff>
    </xdr:from>
    <xdr:to>
      <xdr:col>3</xdr:col>
      <xdr:colOff>819149</xdr:colOff>
      <xdr:row>35</xdr:row>
      <xdr:rowOff>161925</xdr:rowOff>
    </xdr:to>
    <xdr:sp macro="[0]!Hide" textlink="">
      <xdr:nvSpPr>
        <xdr:cNvPr id="3" name="Rounded Rectangle 2">
          <a:extLst>
            <a:ext uri="{FF2B5EF4-FFF2-40B4-BE49-F238E27FC236}">
              <a16:creationId xmlns:a16="http://schemas.microsoft.com/office/drawing/2014/main" id="{9DD4C20C-CF7F-448B-8112-FCDD80BCD509}"/>
            </a:ext>
          </a:extLst>
        </xdr:cNvPr>
        <xdr:cNvSpPr/>
      </xdr:nvSpPr>
      <xdr:spPr>
        <a:xfrm>
          <a:off x="174624" y="1193799"/>
          <a:ext cx="682625" cy="441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t>Hide</a:t>
          </a:r>
          <a:r>
            <a:rPr lang="en-GB" sz="900" baseline="0"/>
            <a:t> Descriptions</a:t>
          </a:r>
        </a:p>
      </xdr:txBody>
    </xdr:sp>
    <xdr:clientData/>
  </xdr:twoCellAnchor>
  <xdr:twoCellAnchor>
    <xdr:from>
      <xdr:col>15</xdr:col>
      <xdr:colOff>1274444</xdr:colOff>
      <xdr:row>33</xdr:row>
      <xdr:rowOff>200025</xdr:rowOff>
    </xdr:from>
    <xdr:to>
      <xdr:col>17</xdr:col>
      <xdr:colOff>1165859</xdr:colOff>
      <xdr:row>35</xdr:row>
      <xdr:rowOff>144780</xdr:rowOff>
    </xdr:to>
    <xdr:sp macro="[0]!Sheet3.post_routine" textlink="">
      <xdr:nvSpPr>
        <xdr:cNvPr id="4" name="Rounded Rectangle 7">
          <a:extLst>
            <a:ext uri="{FF2B5EF4-FFF2-40B4-BE49-F238E27FC236}">
              <a16:creationId xmlns:a16="http://schemas.microsoft.com/office/drawing/2014/main" id="{FF7D6BA6-2131-45CF-916C-97C076FFAB28}"/>
            </a:ext>
          </a:extLst>
        </xdr:cNvPr>
        <xdr:cNvSpPr/>
      </xdr:nvSpPr>
      <xdr:spPr>
        <a:xfrm>
          <a:off x="10285094" y="1016000"/>
          <a:ext cx="1199515" cy="6019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a:t>Post Sheet</a:t>
          </a:r>
          <a:endParaRPr lang="en-GB" sz="1600" b="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2720340</xdr:colOff>
      <xdr:row>39</xdr:row>
      <xdr:rowOff>121920</xdr:rowOff>
    </xdr:from>
    <xdr:to>
      <xdr:col>11</xdr:col>
      <xdr:colOff>2865120</xdr:colOff>
      <xdr:row>42</xdr:row>
      <xdr:rowOff>106680</xdr:rowOff>
    </xdr:to>
    <xdr:sp macro="" textlink="">
      <xdr:nvSpPr>
        <xdr:cNvPr id="9222" name="Text Box 1">
          <a:extLst>
            <a:ext uri="{FF2B5EF4-FFF2-40B4-BE49-F238E27FC236}">
              <a16:creationId xmlns:a16="http://schemas.microsoft.com/office/drawing/2014/main" id="{00000000-0008-0000-0200-000006240000}"/>
            </a:ext>
          </a:extLst>
        </xdr:cNvPr>
        <xdr:cNvSpPr txBox="1">
          <a:spLocks noChangeArrowheads="1"/>
        </xdr:cNvSpPr>
      </xdr:nvSpPr>
      <xdr:spPr bwMode="auto">
        <a:xfrm>
          <a:off x="12131040" y="7498080"/>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209552</xdr:colOff>
      <xdr:row>7</xdr:row>
      <xdr:rowOff>82427</xdr:rowOff>
    </xdr:from>
    <xdr:to>
      <xdr:col>1</xdr:col>
      <xdr:colOff>2974143</xdr:colOff>
      <xdr:row>10</xdr:row>
      <xdr:rowOff>160991</xdr:rowOff>
    </xdr:to>
    <xdr:pic>
      <xdr:nvPicPr>
        <xdr:cNvPr id="2" name="Picture 1">
          <a:extLst>
            <a:ext uri="{FF2B5EF4-FFF2-40B4-BE49-F238E27FC236}">
              <a16:creationId xmlns:a16="http://schemas.microsoft.com/office/drawing/2014/main" id="{6565F07D-4F5A-4D7C-8904-188DB4C03A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2" y="1781052"/>
          <a:ext cx="3069391" cy="704039"/>
        </a:xfrm>
        <a:prstGeom prst="rect">
          <a:avLst/>
        </a:prstGeom>
        <a:noFill/>
        <a:effectLst>
          <a:outerShdw blurRad="50800" dist="50800" dir="5400000" algn="ctr" rotWithShape="0">
            <a:schemeClr val="bg2"/>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9526</xdr:colOff>
      <xdr:row>32</xdr:row>
      <xdr:rowOff>95249</xdr:rowOff>
    </xdr:from>
    <xdr:to>
      <xdr:col>3</xdr:col>
      <xdr:colOff>819150</xdr:colOff>
      <xdr:row>33</xdr:row>
      <xdr:rowOff>247650</xdr:rowOff>
    </xdr:to>
    <xdr:sp macro="[0]!Show" textlink="">
      <xdr:nvSpPr>
        <xdr:cNvPr id="2" name="Rounded Rectangle 1">
          <a:extLst>
            <a:ext uri="{FF2B5EF4-FFF2-40B4-BE49-F238E27FC236}">
              <a16:creationId xmlns:a16="http://schemas.microsoft.com/office/drawing/2014/main" id="{811901B0-60B6-4213-8EDA-8151793F69B6}"/>
            </a:ext>
          </a:extLst>
        </xdr:cNvPr>
        <xdr:cNvSpPr/>
      </xdr:nvSpPr>
      <xdr:spPr>
        <a:xfrm>
          <a:off x="168276" y="666749"/>
          <a:ext cx="812799" cy="4191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b="0"/>
            <a:t>Show  </a:t>
          </a:r>
          <a:r>
            <a:rPr lang="en-GB" sz="900" b="0" baseline="0"/>
            <a:t>Descriptions</a:t>
          </a:r>
        </a:p>
      </xdr:txBody>
    </xdr:sp>
    <xdr:clientData/>
  </xdr:twoCellAnchor>
  <xdr:twoCellAnchor>
    <xdr:from>
      <xdr:col>3</xdr:col>
      <xdr:colOff>9524</xdr:colOff>
      <xdr:row>34</xdr:row>
      <xdr:rowOff>104774</xdr:rowOff>
    </xdr:from>
    <xdr:to>
      <xdr:col>3</xdr:col>
      <xdr:colOff>819149</xdr:colOff>
      <xdr:row>35</xdr:row>
      <xdr:rowOff>161925</xdr:rowOff>
    </xdr:to>
    <xdr:sp macro="[0]!Hide" textlink="">
      <xdr:nvSpPr>
        <xdr:cNvPr id="3" name="Rounded Rectangle 2">
          <a:extLst>
            <a:ext uri="{FF2B5EF4-FFF2-40B4-BE49-F238E27FC236}">
              <a16:creationId xmlns:a16="http://schemas.microsoft.com/office/drawing/2014/main" id="{FC397B89-DCE6-4CB0-B27B-C41FFB9E3FFE}"/>
            </a:ext>
          </a:extLst>
        </xdr:cNvPr>
        <xdr:cNvSpPr/>
      </xdr:nvSpPr>
      <xdr:spPr>
        <a:xfrm>
          <a:off x="174624" y="1212849"/>
          <a:ext cx="806450" cy="441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t>Hide</a:t>
          </a:r>
          <a:r>
            <a:rPr lang="en-GB" sz="900" baseline="0"/>
            <a:t> Descriptions</a:t>
          </a:r>
        </a:p>
      </xdr:txBody>
    </xdr:sp>
    <xdr:clientData/>
  </xdr:twoCellAnchor>
  <xdr:twoCellAnchor>
    <xdr:from>
      <xdr:col>17</xdr:col>
      <xdr:colOff>17144</xdr:colOff>
      <xdr:row>33</xdr:row>
      <xdr:rowOff>238125</xdr:rowOff>
    </xdr:from>
    <xdr:to>
      <xdr:col>17</xdr:col>
      <xdr:colOff>1188719</xdr:colOff>
      <xdr:row>36</xdr:row>
      <xdr:rowOff>0</xdr:rowOff>
    </xdr:to>
    <xdr:sp macro="[0]!Sheet3.post_routine" textlink="">
      <xdr:nvSpPr>
        <xdr:cNvPr id="4" name="Rounded Rectangle 7">
          <a:extLst>
            <a:ext uri="{FF2B5EF4-FFF2-40B4-BE49-F238E27FC236}">
              <a16:creationId xmlns:a16="http://schemas.microsoft.com/office/drawing/2014/main" id="{6C48EBE4-D364-4482-ACED-C42548AFBFDA}"/>
            </a:ext>
          </a:extLst>
        </xdr:cNvPr>
        <xdr:cNvSpPr/>
      </xdr:nvSpPr>
      <xdr:spPr>
        <a:xfrm>
          <a:off x="10504169" y="1073150"/>
          <a:ext cx="1174750"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a:t>Post Sheet</a:t>
          </a:r>
          <a:endParaRPr lang="en-GB" sz="1600" b="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2712720</xdr:colOff>
      <xdr:row>38</xdr:row>
      <xdr:rowOff>121920</xdr:rowOff>
    </xdr:from>
    <xdr:to>
      <xdr:col>11</xdr:col>
      <xdr:colOff>2857500</xdr:colOff>
      <xdr:row>41</xdr:row>
      <xdr:rowOff>106680</xdr:rowOff>
    </xdr:to>
    <xdr:sp macro="" textlink="">
      <xdr:nvSpPr>
        <xdr:cNvPr id="10246" name="Text Box 1">
          <a:extLst>
            <a:ext uri="{FF2B5EF4-FFF2-40B4-BE49-F238E27FC236}">
              <a16:creationId xmlns:a16="http://schemas.microsoft.com/office/drawing/2014/main" id="{00000000-0008-0000-0300-000006280000}"/>
            </a:ext>
          </a:extLst>
        </xdr:cNvPr>
        <xdr:cNvSpPr txBox="1">
          <a:spLocks noChangeArrowheads="1"/>
        </xdr:cNvSpPr>
      </xdr:nvSpPr>
      <xdr:spPr bwMode="auto">
        <a:xfrm>
          <a:off x="12123420" y="7498080"/>
          <a:ext cx="14478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209552</xdr:colOff>
      <xdr:row>7</xdr:row>
      <xdr:rowOff>82427</xdr:rowOff>
    </xdr:from>
    <xdr:to>
      <xdr:col>1</xdr:col>
      <xdr:colOff>2974143</xdr:colOff>
      <xdr:row>10</xdr:row>
      <xdr:rowOff>164166</xdr:rowOff>
    </xdr:to>
    <xdr:pic>
      <xdr:nvPicPr>
        <xdr:cNvPr id="2" name="Picture 1">
          <a:extLst>
            <a:ext uri="{FF2B5EF4-FFF2-40B4-BE49-F238E27FC236}">
              <a16:creationId xmlns:a16="http://schemas.microsoft.com/office/drawing/2014/main" id="{9AA2F6A1-7591-41D1-BB22-1FAC55AFE6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52" y="1781052"/>
          <a:ext cx="3069391" cy="704039"/>
        </a:xfrm>
        <a:prstGeom prst="rect">
          <a:avLst/>
        </a:prstGeom>
        <a:noFill/>
        <a:effectLst>
          <a:outerShdw blurRad="50800" dist="50800" dir="5400000" algn="ctr" rotWithShape="0">
            <a:schemeClr val="bg2"/>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9526</xdr:colOff>
      <xdr:row>32</xdr:row>
      <xdr:rowOff>95249</xdr:rowOff>
    </xdr:from>
    <xdr:to>
      <xdr:col>3</xdr:col>
      <xdr:colOff>819150</xdr:colOff>
      <xdr:row>33</xdr:row>
      <xdr:rowOff>247650</xdr:rowOff>
    </xdr:to>
    <xdr:sp macro="[0]!Show" textlink="">
      <xdr:nvSpPr>
        <xdr:cNvPr id="2" name="Rounded Rectangle 1">
          <a:extLst>
            <a:ext uri="{FF2B5EF4-FFF2-40B4-BE49-F238E27FC236}">
              <a16:creationId xmlns:a16="http://schemas.microsoft.com/office/drawing/2014/main" id="{6853C775-F249-4315-9F0B-0C6573F7B29B}"/>
            </a:ext>
          </a:extLst>
        </xdr:cNvPr>
        <xdr:cNvSpPr/>
      </xdr:nvSpPr>
      <xdr:spPr>
        <a:xfrm>
          <a:off x="168276" y="666749"/>
          <a:ext cx="812799" cy="4191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b="0"/>
            <a:t>Show  </a:t>
          </a:r>
          <a:r>
            <a:rPr lang="en-GB" sz="900" b="0" baseline="0"/>
            <a:t>Descriptions</a:t>
          </a:r>
        </a:p>
      </xdr:txBody>
    </xdr:sp>
    <xdr:clientData/>
  </xdr:twoCellAnchor>
  <xdr:twoCellAnchor>
    <xdr:from>
      <xdr:col>3</xdr:col>
      <xdr:colOff>9524</xdr:colOff>
      <xdr:row>34</xdr:row>
      <xdr:rowOff>104774</xdr:rowOff>
    </xdr:from>
    <xdr:to>
      <xdr:col>3</xdr:col>
      <xdr:colOff>819149</xdr:colOff>
      <xdr:row>35</xdr:row>
      <xdr:rowOff>161925</xdr:rowOff>
    </xdr:to>
    <xdr:sp macro="[0]!Hide" textlink="">
      <xdr:nvSpPr>
        <xdr:cNvPr id="3" name="Rounded Rectangle 2">
          <a:extLst>
            <a:ext uri="{FF2B5EF4-FFF2-40B4-BE49-F238E27FC236}">
              <a16:creationId xmlns:a16="http://schemas.microsoft.com/office/drawing/2014/main" id="{C22828CE-BFC4-4FD6-8BC6-E570D5C23A90}"/>
            </a:ext>
          </a:extLst>
        </xdr:cNvPr>
        <xdr:cNvSpPr/>
      </xdr:nvSpPr>
      <xdr:spPr>
        <a:xfrm>
          <a:off x="174624" y="1212849"/>
          <a:ext cx="806450" cy="441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t>Hide</a:t>
          </a:r>
          <a:r>
            <a:rPr lang="en-GB" sz="900" baseline="0"/>
            <a:t> Descriptions</a:t>
          </a:r>
        </a:p>
      </xdr:txBody>
    </xdr:sp>
    <xdr:clientData/>
  </xdr:twoCellAnchor>
  <xdr:twoCellAnchor>
    <xdr:from>
      <xdr:col>17</xdr:col>
      <xdr:colOff>24764</xdr:colOff>
      <xdr:row>33</xdr:row>
      <xdr:rowOff>238125</xdr:rowOff>
    </xdr:from>
    <xdr:to>
      <xdr:col>17</xdr:col>
      <xdr:colOff>1196339</xdr:colOff>
      <xdr:row>36</xdr:row>
      <xdr:rowOff>0</xdr:rowOff>
    </xdr:to>
    <xdr:sp macro="[0]!Sheet3.post_routine" textlink="">
      <xdr:nvSpPr>
        <xdr:cNvPr id="4" name="Rounded Rectangle 7">
          <a:extLst>
            <a:ext uri="{FF2B5EF4-FFF2-40B4-BE49-F238E27FC236}">
              <a16:creationId xmlns:a16="http://schemas.microsoft.com/office/drawing/2014/main" id="{65CCB26B-D72C-4A9B-BA8E-C1E76749DEDB}"/>
            </a:ext>
          </a:extLst>
        </xdr:cNvPr>
        <xdr:cNvSpPr/>
      </xdr:nvSpPr>
      <xdr:spPr>
        <a:xfrm>
          <a:off x="10438764" y="1073150"/>
          <a:ext cx="1165225"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600" b="0"/>
            <a:t>Post Sheet</a:t>
          </a:r>
          <a:endParaRPr lang="en-GB" sz="1600" b="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orate\ec\QSS\FINANCE\School%20Grants\Threshold\2001.2002\April-Aug%202001%20summary.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wokingham-my.sharepoint.com/personal/victoria_sarson_wokingham_gov_uk/Documents/1_Process%20Notes/2.%20%20BWO/Unprotected%20Accrual%20Journals/FIN%20-%20Accrual%20Postback%20Template%20(Sundry%20Debtors)%20-%20No%20Password.xlsx" TargetMode="External"/><Relationship Id="rId1" Type="http://schemas.openxmlformats.org/officeDocument/2006/relationships/externalLinkPath" Target="https://wokingham-my.sharepoint.com/personal/victoria_sarson_wokingham_gov_uk/Documents/1_Process%20Notes/2.%20%20BWO/Unprotected%20Accrual%20Journals/FIN%20-%20Accrual%20Postback%20Template%20(Sundry%20Debtors)%20-%20No%20Password.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wokingham-my.sharepoint.com/personal/victoria_sarson_wokingham_gov_uk/Documents/1_Process%20Notes/2.%20%20BWO/Unprotected%20Accrual%20Journals/FIN%20-%20Accrual%20Postback%20Template%20(Receipt%20in%20Advance)%20-%20No%20Password.xlsx" TargetMode="External"/><Relationship Id="rId1" Type="http://schemas.openxmlformats.org/officeDocument/2006/relationships/externalLinkPath" Target="https://wokingham-my.sharepoint.com/personal/victoria_sarson_wokingham_gov_uk/Documents/1_Process%20Notes/2.%20%20BWO/Unprotected%20Accrual%20Journals/FIN%20-%20Accrual%20Postback%20Template%20(Receipt%20in%20Advance)%20-%20No%20Passwo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orate\EC\QSS\FINANCE\Recoupment\income\00.01\statemented%20income%200001%20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orate\ec\QSS\FINANCE\School%20Grants\Threshold\2001.2002\Proform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orate\ec\QSS\FINANCE\School%20Grants\Threshold\2002.2003\Sept-%20March%20200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porate\ec\QSS\FINANCE\School%20Grants\Threshold\2001.2002\Central\april-aug%20central%20summary%20@%2031.03.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dc-fp1\data$\Public\Business%20Management%20Solution\Implementation\Build%20Phase\Planner\Risk%20&amp;%20Ops\PLN%20-%20R101-2%20Risk%20&amp;%20Op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finance1\Desktop\CASHFLOW%202005-06.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wokingham-my.sharepoint.com/personal/victoria_sarson_wokingham_gov_uk/Documents/1_Process%20Notes/2.%20%20BWO/Unprotected%20Accrual%20Journals/FIN%20-%20Accrual%20Postback%20Template%20(Payments%20in%20Advance)%20-%20No%20Password.xlsx" TargetMode="External"/><Relationship Id="rId1" Type="http://schemas.openxmlformats.org/officeDocument/2006/relationships/externalLinkPath" Target="https://wokingham-my.sharepoint.com/personal/victoria_sarson_wokingham_gov_uk/Documents/1_Process%20Notes/2.%20%20BWO/Unprotected%20Accrual%20Journals/FIN%20-%20Accrual%20Postback%20Template%20(Payments%20in%20Advance)%20-%20No%20Password.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wokingham-my.sharepoint.com/personal/victoria_sarson_wokingham_gov_uk/Documents/1_Process%20Notes/2.%20%20BWO/Unprotected%20Accrual%20Journals/FIN%20-%20Accrual%20Postback%20Template%20(Sundry%20Creditors)%20-%20No%20Password.xlsx" TargetMode="External"/><Relationship Id="rId1" Type="http://schemas.openxmlformats.org/officeDocument/2006/relationships/externalLinkPath" Target="https://wokingham-my.sharepoint.com/personal/victoria_sarson_wokingham_gov_uk/Documents/1_Process%20Notes/2.%20%20BWO/Unprotected%20Accrual%20Journals/FIN%20-%20Accrual%20Postback%20Template%20(Sundry%20Creditors)%20-%20No%20Pass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2)"/>
      <sheetName val="School List"/>
      <sheetName val="Breakdown"/>
      <sheetName val="Summary"/>
      <sheetName val="Sheet3"/>
      <sheetName val="Allocati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SD Control Sheet"/>
      <sheetName val="SD Accrual Detail"/>
      <sheetName val="Tables"/>
    </sheetNames>
    <sheetDataSet>
      <sheetData sheetId="0"/>
      <sheetData sheetId="1"/>
      <sheetData sheetId="2"/>
      <sheetData sheetId="3">
        <row r="2">
          <cell r="E2" t="str">
            <v>Description</v>
          </cell>
          <cell r="F2" t="str">
            <v>Account</v>
          </cell>
          <cell r="G2" t="str">
            <v>Description</v>
          </cell>
          <cell r="H2" t="str">
            <v>CostC</v>
          </cell>
          <cell r="I2" t="str">
            <v>Description</v>
          </cell>
          <cell r="J2" t="str">
            <v>Analysis4</v>
          </cell>
          <cell r="K2" t="str">
            <v>Description</v>
          </cell>
          <cell r="L2" t="str">
            <v>Analysis3</v>
          </cell>
          <cell r="M2" t="str">
            <v>Description</v>
          </cell>
          <cell r="N2" t="str">
            <v>Analysis2</v>
          </cell>
          <cell r="O2" t="str">
            <v>Description</v>
          </cell>
          <cell r="P2" t="str">
            <v>Analysis</v>
          </cell>
          <cell r="S2" t="str">
            <v>Name</v>
          </cell>
          <cell r="T2" t="str">
            <v>ID</v>
          </cell>
        </row>
        <row r="3">
          <cell r="E3" t="str">
            <v>Sundry Debtors (BZ345)</v>
          </cell>
          <cell r="F3" t="str">
            <v>BZ345</v>
          </cell>
          <cell r="G3" t="str">
            <v>Corporate Balance Sheet (90000)</v>
          </cell>
          <cell r="H3">
            <v>90000</v>
          </cell>
          <cell r="I3" t="str">
            <v>Please select</v>
          </cell>
          <cell r="J3"/>
          <cell r="K3" t="str">
            <v>Capital (CAP01)</v>
          </cell>
          <cell r="L3" t="str">
            <v>CAP01</v>
          </cell>
          <cell r="M3" t="str">
            <v>NNDR (Z7001)</v>
          </cell>
          <cell r="N3" t="str">
            <v>Z7001</v>
          </cell>
          <cell r="O3" t="str">
            <v>Prior Year Adjustments (Z9001)</v>
          </cell>
          <cell r="P3" t="str">
            <v>Z9001</v>
          </cell>
          <cell r="S3" t="str">
            <v>text att_name</v>
          </cell>
          <cell r="T3" t="str">
            <v>text attribute_id</v>
          </cell>
        </row>
        <row r="4">
          <cell r="G4" t="str">
            <v>Farley Hill Balance Sheet (91111)</v>
          </cell>
          <cell r="H4">
            <v>91111</v>
          </cell>
          <cell r="I4" t="str">
            <v>Chief Executives Office (99999-101)</v>
          </cell>
          <cell r="J4" t="str">
            <v>99999-101</v>
          </cell>
          <cell r="K4" t="str">
            <v>Revenue (REV01)</v>
          </cell>
          <cell r="L4" t="str">
            <v>REV01</v>
          </cell>
          <cell r="M4" t="str">
            <v>Summons Costs (Z7002)</v>
          </cell>
          <cell r="N4" t="str">
            <v>Z7002</v>
          </cell>
          <cell r="O4" t="str">
            <v>PFI Finance Lease Payment (Z9002)</v>
          </cell>
          <cell r="P4" t="str">
            <v>Z9002</v>
          </cell>
          <cell r="T4" t="str">
            <v>Position 0</v>
          </cell>
        </row>
        <row r="5">
          <cell r="G5" t="str">
            <v>The Holt Balance Sheet (91204)</v>
          </cell>
          <cell r="H5">
            <v>91204</v>
          </cell>
          <cell r="I5" t="str">
            <v>Adult Services (99999-103)</v>
          </cell>
          <cell r="J5" t="str">
            <v>99999-103</v>
          </cell>
          <cell r="K5" t="str">
            <v/>
          </cell>
          <cell r="M5" t="str">
            <v>Carters Hill Park (Z7101)</v>
          </cell>
          <cell r="N5" t="str">
            <v>Z7101</v>
          </cell>
          <cell r="O5" t="str">
            <v>Payments in Year (Z9003)</v>
          </cell>
          <cell r="P5" t="str">
            <v>Z9003</v>
          </cell>
          <cell r="S5" t="str">
            <v>ACCOUNT</v>
          </cell>
          <cell r="T5" t="str">
            <v>A0</v>
          </cell>
        </row>
        <row r="6">
          <cell r="G6" t="str">
            <v>Waingels Copse Balance Sheet (91209)</v>
          </cell>
          <cell r="H6">
            <v>91209</v>
          </cell>
          <cell r="I6" t="str">
            <v>Children's Services (99999-104)</v>
          </cell>
          <cell r="J6" t="str">
            <v>99999-104</v>
          </cell>
          <cell r="K6" t="str">
            <v/>
          </cell>
          <cell r="M6" t="str">
            <v>Twyford Orchards (Z7102)</v>
          </cell>
          <cell r="N6" t="str">
            <v>Z7102</v>
          </cell>
          <cell r="O6" t="str">
            <v>Interest Paid on Balances (Z9004)</v>
          </cell>
          <cell r="P6" t="str">
            <v>Z9004</v>
          </cell>
          <cell r="T6" t="str">
            <v>Category 1</v>
          </cell>
        </row>
        <row r="7">
          <cell r="G7" t="str">
            <v>HRA Balance Sheet (93500)</v>
          </cell>
          <cell r="H7">
            <v>93500</v>
          </cell>
          <cell r="I7" t="str">
            <v>Place &amp; Growth (99999-105)</v>
          </cell>
          <cell r="J7" t="str">
            <v>99999-105</v>
          </cell>
          <cell r="K7" t="str">
            <v/>
          </cell>
          <cell r="M7" t="str">
            <v>Grovelands (Z7201)</v>
          </cell>
          <cell r="N7" t="str">
            <v>Z7201</v>
          </cell>
          <cell r="O7" t="str">
            <v>Precepts Paid (Z9005)</v>
          </cell>
          <cell r="P7" t="str">
            <v>Z9005</v>
          </cell>
          <cell r="S7" t="str">
            <v>COSTC</v>
          </cell>
          <cell r="T7" t="str">
            <v>C1</v>
          </cell>
        </row>
        <row r="8">
          <cell r="I8" t="str">
            <v>Resources &amp; Assets (99999-106)</v>
          </cell>
          <cell r="J8" t="str">
            <v>99999-106</v>
          </cell>
          <cell r="K8" t="str">
            <v/>
          </cell>
          <cell r="M8" t="str">
            <v>California Homeless (Z7202)</v>
          </cell>
          <cell r="N8" t="str">
            <v>Z7202</v>
          </cell>
          <cell r="O8" t="str">
            <v>DR Transfer to Services (Z9006)</v>
          </cell>
          <cell r="P8" t="str">
            <v>Z9006</v>
          </cell>
          <cell r="T8" t="str">
            <v>Category 2</v>
          </cell>
        </row>
        <row r="9">
          <cell r="I9" t="str">
            <v>Housing General Fund (99999-110)</v>
          </cell>
          <cell r="J9" t="str">
            <v>99999-110</v>
          </cell>
          <cell r="K9" t="str">
            <v/>
          </cell>
          <cell r="M9" t="str">
            <v>Oxford Road (Z7203)</v>
          </cell>
          <cell r="N9" t="str">
            <v>Z7203</v>
          </cell>
          <cell r="O9" t="str">
            <v>Service Charge (Z9007)</v>
          </cell>
          <cell r="P9" t="str">
            <v>Z9007</v>
          </cell>
          <cell r="S9" t="str">
            <v>PROJECT</v>
          </cell>
          <cell r="T9" t="str">
            <v>B0</v>
          </cell>
        </row>
        <row r="10">
          <cell r="I10" t="str">
            <v>Housing Revenue Account (99999-111)</v>
          </cell>
          <cell r="J10" t="str">
            <v>99999-111</v>
          </cell>
          <cell r="K10" t="str">
            <v/>
          </cell>
          <cell r="M10" t="str">
            <v>Shared Owernership (Z7204)</v>
          </cell>
          <cell r="N10" t="str">
            <v>Z7204</v>
          </cell>
          <cell r="O10" t="str">
            <v>IAS 19 - Pension Costs (Z9008)</v>
          </cell>
          <cell r="P10" t="str">
            <v>Z9008</v>
          </cell>
          <cell r="T10" t="str">
            <v>Category 3</v>
          </cell>
        </row>
        <row r="11">
          <cell r="I11" t="str">
            <v>Children's Services - Schools Block (99999-112)</v>
          </cell>
          <cell r="J11" t="str">
            <v>99999-112</v>
          </cell>
          <cell r="K11" t="str">
            <v/>
          </cell>
          <cell r="M11" t="str">
            <v>Parliamentary Elections (Z7301)</v>
          </cell>
          <cell r="N11" t="str">
            <v>Z7301</v>
          </cell>
          <cell r="O11" t="str">
            <v>Fund Managers Fees (Z9009)</v>
          </cell>
          <cell r="P11" t="str">
            <v>Z9009</v>
          </cell>
          <cell r="S11" t="str">
            <v>RESNO</v>
          </cell>
          <cell r="T11" t="str">
            <v>C0</v>
          </cell>
        </row>
        <row r="12">
          <cell r="I12" t="str">
            <v>Community, Insight &amp; Change (99999-116)</v>
          </cell>
          <cell r="J12" t="str">
            <v>99999-116</v>
          </cell>
          <cell r="M12" t="str">
            <v>European Elections (Z7302)</v>
          </cell>
          <cell r="N12" t="str">
            <v>Z7302</v>
          </cell>
          <cell r="O12" t="str">
            <v>Contribution to Provision for Bad Debts (Z9010)</v>
          </cell>
          <cell r="P12" t="str">
            <v>Z9010</v>
          </cell>
          <cell r="S12" t="str">
            <v>ASSET</v>
          </cell>
          <cell r="T12" t="str">
            <v>F0</v>
          </cell>
        </row>
        <row r="13">
          <cell r="I13" t="str">
            <v>Service - General (99999-399)</v>
          </cell>
          <cell r="J13" t="str">
            <v>99999-399</v>
          </cell>
          <cell r="M13" t="str">
            <v>Local Elections (Z7303)</v>
          </cell>
          <cell r="N13" t="str">
            <v>Z7303</v>
          </cell>
          <cell r="O13" t="str">
            <v>Treasury Consultancy Services (Z9011)</v>
          </cell>
          <cell r="P13" t="str">
            <v>Z9011</v>
          </cell>
          <cell r="T13" t="str">
            <v>Category 4</v>
          </cell>
        </row>
        <row r="14">
          <cell r="I14" t="str">
            <v>Wokingham Enterprise Limited (Z1000-100)</v>
          </cell>
          <cell r="J14" t="str">
            <v>Z1000-100</v>
          </cell>
          <cell r="M14" t="str">
            <v>Police Commissioner Elections (Z7304)</v>
          </cell>
          <cell r="N14" t="str">
            <v>Z7304</v>
          </cell>
          <cell r="O14" t="str">
            <v>PWLB Fees Payable (Z9012)</v>
          </cell>
          <cell r="P14" t="str">
            <v>Z9012</v>
          </cell>
          <cell r="S14" t="str">
            <v>ANALYSIS4</v>
          </cell>
          <cell r="T14">
            <v>40</v>
          </cell>
        </row>
        <row r="15">
          <cell r="I15" t="str">
            <v>Optalis (Z1001-100)</v>
          </cell>
          <cell r="J15" t="str">
            <v>Z1001-100</v>
          </cell>
          <cell r="O15" t="str">
            <v>RD Direct Debit (Z9013)</v>
          </cell>
          <cell r="P15" t="str">
            <v>Z9013</v>
          </cell>
          <cell r="S15" t="str">
            <v>WORKORD</v>
          </cell>
          <cell r="T15" t="str">
            <v>BF</v>
          </cell>
        </row>
        <row r="16">
          <cell r="I16" t="str">
            <v>Wokingham Housing Ltd (Z1002-100)</v>
          </cell>
          <cell r="J16" t="str">
            <v>Z1002-100</v>
          </cell>
          <cell r="O16" t="str">
            <v>Refunds (Z9014)</v>
          </cell>
          <cell r="P16" t="str">
            <v>Z9014</v>
          </cell>
          <cell r="T16" t="str">
            <v>Category 5</v>
          </cell>
        </row>
        <row r="17">
          <cell r="J17"/>
          <cell r="O17" t="str">
            <v>Receipts in Year (Z9015)</v>
          </cell>
          <cell r="P17" t="str">
            <v>Z9015</v>
          </cell>
          <cell r="S17" t="str">
            <v>ANALYSIS3</v>
          </cell>
          <cell r="T17">
            <v>50</v>
          </cell>
        </row>
        <row r="18">
          <cell r="J18"/>
          <cell r="O18" t="str">
            <v>Council Tax Income (Z9016)</v>
          </cell>
          <cell r="P18" t="str">
            <v>Z9016</v>
          </cell>
          <cell r="S18" t="str">
            <v>ACTIVITY</v>
          </cell>
          <cell r="T18" t="str">
            <v>B1</v>
          </cell>
        </row>
        <row r="19">
          <cell r="J19"/>
          <cell r="O19" t="str">
            <v>CR Transfer to Services (Z9017)</v>
          </cell>
          <cell r="P19" t="str">
            <v>Z9017</v>
          </cell>
          <cell r="S19" t="str">
            <v>POSNO</v>
          </cell>
          <cell r="T19" t="str">
            <v>CG</v>
          </cell>
        </row>
        <row r="20">
          <cell r="J20"/>
          <cell r="O20" t="str">
            <v>Collection Fund Surplus Timing Difference (Z9018)</v>
          </cell>
          <cell r="P20" t="str">
            <v>Z9018</v>
          </cell>
          <cell r="T20" t="str">
            <v>Category 6</v>
          </cell>
        </row>
        <row r="21">
          <cell r="J21"/>
          <cell r="O21" t="str">
            <v>Interest Generated from Balances (Z9019)</v>
          </cell>
          <cell r="P21" t="str">
            <v>Z9019</v>
          </cell>
          <cell r="S21" t="str">
            <v>ANALYSIS2</v>
          </cell>
          <cell r="T21">
            <v>61</v>
          </cell>
        </row>
        <row r="22">
          <cell r="J22"/>
          <cell r="O22" t="str">
            <v>Tax Deducted from Payments (Z9020)</v>
          </cell>
          <cell r="P22" t="str">
            <v>Z9020</v>
          </cell>
          <cell r="S22" t="str">
            <v>EXTFUNDING</v>
          </cell>
          <cell r="T22">
            <v>62</v>
          </cell>
        </row>
        <row r="23">
          <cell r="J23"/>
          <cell r="O23" t="str">
            <v>Repayment of Principal (Z9021)</v>
          </cell>
          <cell r="P23" t="str">
            <v>Z9021</v>
          </cell>
          <cell r="S23" t="str">
            <v>EMP_CAT</v>
          </cell>
          <cell r="T23">
            <v>63</v>
          </cell>
        </row>
        <row r="24">
          <cell r="J24"/>
          <cell r="O24" t="str">
            <v>Repayment of Interest (Z9022)</v>
          </cell>
          <cell r="P24" t="str">
            <v>Z9022</v>
          </cell>
          <cell r="S24" t="str">
            <v>ICS_CODE</v>
          </cell>
          <cell r="T24">
            <v>64</v>
          </cell>
        </row>
        <row r="25">
          <cell r="J25"/>
          <cell r="O25" t="str">
            <v>Transfer to / from School Reserves (Z9023)</v>
          </cell>
          <cell r="P25" t="str">
            <v>Z9023</v>
          </cell>
          <cell r="S25" t="str">
            <v>WGA</v>
          </cell>
          <cell r="T25" t="str">
            <v>LG05</v>
          </cell>
        </row>
        <row r="26">
          <cell r="J26"/>
          <cell r="O26" t="str">
            <v>Transfer to Earmarked Reserves (Z9024)</v>
          </cell>
          <cell r="P26" t="str">
            <v>Z9024</v>
          </cell>
          <cell r="T26" t="str">
            <v>Category 7</v>
          </cell>
        </row>
        <row r="27">
          <cell r="J27"/>
          <cell r="O27" t="str">
            <v>Transfer to / from Usable Capital Receipts Reserve (Z9025)</v>
          </cell>
          <cell r="P27" t="str">
            <v>Z9025</v>
          </cell>
          <cell r="S27" t="str">
            <v>ANALYSIS</v>
          </cell>
          <cell r="T27">
            <v>70</v>
          </cell>
        </row>
        <row r="28">
          <cell r="J28"/>
          <cell r="O28" t="str">
            <v>Transfer to / from DSG Reserve (Z9026)</v>
          </cell>
          <cell r="P28" t="str">
            <v>Z9026</v>
          </cell>
          <cell r="T28"/>
        </row>
        <row r="29">
          <cell r="J29"/>
          <cell r="O29" t="str">
            <v>Transfer to / from Pensions Reserve (Z9027)</v>
          </cell>
          <cell r="P29" t="str">
            <v>Z9027</v>
          </cell>
          <cell r="T29"/>
        </row>
        <row r="30">
          <cell r="J30"/>
          <cell r="O30" t="str">
            <v>Transfer from Earmarked Reserve (Z9028)</v>
          </cell>
          <cell r="P30" t="str">
            <v>Z9028</v>
          </cell>
          <cell r="T30"/>
        </row>
        <row r="31">
          <cell r="J31"/>
          <cell r="O31" t="str">
            <v>Transfer to / from Accumulated Absences Account (Z9029)</v>
          </cell>
          <cell r="P31" t="str">
            <v>Z9029</v>
          </cell>
          <cell r="T31"/>
        </row>
        <row r="32">
          <cell r="J32"/>
          <cell r="O32" t="str">
            <v>Transfer to / from Capital Grants &amp; Contributions Unapplied Reserve (Z9030)</v>
          </cell>
          <cell r="P32" t="str">
            <v>Z9030</v>
          </cell>
          <cell r="T32"/>
        </row>
        <row r="33">
          <cell r="J33"/>
          <cell r="O33" t="str">
            <v>Transfer Capital Grants to Capital Adjustment Account (Z9031)</v>
          </cell>
          <cell r="P33" t="str">
            <v>Z9031</v>
          </cell>
          <cell r="T33"/>
        </row>
        <row r="34">
          <cell r="J34"/>
          <cell r="O34" t="str">
            <v>Depreciation (Z9032)</v>
          </cell>
          <cell r="P34" t="str">
            <v>Z9032</v>
          </cell>
          <cell r="T34"/>
        </row>
        <row r="35">
          <cell r="J35"/>
          <cell r="O35" t="str">
            <v>Deferred Charges (Z9033)</v>
          </cell>
          <cell r="P35" t="str">
            <v>Z9033</v>
          </cell>
          <cell r="T35"/>
        </row>
        <row r="36">
          <cell r="J36"/>
          <cell r="O36" t="str">
            <v>Deferred Grants and Contributions (Z9034)</v>
          </cell>
          <cell r="P36" t="str">
            <v>Z9034</v>
          </cell>
          <cell r="T36"/>
        </row>
        <row r="37">
          <cell r="J37"/>
          <cell r="O37" t="str">
            <v>Impairment (Z9035)</v>
          </cell>
          <cell r="P37" t="str">
            <v>Z9035</v>
          </cell>
          <cell r="T37"/>
        </row>
        <row r="38">
          <cell r="J38"/>
          <cell r="O38" t="str">
            <v>Amortisation of Intangible Assets (Z9036)</v>
          </cell>
          <cell r="P38" t="str">
            <v>Z9036</v>
          </cell>
          <cell r="T38"/>
        </row>
        <row r="39">
          <cell r="J39"/>
          <cell r="O39" t="str">
            <v>Disposal of Fixed Assets (Z9037)</v>
          </cell>
          <cell r="P39" t="str">
            <v>Z9037</v>
          </cell>
          <cell r="T39"/>
        </row>
        <row r="40">
          <cell r="J40"/>
          <cell r="O40" t="str">
            <v>Revaluation of Fixed Assets (Z9038)</v>
          </cell>
          <cell r="P40" t="str">
            <v>Z9038</v>
          </cell>
          <cell r="T40"/>
        </row>
        <row r="41">
          <cell r="J41"/>
          <cell r="O41" t="str">
            <v>MRP Adjustment (Z9039)</v>
          </cell>
          <cell r="P41" t="str">
            <v>Z9039</v>
          </cell>
          <cell r="T41"/>
        </row>
        <row r="42">
          <cell r="J42"/>
          <cell r="O42" t="str">
            <v>Amortisation of Premiums and Discounts (Z9040)</v>
          </cell>
          <cell r="P42" t="str">
            <v>Z9040</v>
          </cell>
          <cell r="T42"/>
        </row>
        <row r="43">
          <cell r="J43"/>
          <cell r="O43" t="str">
            <v>Financial Instruments Adjustment Account Transfer (Z9041)</v>
          </cell>
          <cell r="P43" t="str">
            <v>Z9041</v>
          </cell>
          <cell r="T43"/>
        </row>
        <row r="44">
          <cell r="J44"/>
          <cell r="O44" t="str">
            <v>Impairment of Financial Instruments (Z9042)</v>
          </cell>
          <cell r="P44" t="str">
            <v>Z9042</v>
          </cell>
          <cell r="T44"/>
        </row>
        <row r="45">
          <cell r="J45"/>
          <cell r="O45" t="str">
            <v>Transfer from Chargepayers (Z9043)</v>
          </cell>
          <cell r="P45" t="str">
            <v>Z9043</v>
          </cell>
          <cell r="T45"/>
        </row>
        <row r="46">
          <cell r="J46"/>
          <cell r="O46" t="str">
            <v>Transfer to Collection Fund (Z9044)</v>
          </cell>
          <cell r="P46" t="str">
            <v>Z9044</v>
          </cell>
          <cell r="T46"/>
        </row>
        <row r="47">
          <cell r="J47"/>
          <cell r="O47" t="str">
            <v>NNDR Income (Z9045)</v>
          </cell>
          <cell r="P47" t="str">
            <v>Z9045</v>
          </cell>
          <cell r="T47"/>
        </row>
        <row r="48">
          <cell r="J48"/>
          <cell r="O48" t="str">
            <v>WBC Business Rates (Z9046)</v>
          </cell>
          <cell r="P48" t="str">
            <v>Z9046</v>
          </cell>
          <cell r="T48"/>
        </row>
        <row r="49">
          <cell r="J49"/>
          <cell r="O49" t="str">
            <v>Cheque Payments (Z9047)</v>
          </cell>
          <cell r="P49" t="str">
            <v>Z9047</v>
          </cell>
          <cell r="T49"/>
        </row>
        <row r="50">
          <cell r="J50"/>
          <cell r="O50" t="str">
            <v>MOD Grant in Lieu of Council Tax (Z9048)</v>
          </cell>
          <cell r="P50" t="str">
            <v>Z9048</v>
          </cell>
          <cell r="T50"/>
        </row>
        <row r="51">
          <cell r="J51"/>
          <cell r="O51" t="str">
            <v>Direct Debit Payments (Z9049)</v>
          </cell>
          <cell r="P51" t="str">
            <v>Z9049</v>
          </cell>
          <cell r="T51"/>
        </row>
        <row r="52">
          <cell r="J52"/>
          <cell r="O52" t="str">
            <v>Council Tax Benefit from GF (Z9050)</v>
          </cell>
          <cell r="P52" t="str">
            <v>Z9050</v>
          </cell>
          <cell r="T52"/>
        </row>
        <row r="53">
          <cell r="J53"/>
          <cell r="O53" t="str">
            <v>Council Tax Refunds (Z9051)</v>
          </cell>
          <cell r="P53" t="str">
            <v>Z9051</v>
          </cell>
          <cell r="T53"/>
        </row>
        <row r="54">
          <cell r="J54"/>
          <cell r="O54" t="str">
            <v>Receipts from NNDR Pool (Z9052)</v>
          </cell>
          <cell r="P54" t="str">
            <v>Z9052</v>
          </cell>
          <cell r="T54"/>
        </row>
        <row r="55">
          <cell r="J55"/>
          <cell r="O55" t="str">
            <v>Contribution to NNDR Pool (Z9053)</v>
          </cell>
          <cell r="P55" t="str">
            <v>Z9053</v>
          </cell>
          <cell r="T55"/>
        </row>
        <row r="56">
          <cell r="J56"/>
          <cell r="O56" t="str">
            <v>NNDR Refunds (Z9054)</v>
          </cell>
          <cell r="P56" t="str">
            <v>Z9054</v>
          </cell>
          <cell r="T56"/>
        </row>
        <row r="57">
          <cell r="J57"/>
          <cell r="O57" t="str">
            <v>NNDR Collection Allowance Paid to GF (Z9055)</v>
          </cell>
          <cell r="P57" t="str">
            <v>Z9055</v>
          </cell>
          <cell r="T57"/>
        </row>
        <row r="58">
          <cell r="J58"/>
          <cell r="O58" t="str">
            <v>NNDR Provision for Bad Debts (Z9056)</v>
          </cell>
          <cell r="P58" t="str">
            <v>Z9056</v>
          </cell>
          <cell r="T58"/>
        </row>
        <row r="59">
          <cell r="J59"/>
          <cell r="O59" t="str">
            <v>NNDR Collection Costs (Z9057)</v>
          </cell>
          <cell r="P59" t="str">
            <v>Z9057</v>
          </cell>
          <cell r="T59"/>
        </row>
        <row r="60">
          <cell r="J60"/>
          <cell r="O60" t="str">
            <v>Net Pay Control (Z9058)</v>
          </cell>
          <cell r="P60" t="str">
            <v>Z9058</v>
          </cell>
          <cell r="T60"/>
        </row>
        <row r="61">
          <cell r="J61"/>
          <cell r="O61" t="str">
            <v>Deductions Control (Z9059)</v>
          </cell>
          <cell r="P61" t="str">
            <v>Z9059</v>
          </cell>
          <cell r="T61"/>
        </row>
        <row r="62">
          <cell r="J62"/>
          <cell r="T62"/>
        </row>
        <row r="63">
          <cell r="J63"/>
          <cell r="T63"/>
        </row>
        <row r="64">
          <cell r="J64"/>
          <cell r="T64"/>
        </row>
        <row r="65">
          <cell r="J65"/>
          <cell r="T65"/>
        </row>
        <row r="66">
          <cell r="J66"/>
          <cell r="T66"/>
        </row>
        <row r="67">
          <cell r="J67"/>
          <cell r="T67"/>
        </row>
        <row r="68">
          <cell r="J68"/>
          <cell r="T68"/>
        </row>
        <row r="69">
          <cell r="J69"/>
          <cell r="T69"/>
        </row>
        <row r="70">
          <cell r="J70"/>
          <cell r="T70"/>
        </row>
        <row r="71">
          <cell r="J71"/>
          <cell r="T71"/>
        </row>
        <row r="72">
          <cell r="J72"/>
          <cell r="T72"/>
        </row>
        <row r="73">
          <cell r="J73"/>
          <cell r="T73"/>
        </row>
        <row r="74">
          <cell r="J74"/>
          <cell r="T74"/>
        </row>
        <row r="75">
          <cell r="J75"/>
          <cell r="T75"/>
        </row>
        <row r="76">
          <cell r="J76"/>
          <cell r="T76"/>
        </row>
        <row r="77">
          <cell r="J77"/>
          <cell r="T77"/>
        </row>
        <row r="78">
          <cell r="J78"/>
          <cell r="T78"/>
        </row>
        <row r="79">
          <cell r="J79"/>
          <cell r="T79"/>
        </row>
        <row r="80">
          <cell r="J80"/>
          <cell r="T80"/>
        </row>
        <row r="81">
          <cell r="J81"/>
          <cell r="T81"/>
        </row>
        <row r="82">
          <cell r="J82"/>
          <cell r="T82"/>
        </row>
        <row r="83">
          <cell r="J83"/>
          <cell r="T83"/>
        </row>
        <row r="84">
          <cell r="J84"/>
          <cell r="T84"/>
        </row>
        <row r="85">
          <cell r="J85"/>
          <cell r="T85"/>
        </row>
        <row r="86">
          <cell r="J86"/>
          <cell r="T86"/>
        </row>
        <row r="87">
          <cell r="J87"/>
          <cell r="T87"/>
        </row>
        <row r="88">
          <cell r="J88"/>
          <cell r="T88"/>
        </row>
        <row r="89">
          <cell r="J89"/>
          <cell r="T89"/>
        </row>
        <row r="90">
          <cell r="J90"/>
          <cell r="T90"/>
        </row>
        <row r="91">
          <cell r="J91"/>
          <cell r="T91"/>
        </row>
        <row r="92">
          <cell r="J92"/>
          <cell r="T92"/>
        </row>
        <row r="93">
          <cell r="J93"/>
          <cell r="T93"/>
        </row>
        <row r="94">
          <cell r="J94"/>
          <cell r="T94"/>
        </row>
        <row r="95">
          <cell r="J95"/>
          <cell r="T95"/>
        </row>
        <row r="96">
          <cell r="J96"/>
          <cell r="T96"/>
        </row>
        <row r="97">
          <cell r="J97"/>
          <cell r="T97"/>
        </row>
        <row r="98">
          <cell r="J98"/>
          <cell r="T98"/>
        </row>
        <row r="99">
          <cell r="J99"/>
          <cell r="T99"/>
        </row>
        <row r="100">
          <cell r="J100"/>
          <cell r="T100"/>
        </row>
        <row r="101">
          <cell r="J101"/>
          <cell r="T101"/>
        </row>
        <row r="102">
          <cell r="J102"/>
          <cell r="T102"/>
        </row>
        <row r="103">
          <cell r="J103"/>
          <cell r="T103"/>
        </row>
        <row r="104">
          <cell r="J104"/>
          <cell r="T104"/>
        </row>
        <row r="105">
          <cell r="J105"/>
          <cell r="T105"/>
        </row>
        <row r="106">
          <cell r="J106"/>
          <cell r="T106"/>
        </row>
        <row r="107">
          <cell r="J107"/>
          <cell r="T107"/>
        </row>
        <row r="108">
          <cell r="J108"/>
          <cell r="T108"/>
        </row>
        <row r="109">
          <cell r="J109"/>
          <cell r="T109"/>
        </row>
        <row r="110">
          <cell r="J110"/>
          <cell r="T110"/>
        </row>
        <row r="111">
          <cell r="J111"/>
          <cell r="T111"/>
        </row>
        <row r="112">
          <cell r="J112"/>
          <cell r="T112"/>
        </row>
        <row r="113">
          <cell r="J113"/>
          <cell r="T113"/>
        </row>
        <row r="114">
          <cell r="J114"/>
          <cell r="T114"/>
        </row>
        <row r="115">
          <cell r="J115"/>
          <cell r="T115"/>
        </row>
        <row r="116">
          <cell r="J116"/>
          <cell r="T116"/>
        </row>
        <row r="117">
          <cell r="J117"/>
          <cell r="T117"/>
        </row>
        <row r="118">
          <cell r="J118"/>
          <cell r="T118"/>
        </row>
        <row r="119">
          <cell r="J119"/>
          <cell r="T119"/>
        </row>
        <row r="120">
          <cell r="J120"/>
          <cell r="T120"/>
        </row>
        <row r="121">
          <cell r="J121"/>
          <cell r="T121"/>
        </row>
        <row r="122">
          <cell r="J122"/>
          <cell r="T122"/>
        </row>
        <row r="123">
          <cell r="J123"/>
          <cell r="T123"/>
        </row>
        <row r="124">
          <cell r="J124"/>
          <cell r="T124"/>
        </row>
        <row r="125">
          <cell r="J125"/>
          <cell r="T125"/>
        </row>
        <row r="126">
          <cell r="J126"/>
          <cell r="T126"/>
        </row>
        <row r="127">
          <cell r="J127"/>
          <cell r="T127"/>
        </row>
        <row r="128">
          <cell r="J128"/>
          <cell r="T128"/>
        </row>
        <row r="129">
          <cell r="J129"/>
          <cell r="T129"/>
        </row>
        <row r="130">
          <cell r="J130"/>
          <cell r="T130"/>
        </row>
        <row r="131">
          <cell r="J131"/>
          <cell r="T131"/>
        </row>
        <row r="132">
          <cell r="J132"/>
          <cell r="T132"/>
        </row>
        <row r="133">
          <cell r="J133"/>
          <cell r="T133"/>
        </row>
        <row r="134">
          <cell r="J134"/>
          <cell r="T134"/>
        </row>
        <row r="135">
          <cell r="J135"/>
          <cell r="T135"/>
        </row>
        <row r="136">
          <cell r="J136"/>
          <cell r="T136"/>
        </row>
        <row r="137">
          <cell r="J137"/>
          <cell r="T137"/>
        </row>
        <row r="138">
          <cell r="J138"/>
          <cell r="T138"/>
        </row>
        <row r="139">
          <cell r="J139"/>
          <cell r="T139"/>
        </row>
        <row r="140">
          <cell r="J140"/>
          <cell r="T140"/>
        </row>
        <row r="141">
          <cell r="J141"/>
          <cell r="T141"/>
        </row>
        <row r="142">
          <cell r="J142"/>
          <cell r="T142"/>
        </row>
        <row r="143">
          <cell r="J143"/>
          <cell r="T143"/>
        </row>
        <row r="144">
          <cell r="T144"/>
        </row>
        <row r="145">
          <cell r="T145"/>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RIA Control Sheet"/>
      <sheetName val="RIA Accrual Detail"/>
      <sheetName val="Tables"/>
    </sheetNames>
    <sheetDataSet>
      <sheetData sheetId="0"/>
      <sheetData sheetId="1"/>
      <sheetData sheetId="2"/>
      <sheetData sheetId="3">
        <row r="2">
          <cell r="E2" t="str">
            <v>Description</v>
          </cell>
          <cell r="F2" t="str">
            <v>Account</v>
          </cell>
          <cell r="G2" t="str">
            <v>Description</v>
          </cell>
          <cell r="H2" t="str">
            <v>CostC</v>
          </cell>
          <cell r="I2" t="str">
            <v>Description</v>
          </cell>
          <cell r="J2" t="str">
            <v>Analysis4</v>
          </cell>
          <cell r="K2" t="str">
            <v>Description</v>
          </cell>
          <cell r="L2" t="str">
            <v>Analysis3</v>
          </cell>
          <cell r="M2" t="str">
            <v>Description</v>
          </cell>
          <cell r="N2" t="str">
            <v>Analysis2</v>
          </cell>
          <cell r="O2" t="str">
            <v>Description</v>
          </cell>
          <cell r="P2" t="str">
            <v>Analysis</v>
          </cell>
          <cell r="S2" t="str">
            <v>Name</v>
          </cell>
          <cell r="T2" t="str">
            <v>ID</v>
          </cell>
        </row>
        <row r="3">
          <cell r="E3" t="str">
            <v>Receipts in Advance (BZ547)</v>
          </cell>
          <cell r="F3" t="str">
            <v>BZ547</v>
          </cell>
          <cell r="G3" t="str">
            <v>Corporate Balance Sheet (90000)</v>
          </cell>
          <cell r="H3">
            <v>90000</v>
          </cell>
          <cell r="I3" t="str">
            <v>Please select</v>
          </cell>
          <cell r="J3"/>
          <cell r="K3" t="str">
            <v>Capital (CAP01)</v>
          </cell>
          <cell r="L3" t="str">
            <v>CAP01</v>
          </cell>
          <cell r="M3" t="str">
            <v>NNDR (Z7001)</v>
          </cell>
          <cell r="N3" t="str">
            <v>Z7001</v>
          </cell>
          <cell r="O3" t="str">
            <v>Prior Year Adjustments (Z9001)</v>
          </cell>
          <cell r="P3" t="str">
            <v>Z9001</v>
          </cell>
          <cell r="S3" t="str">
            <v>text att_name</v>
          </cell>
          <cell r="T3" t="str">
            <v>text attribute_id</v>
          </cell>
        </row>
        <row r="4">
          <cell r="G4" t="str">
            <v>Farley Hill Balance Sheet (91111)</v>
          </cell>
          <cell r="H4">
            <v>91111</v>
          </cell>
          <cell r="I4" t="str">
            <v>Chief Executives Office (99999-101)</v>
          </cell>
          <cell r="J4" t="str">
            <v>99999-101</v>
          </cell>
          <cell r="K4" t="str">
            <v>Revenue (REV01)</v>
          </cell>
          <cell r="L4" t="str">
            <v>REV01</v>
          </cell>
          <cell r="M4" t="str">
            <v>Summons Costs (Z7002)</v>
          </cell>
          <cell r="N4" t="str">
            <v>Z7002</v>
          </cell>
          <cell r="O4" t="str">
            <v>PFI Finance Lease Payment (Z9002)</v>
          </cell>
          <cell r="P4" t="str">
            <v>Z9002</v>
          </cell>
          <cell r="T4" t="str">
            <v>Position 0</v>
          </cell>
        </row>
        <row r="5">
          <cell r="G5" t="str">
            <v>The Holt Balance Sheet (91204)</v>
          </cell>
          <cell r="H5">
            <v>91204</v>
          </cell>
          <cell r="I5" t="str">
            <v>Adult Services (99999-103)</v>
          </cell>
          <cell r="J5" t="str">
            <v>99999-103</v>
          </cell>
          <cell r="K5" t="str">
            <v>Housing GF Accounts 2003/04 (Y9001)</v>
          </cell>
          <cell r="M5" t="str">
            <v>Carters Hill Park (Z7101)</v>
          </cell>
          <cell r="N5" t="str">
            <v>Z7101</v>
          </cell>
          <cell r="O5" t="str">
            <v>Payments in Year (Z9003)</v>
          </cell>
          <cell r="P5" t="str">
            <v>Z9003</v>
          </cell>
          <cell r="S5" t="str">
            <v>ACCOUNT</v>
          </cell>
          <cell r="T5" t="str">
            <v>A0</v>
          </cell>
        </row>
        <row r="6">
          <cell r="G6" t="str">
            <v>Waingels Copse Balance Sheet (91209)</v>
          </cell>
          <cell r="H6">
            <v>91209</v>
          </cell>
          <cell r="I6" t="str">
            <v>Children's Services (99999-104)</v>
          </cell>
          <cell r="J6" t="str">
            <v>99999-104</v>
          </cell>
          <cell r="K6" t="str">
            <v>Housing GF Accounts 2008/09 (Y9002)</v>
          </cell>
          <cell r="M6" t="str">
            <v>Twyford Orchards (Z7102)</v>
          </cell>
          <cell r="N6" t="str">
            <v>Z7102</v>
          </cell>
          <cell r="O6" t="str">
            <v>Interest Paid on Balances (Z9004)</v>
          </cell>
          <cell r="P6" t="str">
            <v>Z9004</v>
          </cell>
          <cell r="T6" t="str">
            <v>Category 1</v>
          </cell>
        </row>
        <row r="7">
          <cell r="G7" t="str">
            <v>HRA Balance Sheet (93500)</v>
          </cell>
          <cell r="H7">
            <v>93500</v>
          </cell>
          <cell r="I7" t="str">
            <v>Place &amp; Growth (99999-105)</v>
          </cell>
          <cell r="J7" t="str">
            <v>99999-105</v>
          </cell>
          <cell r="K7" t="str">
            <v>Housing GF Accounts 2009/10 (Y9003)</v>
          </cell>
          <cell r="M7" t="str">
            <v>Grovelands (Z7201)</v>
          </cell>
          <cell r="N7" t="str">
            <v>Z7201</v>
          </cell>
          <cell r="O7" t="str">
            <v>Precepts Paid (Z9005)</v>
          </cell>
          <cell r="P7" t="str">
            <v>Z9005</v>
          </cell>
          <cell r="S7" t="str">
            <v>COSTC</v>
          </cell>
          <cell r="T7" t="str">
            <v>C1</v>
          </cell>
        </row>
        <row r="8">
          <cell r="I8" t="str">
            <v>Resources &amp; Assets (99999-106)</v>
          </cell>
          <cell r="J8" t="str">
            <v>99999-106</v>
          </cell>
          <cell r="K8" t="str">
            <v>Housing GF Accounts 2010/11 (Y9004)</v>
          </cell>
          <cell r="M8" t="str">
            <v>California Homeless (Z7202)</v>
          </cell>
          <cell r="N8" t="str">
            <v>Z7202</v>
          </cell>
          <cell r="O8" t="str">
            <v>DR Transfer to Services (Z9006)</v>
          </cell>
          <cell r="P8" t="str">
            <v>Z9006</v>
          </cell>
          <cell r="T8" t="str">
            <v>Category 2</v>
          </cell>
        </row>
        <row r="9">
          <cell r="I9" t="str">
            <v>Housing General Fund (99999-110)</v>
          </cell>
          <cell r="J9" t="str">
            <v>99999-110</v>
          </cell>
          <cell r="K9" t="str">
            <v>Housing GF Accounts 2011/12 (Y9005)</v>
          </cell>
          <cell r="M9" t="str">
            <v>Oxford Road (Z7203)</v>
          </cell>
          <cell r="N9" t="str">
            <v>Z7203</v>
          </cell>
          <cell r="O9" t="str">
            <v>Service Charge (Z9007)</v>
          </cell>
          <cell r="P9" t="str">
            <v>Z9007</v>
          </cell>
          <cell r="S9" t="str">
            <v>PROJECT</v>
          </cell>
          <cell r="T9" t="str">
            <v>B0</v>
          </cell>
        </row>
        <row r="10">
          <cell r="I10" t="str">
            <v>Housing Revenue Account (99999-111)</v>
          </cell>
          <cell r="J10" t="str">
            <v>99999-111</v>
          </cell>
          <cell r="K10" t="str">
            <v>Housing GF Accounts 2012/13 (Y9006)</v>
          </cell>
          <cell r="M10" t="str">
            <v>Shared Owernership (Z7204)</v>
          </cell>
          <cell r="N10" t="str">
            <v>Z7204</v>
          </cell>
          <cell r="O10" t="str">
            <v>IAS 19 - Pension Costs (Z9008)</v>
          </cell>
          <cell r="P10" t="str">
            <v>Z9008</v>
          </cell>
          <cell r="T10" t="str">
            <v>Category 3</v>
          </cell>
        </row>
        <row r="11">
          <cell r="I11" t="str">
            <v>Children's Services - Schools Block (99999-112)</v>
          </cell>
          <cell r="J11" t="str">
            <v>99999-112</v>
          </cell>
          <cell r="K11" t="str">
            <v>Housing Revenue Accounts 2003/04 (Y9007)</v>
          </cell>
          <cell r="M11" t="str">
            <v>Parliamentary Elections (Z7301)</v>
          </cell>
          <cell r="N11" t="str">
            <v>Z7301</v>
          </cell>
          <cell r="O11" t="str">
            <v>Fund Managers Fees (Z9009)</v>
          </cell>
          <cell r="P11" t="str">
            <v>Z9009</v>
          </cell>
          <cell r="S11" t="str">
            <v>RESNO</v>
          </cell>
          <cell r="T11" t="str">
            <v>C0</v>
          </cell>
        </row>
        <row r="12">
          <cell r="I12" t="str">
            <v>Community, Insight &amp; Change (99999-116)</v>
          </cell>
          <cell r="J12" t="str">
            <v>99999-116</v>
          </cell>
          <cell r="M12" t="str">
            <v>European Elections (Z7302)</v>
          </cell>
          <cell r="N12" t="str">
            <v>Z7302</v>
          </cell>
          <cell r="O12" t="str">
            <v>Contribution to Provision for Bad Debts (Z9010)</v>
          </cell>
          <cell r="P12" t="str">
            <v>Z9010</v>
          </cell>
          <cell r="S12" t="str">
            <v>ASSET</v>
          </cell>
          <cell r="T12" t="str">
            <v>F0</v>
          </cell>
        </row>
        <row r="13">
          <cell r="I13" t="str">
            <v>Service - General (99999-399)</v>
          </cell>
          <cell r="J13" t="str">
            <v>99999-399</v>
          </cell>
          <cell r="M13" t="str">
            <v>Local Elections (Z7303)</v>
          </cell>
          <cell r="N13" t="str">
            <v>Z7303</v>
          </cell>
          <cell r="O13" t="str">
            <v>Treasury Consultancy Services (Z9011)</v>
          </cell>
          <cell r="P13" t="str">
            <v>Z9011</v>
          </cell>
          <cell r="T13" t="str">
            <v>Category 4</v>
          </cell>
        </row>
        <row r="14">
          <cell r="I14" t="str">
            <v>Wokingham Enterprise Limited (Z1000-100)</v>
          </cell>
          <cell r="J14" t="str">
            <v>Z1000-100</v>
          </cell>
          <cell r="M14" t="str">
            <v>Police Commissioner Elections (Z7304)</v>
          </cell>
          <cell r="N14" t="str">
            <v>Z7304</v>
          </cell>
          <cell r="O14" t="str">
            <v>PWLB Fees Payable (Z9012)</v>
          </cell>
          <cell r="P14" t="str">
            <v>Z9012</v>
          </cell>
          <cell r="S14" t="str">
            <v>ANALYSIS4</v>
          </cell>
          <cell r="T14">
            <v>40</v>
          </cell>
        </row>
        <row r="15">
          <cell r="I15" t="str">
            <v>Optalis (Z1001-100)</v>
          </cell>
          <cell r="J15" t="str">
            <v>Z1001-100</v>
          </cell>
          <cell r="O15" t="str">
            <v>RD Direct Debit (Z9013)</v>
          </cell>
          <cell r="P15" t="str">
            <v>Z9013</v>
          </cell>
          <cell r="S15" t="str">
            <v>WORKORD</v>
          </cell>
          <cell r="T15" t="str">
            <v>BF</v>
          </cell>
        </row>
        <row r="16">
          <cell r="I16" t="str">
            <v>Wokingham Housing Ltd (Z1002-100)</v>
          </cell>
          <cell r="J16" t="str">
            <v>Z1002-100</v>
          </cell>
          <cell r="O16" t="str">
            <v>Refunds (Z9014)</v>
          </cell>
          <cell r="P16" t="str">
            <v>Z9014</v>
          </cell>
          <cell r="T16" t="str">
            <v>Category 5</v>
          </cell>
        </row>
        <row r="17">
          <cell r="J17"/>
          <cell r="O17" t="str">
            <v>Receipts in Year (Z9015)</v>
          </cell>
          <cell r="P17" t="str">
            <v>Z9015</v>
          </cell>
          <cell r="S17" t="str">
            <v>ANALYSIS3</v>
          </cell>
          <cell r="T17">
            <v>50</v>
          </cell>
        </row>
        <row r="18">
          <cell r="J18"/>
          <cell r="O18" t="str">
            <v>Council Tax Income (Z9016)</v>
          </cell>
          <cell r="P18" t="str">
            <v>Z9016</v>
          </cell>
          <cell r="S18" t="str">
            <v>ACTIVITY</v>
          </cell>
          <cell r="T18" t="str">
            <v>B1</v>
          </cell>
        </row>
        <row r="19">
          <cell r="J19"/>
          <cell r="O19" t="str">
            <v>CR Transfer to Services (Z9017)</v>
          </cell>
          <cell r="P19" t="str">
            <v>Z9017</v>
          </cell>
          <cell r="S19" t="str">
            <v>POSNO</v>
          </cell>
          <cell r="T19" t="str">
            <v>CG</v>
          </cell>
        </row>
        <row r="20">
          <cell r="J20"/>
          <cell r="O20" t="str">
            <v>Collection Fund Surplus Timing Difference (Z9018)</v>
          </cell>
          <cell r="P20" t="str">
            <v>Z9018</v>
          </cell>
          <cell r="T20" t="str">
            <v>Category 6</v>
          </cell>
        </row>
        <row r="21">
          <cell r="J21"/>
          <cell r="O21" t="str">
            <v>Interest Generated from Balances (Z9019)</v>
          </cell>
          <cell r="P21" t="str">
            <v>Z9019</v>
          </cell>
          <cell r="S21" t="str">
            <v>ANALYSIS2</v>
          </cell>
          <cell r="T21">
            <v>61</v>
          </cell>
        </row>
        <row r="22">
          <cell r="J22"/>
          <cell r="O22" t="str">
            <v>Tax Deducted from Payments (Z9020)</v>
          </cell>
          <cell r="P22" t="str">
            <v>Z9020</v>
          </cell>
          <cell r="S22" t="str">
            <v>EXTFUNDING</v>
          </cell>
          <cell r="T22">
            <v>62</v>
          </cell>
        </row>
        <row r="23">
          <cell r="J23"/>
          <cell r="O23" t="str">
            <v>Repayment of Principal (Z9021)</v>
          </cell>
          <cell r="P23" t="str">
            <v>Z9021</v>
          </cell>
          <cell r="S23" t="str">
            <v>EMP_CAT</v>
          </cell>
          <cell r="T23">
            <v>63</v>
          </cell>
        </row>
        <row r="24">
          <cell r="J24"/>
          <cell r="O24" t="str">
            <v>Repayment of Interest (Z9022)</v>
          </cell>
          <cell r="P24" t="str">
            <v>Z9022</v>
          </cell>
          <cell r="S24" t="str">
            <v>ICS_CODE</v>
          </cell>
          <cell r="T24">
            <v>64</v>
          </cell>
        </row>
        <row r="25">
          <cell r="J25"/>
          <cell r="O25" t="str">
            <v>Transfer to / from School Reserves (Z9023)</v>
          </cell>
          <cell r="P25" t="str">
            <v>Z9023</v>
          </cell>
          <cell r="S25" t="str">
            <v>WGA</v>
          </cell>
          <cell r="T25" t="str">
            <v>LG05</v>
          </cell>
        </row>
        <row r="26">
          <cell r="J26"/>
          <cell r="O26" t="str">
            <v>Transfer to Earmarked Reserves (Z9024)</v>
          </cell>
          <cell r="P26" t="str">
            <v>Z9024</v>
          </cell>
          <cell r="T26" t="str">
            <v>Category 7</v>
          </cell>
        </row>
        <row r="27">
          <cell r="J27"/>
          <cell r="O27" t="str">
            <v>Transfer to / from Usable Capital Receipts Reserve (Z9025)</v>
          </cell>
          <cell r="P27" t="str">
            <v>Z9025</v>
          </cell>
          <cell r="S27" t="str">
            <v>ANALYSIS</v>
          </cell>
          <cell r="T27">
            <v>70</v>
          </cell>
        </row>
        <row r="28">
          <cell r="J28"/>
          <cell r="O28" t="str">
            <v>Transfer to / from DSG Reserve (Z9026)</v>
          </cell>
          <cell r="P28" t="str">
            <v>Z9026</v>
          </cell>
          <cell r="T28"/>
        </row>
        <row r="29">
          <cell r="J29"/>
          <cell r="O29" t="str">
            <v>Transfer to / from Pensions Reserve (Z9027)</v>
          </cell>
          <cell r="P29" t="str">
            <v>Z9027</v>
          </cell>
          <cell r="T29"/>
        </row>
        <row r="30">
          <cell r="J30"/>
          <cell r="O30" t="str">
            <v>Transfer from Earmarked Reserve (Z9028)</v>
          </cell>
          <cell r="P30" t="str">
            <v>Z9028</v>
          </cell>
          <cell r="T30"/>
        </row>
        <row r="31">
          <cell r="J31"/>
          <cell r="O31" t="str">
            <v>Transfer to / from Accumulated Absences Account (Z9029)</v>
          </cell>
          <cell r="P31" t="str">
            <v>Z9029</v>
          </cell>
          <cell r="T31"/>
        </row>
        <row r="32">
          <cell r="J32"/>
          <cell r="O32" t="str">
            <v>Transfer to / from Capital Grants &amp; Contributions Unapplied Reserve (Z9030)</v>
          </cell>
          <cell r="P32" t="str">
            <v>Z9030</v>
          </cell>
          <cell r="T32"/>
        </row>
        <row r="33">
          <cell r="J33"/>
          <cell r="O33" t="str">
            <v>Transfer Capital Grants to Capital Adjustment Account (Z9031)</v>
          </cell>
          <cell r="P33" t="str">
            <v>Z9031</v>
          </cell>
          <cell r="T33"/>
        </row>
        <row r="34">
          <cell r="J34"/>
          <cell r="O34" t="str">
            <v>Depreciation (Z9032)</v>
          </cell>
          <cell r="P34" t="str">
            <v>Z9032</v>
          </cell>
          <cell r="T34"/>
        </row>
        <row r="35">
          <cell r="J35"/>
          <cell r="O35" t="str">
            <v>Deferred Charges (Z9033)</v>
          </cell>
          <cell r="P35" t="str">
            <v>Z9033</v>
          </cell>
          <cell r="T35"/>
        </row>
        <row r="36">
          <cell r="J36"/>
          <cell r="O36" t="str">
            <v>Deferred Grants and Contributions (Z9034)</v>
          </cell>
          <cell r="P36" t="str">
            <v>Z9034</v>
          </cell>
          <cell r="T36"/>
        </row>
        <row r="37">
          <cell r="J37"/>
          <cell r="O37" t="str">
            <v>Impairment (Z9035)</v>
          </cell>
          <cell r="P37" t="str">
            <v>Z9035</v>
          </cell>
          <cell r="T37"/>
        </row>
        <row r="38">
          <cell r="J38"/>
          <cell r="O38" t="str">
            <v>Amortisation of Intangible Assets (Z9036)</v>
          </cell>
          <cell r="P38" t="str">
            <v>Z9036</v>
          </cell>
          <cell r="T38"/>
        </row>
        <row r="39">
          <cell r="J39"/>
          <cell r="O39" t="str">
            <v>Disposal of Fixed Assets (Z9037)</v>
          </cell>
          <cell r="P39" t="str">
            <v>Z9037</v>
          </cell>
          <cell r="T39"/>
        </row>
        <row r="40">
          <cell r="J40"/>
          <cell r="O40" t="str">
            <v>Revaluation of Fixed Assets (Z9038)</v>
          </cell>
          <cell r="P40" t="str">
            <v>Z9038</v>
          </cell>
          <cell r="T40"/>
        </row>
        <row r="41">
          <cell r="J41"/>
          <cell r="O41" t="str">
            <v>MRP Adjustment (Z9039)</v>
          </cell>
          <cell r="P41" t="str">
            <v>Z9039</v>
          </cell>
          <cell r="T41"/>
        </row>
        <row r="42">
          <cell r="J42"/>
          <cell r="O42" t="str">
            <v>Amortisation of Premiums and Discounts (Z9040)</v>
          </cell>
          <cell r="P42" t="str">
            <v>Z9040</v>
          </cell>
          <cell r="T42"/>
        </row>
        <row r="43">
          <cell r="J43"/>
          <cell r="O43" t="str">
            <v>Financial Instruments Adjustment Account Transfer (Z9041)</v>
          </cell>
          <cell r="P43" t="str">
            <v>Z9041</v>
          </cell>
          <cell r="T43"/>
        </row>
        <row r="44">
          <cell r="J44"/>
          <cell r="O44" t="str">
            <v>Impairment of Financial Instruments (Z9042)</v>
          </cell>
          <cell r="P44" t="str">
            <v>Z9042</v>
          </cell>
          <cell r="T44"/>
        </row>
        <row r="45">
          <cell r="J45"/>
          <cell r="O45" t="str">
            <v>Transfer from Chargepayers (Z9043)</v>
          </cell>
          <cell r="P45" t="str">
            <v>Z9043</v>
          </cell>
          <cell r="T45"/>
        </row>
        <row r="46">
          <cell r="J46"/>
          <cell r="O46" t="str">
            <v>Transfer to Collection Fund (Z9044)</v>
          </cell>
          <cell r="P46" t="str">
            <v>Z9044</v>
          </cell>
          <cell r="T46"/>
        </row>
        <row r="47">
          <cell r="J47"/>
          <cell r="O47" t="str">
            <v>NNDR Income (Z9045)</v>
          </cell>
          <cell r="P47" t="str">
            <v>Z9045</v>
          </cell>
          <cell r="T47"/>
        </row>
        <row r="48">
          <cell r="J48"/>
          <cell r="O48" t="str">
            <v>WBC Business Rates (Z9046)</v>
          </cell>
          <cell r="P48" t="str">
            <v>Z9046</v>
          </cell>
          <cell r="T48"/>
        </row>
        <row r="49">
          <cell r="J49"/>
          <cell r="O49" t="str">
            <v>Cheque Payments (Z9047)</v>
          </cell>
          <cell r="P49" t="str">
            <v>Z9047</v>
          </cell>
          <cell r="T49"/>
        </row>
        <row r="50">
          <cell r="J50"/>
          <cell r="O50" t="str">
            <v>MOD Grant in Lieu of Council Tax (Z9048)</v>
          </cell>
          <cell r="P50" t="str">
            <v>Z9048</v>
          </cell>
          <cell r="T50"/>
        </row>
        <row r="51">
          <cell r="J51"/>
          <cell r="O51" t="str">
            <v>Direct Debit Payments (Z9049)</v>
          </cell>
          <cell r="P51" t="str">
            <v>Z9049</v>
          </cell>
          <cell r="T51"/>
        </row>
        <row r="52">
          <cell r="J52"/>
          <cell r="O52" t="str">
            <v>Council Tax Benefit from GF (Z9050)</v>
          </cell>
          <cell r="P52" t="str">
            <v>Z9050</v>
          </cell>
          <cell r="T52"/>
        </row>
        <row r="53">
          <cell r="J53"/>
          <cell r="O53" t="str">
            <v>Council Tax Refunds (Z9051)</v>
          </cell>
          <cell r="P53" t="str">
            <v>Z9051</v>
          </cell>
          <cell r="T53"/>
        </row>
        <row r="54">
          <cell r="J54"/>
          <cell r="O54" t="str">
            <v>Receipts from NNDR Pool (Z9052)</v>
          </cell>
          <cell r="P54" t="str">
            <v>Z9052</v>
          </cell>
          <cell r="T54"/>
        </row>
        <row r="55">
          <cell r="J55"/>
          <cell r="O55" t="str">
            <v>Contribution to NNDR Pool (Z9053)</v>
          </cell>
          <cell r="P55" t="str">
            <v>Z9053</v>
          </cell>
          <cell r="T55"/>
        </row>
        <row r="56">
          <cell r="J56"/>
          <cell r="O56" t="str">
            <v>NNDR Refunds (Z9054)</v>
          </cell>
          <cell r="P56" t="str">
            <v>Z9054</v>
          </cell>
          <cell r="T56"/>
        </row>
        <row r="57">
          <cell r="J57"/>
          <cell r="O57" t="str">
            <v>NNDR Collection Allowance Paid to GF (Z9055)</v>
          </cell>
          <cell r="P57" t="str">
            <v>Z9055</v>
          </cell>
          <cell r="T57"/>
        </row>
        <row r="58">
          <cell r="J58"/>
          <cell r="O58" t="str">
            <v>NNDR Provision for Bad Debts (Z9056)</v>
          </cell>
          <cell r="P58" t="str">
            <v>Z9056</v>
          </cell>
          <cell r="T58"/>
        </row>
        <row r="59">
          <cell r="J59"/>
          <cell r="O59" t="str">
            <v>NNDR Collection Costs (Z9057)</v>
          </cell>
          <cell r="P59" t="str">
            <v>Z9057</v>
          </cell>
          <cell r="T59"/>
        </row>
        <row r="60">
          <cell r="J60"/>
          <cell r="O60" t="str">
            <v>Net Pay Control (Z9058)</v>
          </cell>
          <cell r="P60" t="str">
            <v>Z9058</v>
          </cell>
          <cell r="T60"/>
        </row>
        <row r="61">
          <cell r="J61"/>
          <cell r="O61" t="str">
            <v>Deductions Control (Z9059)</v>
          </cell>
          <cell r="P61" t="str">
            <v>Z9059</v>
          </cell>
          <cell r="T61"/>
        </row>
        <row r="62">
          <cell r="J62"/>
          <cell r="T62"/>
        </row>
        <row r="63">
          <cell r="J63"/>
          <cell r="T63"/>
        </row>
        <row r="64">
          <cell r="J64"/>
          <cell r="T64"/>
        </row>
        <row r="65">
          <cell r="J65"/>
          <cell r="T65"/>
        </row>
        <row r="66">
          <cell r="J66"/>
          <cell r="T66"/>
        </row>
        <row r="67">
          <cell r="J67"/>
          <cell r="T67"/>
        </row>
        <row r="68">
          <cell r="J68"/>
          <cell r="T68"/>
        </row>
        <row r="69">
          <cell r="J69"/>
          <cell r="T69"/>
        </row>
        <row r="70">
          <cell r="J70"/>
          <cell r="T70"/>
        </row>
        <row r="71">
          <cell r="J71"/>
          <cell r="T71"/>
        </row>
        <row r="72">
          <cell r="J72"/>
          <cell r="T72"/>
        </row>
        <row r="73">
          <cell r="J73"/>
          <cell r="T73"/>
        </row>
        <row r="74">
          <cell r="J74"/>
          <cell r="T74"/>
        </row>
        <row r="75">
          <cell r="J75"/>
          <cell r="T75"/>
        </row>
        <row r="76">
          <cell r="J76"/>
          <cell r="T76"/>
        </row>
        <row r="77">
          <cell r="J77"/>
          <cell r="T77"/>
        </row>
        <row r="78">
          <cell r="J78"/>
          <cell r="T78"/>
        </row>
        <row r="79">
          <cell r="J79"/>
          <cell r="T79"/>
        </row>
        <row r="80">
          <cell r="J80"/>
          <cell r="T80"/>
        </row>
        <row r="81">
          <cell r="J81"/>
          <cell r="T81"/>
        </row>
        <row r="82">
          <cell r="J82"/>
          <cell r="T82"/>
        </row>
        <row r="83">
          <cell r="J83"/>
          <cell r="T83"/>
        </row>
        <row r="84">
          <cell r="J84"/>
          <cell r="T84"/>
        </row>
        <row r="85">
          <cell r="J85"/>
          <cell r="T85"/>
        </row>
        <row r="86">
          <cell r="J86"/>
          <cell r="T86"/>
        </row>
        <row r="87">
          <cell r="J87"/>
          <cell r="T87"/>
        </row>
        <row r="88">
          <cell r="J88"/>
          <cell r="T88"/>
        </row>
        <row r="89">
          <cell r="J89"/>
          <cell r="T89"/>
        </row>
        <row r="90">
          <cell r="J90"/>
          <cell r="T90"/>
        </row>
        <row r="91">
          <cell r="J91"/>
          <cell r="T91"/>
        </row>
        <row r="92">
          <cell r="J92"/>
          <cell r="T92"/>
        </row>
        <row r="93">
          <cell r="J93"/>
          <cell r="T93"/>
        </row>
        <row r="94">
          <cell r="J94"/>
          <cell r="T94"/>
        </row>
        <row r="95">
          <cell r="J95"/>
          <cell r="T95"/>
        </row>
        <row r="96">
          <cell r="J96"/>
          <cell r="T96"/>
        </row>
        <row r="97">
          <cell r="J97"/>
          <cell r="T97"/>
        </row>
        <row r="98">
          <cell r="J98"/>
          <cell r="T98"/>
        </row>
        <row r="99">
          <cell r="J99"/>
          <cell r="T99"/>
        </row>
        <row r="100">
          <cell r="J100"/>
          <cell r="T100"/>
        </row>
        <row r="101">
          <cell r="J101"/>
          <cell r="T101"/>
        </row>
        <row r="102">
          <cell r="J102"/>
          <cell r="T102"/>
        </row>
        <row r="103">
          <cell r="J103"/>
          <cell r="T103"/>
        </row>
        <row r="104">
          <cell r="J104"/>
          <cell r="T104"/>
        </row>
        <row r="105">
          <cell r="J105"/>
          <cell r="T105"/>
        </row>
        <row r="106">
          <cell r="J106"/>
          <cell r="T106"/>
        </row>
        <row r="107">
          <cell r="J107"/>
          <cell r="T107"/>
        </row>
        <row r="108">
          <cell r="J108"/>
          <cell r="T108"/>
        </row>
        <row r="109">
          <cell r="J109"/>
          <cell r="T109"/>
        </row>
        <row r="110">
          <cell r="J110"/>
          <cell r="T110"/>
        </row>
        <row r="111">
          <cell r="J111"/>
          <cell r="T111"/>
        </row>
        <row r="112">
          <cell r="J112"/>
          <cell r="T112"/>
        </row>
        <row r="113">
          <cell r="J113"/>
          <cell r="T113"/>
        </row>
        <row r="114">
          <cell r="J114"/>
          <cell r="T114"/>
        </row>
        <row r="115">
          <cell r="J115"/>
          <cell r="T115"/>
        </row>
        <row r="116">
          <cell r="J116"/>
          <cell r="T116"/>
        </row>
        <row r="117">
          <cell r="J117"/>
          <cell r="T117"/>
        </row>
        <row r="118">
          <cell r="J118"/>
          <cell r="T118"/>
        </row>
        <row r="119">
          <cell r="J119"/>
          <cell r="T119"/>
        </row>
        <row r="120">
          <cell r="J120"/>
          <cell r="T120"/>
        </row>
        <row r="121">
          <cell r="J121"/>
          <cell r="T121"/>
        </row>
        <row r="122">
          <cell r="J122"/>
          <cell r="T122"/>
        </row>
        <row r="123">
          <cell r="J123"/>
          <cell r="T123"/>
        </row>
        <row r="124">
          <cell r="J124"/>
          <cell r="T124"/>
        </row>
        <row r="125">
          <cell r="J125"/>
          <cell r="T125"/>
        </row>
        <row r="126">
          <cell r="J126"/>
          <cell r="T126"/>
        </row>
        <row r="127">
          <cell r="J127"/>
          <cell r="T127"/>
        </row>
        <row r="128">
          <cell r="J128"/>
          <cell r="T128"/>
        </row>
        <row r="129">
          <cell r="J129"/>
          <cell r="T129"/>
        </row>
        <row r="130">
          <cell r="J130"/>
          <cell r="T130"/>
        </row>
        <row r="131">
          <cell r="J131"/>
          <cell r="T131"/>
        </row>
        <row r="132">
          <cell r="J132"/>
          <cell r="T132"/>
        </row>
        <row r="133">
          <cell r="J133"/>
          <cell r="T133"/>
        </row>
        <row r="134">
          <cell r="J134"/>
          <cell r="T134"/>
        </row>
        <row r="135">
          <cell r="J135"/>
          <cell r="T135"/>
        </row>
        <row r="136">
          <cell r="J136"/>
          <cell r="T136"/>
        </row>
        <row r="137">
          <cell r="J137"/>
          <cell r="T137"/>
        </row>
        <row r="138">
          <cell r="J138"/>
          <cell r="T138"/>
        </row>
        <row r="139">
          <cell r="J139"/>
          <cell r="T139"/>
        </row>
        <row r="140">
          <cell r="J140"/>
          <cell r="T140"/>
        </row>
        <row r="141">
          <cell r="J141"/>
          <cell r="T141"/>
        </row>
        <row r="142">
          <cell r="J142"/>
          <cell r="T142"/>
        </row>
        <row r="143">
          <cell r="J143"/>
          <cell r="T143"/>
        </row>
        <row r="144">
          <cell r="T144"/>
        </row>
        <row r="145">
          <cell r="T145"/>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Bands"/>
      <sheetName val="Calendar (2)"/>
      <sheetName val="Cost Typ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List"/>
      <sheetName val="Pro-forma"/>
      <sheetName val="calc2000"/>
      <sheetName val="calc2001"/>
      <sheetName val="calc2001 (2)"/>
      <sheetName val="Calendar (2)"/>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2)"/>
      <sheetName val="School List"/>
      <sheetName val="Breakdown"/>
      <sheetName val="Summary"/>
      <sheetName val="Allocation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2)"/>
      <sheetName val="Central list"/>
      <sheetName val="Breakdown"/>
      <sheetName val="Summary"/>
      <sheetName val="Allocatio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ntrol"/>
      <sheetName val="Front_Sheet"/>
      <sheetName val="Control"/>
      <sheetName val="_options"/>
      <sheetName val="Current_Risk_Ops"/>
      <sheetName val="Full_Risk_Ops"/>
      <sheetName val="New_Risk_Ops"/>
      <sheetName val="List_Options"/>
    </sheetNames>
    <sheetDataSet>
      <sheetData sheetId="0"/>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Cover Sheet"/>
      <sheetName val="Anl Review"/>
      <sheetName val="SUMMARY"/>
      <sheetName val="Output 1"/>
      <sheetName val="Notes"/>
      <sheetName val="Non Cash-Accruals"/>
      <sheetName val="Collection F Inc"/>
      <sheetName val="Payment to Cap Rec Pool"/>
      <sheetName val="DWP Grants for Bene"/>
      <sheetName val="HB Admin Grants"/>
      <sheetName val="Rents"/>
      <sheetName val="Precepts"/>
      <sheetName val="ST Inv"/>
      <sheetName val="Int Rec"/>
      <sheetName val="12401 - 3401"/>
      <sheetName val="61103-3401"/>
      <sheetName val="Private HAA HSG Ass"/>
      <sheetName val="Q4 05-06"/>
      <sheetName val="Interest Paid"/>
      <sheetName val="Cap Ex Recon"/>
      <sheetName val="MRA Spend"/>
      <sheetName val="Capital Spend"/>
      <sheetName val="Rec to WISE"/>
      <sheetName val="0506 Actual"/>
      <sheetName val="Pivot - Funding - ex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PIA Control Sheet"/>
      <sheetName val="PIA Accrual Detail"/>
      <sheetName val="Tables"/>
    </sheetNames>
    <sheetDataSet>
      <sheetData sheetId="0"/>
      <sheetData sheetId="1">
        <row r="9">
          <cell r="E9" t="str">
            <v>Payments in Advance (BZ340)</v>
          </cell>
        </row>
      </sheetData>
      <sheetData sheetId="2"/>
      <sheetData sheetId="3">
        <row r="2">
          <cell r="E2" t="str">
            <v>Description</v>
          </cell>
          <cell r="F2" t="str">
            <v>Account</v>
          </cell>
          <cell r="G2" t="str">
            <v>Description</v>
          </cell>
          <cell r="H2" t="str">
            <v>CostC</v>
          </cell>
          <cell r="I2" t="str">
            <v>Description</v>
          </cell>
          <cell r="J2" t="str">
            <v>Analysis4</v>
          </cell>
          <cell r="K2" t="str">
            <v>Description</v>
          </cell>
          <cell r="L2" t="str">
            <v>Analysis3</v>
          </cell>
          <cell r="M2" t="str">
            <v>Description</v>
          </cell>
          <cell r="N2" t="str">
            <v>Analysis2</v>
          </cell>
          <cell r="O2" t="str">
            <v>Description</v>
          </cell>
          <cell r="P2" t="str">
            <v>Analysis</v>
          </cell>
          <cell r="S2" t="str">
            <v>Name</v>
          </cell>
          <cell r="T2" t="str">
            <v>ID</v>
          </cell>
        </row>
        <row r="3">
          <cell r="E3" t="str">
            <v>Payments in Advance (BZ340)</v>
          </cell>
          <cell r="F3" t="str">
            <v>BZ340</v>
          </cell>
          <cell r="G3" t="str">
            <v>Corporate Balance Sheet (90000)</v>
          </cell>
          <cell r="H3">
            <v>90000</v>
          </cell>
          <cell r="I3" t="str">
            <v>Please select</v>
          </cell>
          <cell r="J3"/>
          <cell r="K3" t="str">
            <v>Capital (CAP01)</v>
          </cell>
          <cell r="L3" t="str">
            <v>CAP01</v>
          </cell>
          <cell r="M3" t="str">
            <v>NNDR (Z7001)</v>
          </cell>
          <cell r="N3" t="str">
            <v>Z7001</v>
          </cell>
          <cell r="O3" t="str">
            <v>Prior Year Adjustments (Z9001)</v>
          </cell>
          <cell r="P3" t="str">
            <v>Z9001</v>
          </cell>
          <cell r="S3" t="str">
            <v>text att_name</v>
          </cell>
          <cell r="T3" t="str">
            <v>text attribute_id</v>
          </cell>
        </row>
        <row r="4">
          <cell r="G4" t="str">
            <v>Farley Hill Balance Sheet (91111)</v>
          </cell>
          <cell r="H4">
            <v>91111</v>
          </cell>
          <cell r="I4" t="str">
            <v>Chief Executives Office (99999-101)</v>
          </cell>
          <cell r="J4" t="str">
            <v>99999-101</v>
          </cell>
          <cell r="K4" t="str">
            <v>Revenue (REV01)</v>
          </cell>
          <cell r="L4" t="str">
            <v>REV01</v>
          </cell>
          <cell r="M4" t="str">
            <v>Summons Costs (Z7002)</v>
          </cell>
          <cell r="N4" t="str">
            <v>Z7002</v>
          </cell>
          <cell r="O4" t="str">
            <v>PFI Finance Lease Payment (Z9002)</v>
          </cell>
          <cell r="P4" t="str">
            <v>Z9002</v>
          </cell>
          <cell r="T4" t="str">
            <v>Position 0</v>
          </cell>
        </row>
        <row r="5">
          <cell r="G5" t="str">
            <v>The Holt Balance Sheet (91204)</v>
          </cell>
          <cell r="H5">
            <v>91204</v>
          </cell>
          <cell r="I5" t="str">
            <v>Adult Services (99999-103)</v>
          </cell>
          <cell r="J5" t="str">
            <v>99999-103</v>
          </cell>
          <cell r="K5" t="str">
            <v/>
          </cell>
          <cell r="M5" t="str">
            <v>Carters Hill Park (Z7101)</v>
          </cell>
          <cell r="N5" t="str">
            <v>Z7101</v>
          </cell>
          <cell r="O5" t="str">
            <v>Payments in Year (Z9003)</v>
          </cell>
          <cell r="P5" t="str">
            <v>Z9003</v>
          </cell>
          <cell r="S5" t="str">
            <v>ACCOUNT</v>
          </cell>
          <cell r="T5" t="str">
            <v>A0</v>
          </cell>
        </row>
        <row r="6">
          <cell r="G6" t="str">
            <v>Waingels Copse Balance Sheet (91209)</v>
          </cell>
          <cell r="H6">
            <v>91209</v>
          </cell>
          <cell r="I6" t="str">
            <v>Children's Services (99999-104)</v>
          </cell>
          <cell r="J6" t="str">
            <v>99999-104</v>
          </cell>
          <cell r="K6" t="str">
            <v/>
          </cell>
          <cell r="M6" t="str">
            <v>Twyford Orchards (Z7102)</v>
          </cell>
          <cell r="N6" t="str">
            <v>Z7102</v>
          </cell>
          <cell r="O6" t="str">
            <v>Interest Paid on Balances (Z9004)</v>
          </cell>
          <cell r="P6" t="str">
            <v>Z9004</v>
          </cell>
          <cell r="T6" t="str">
            <v>Category 1</v>
          </cell>
        </row>
        <row r="7">
          <cell r="G7" t="str">
            <v>HRA Balance Sheet (93500)</v>
          </cell>
          <cell r="H7">
            <v>93500</v>
          </cell>
          <cell r="I7" t="str">
            <v>Place &amp; Growth (99999-105)</v>
          </cell>
          <cell r="J7" t="str">
            <v>99999-105</v>
          </cell>
          <cell r="K7" t="str">
            <v/>
          </cell>
          <cell r="M7" t="str">
            <v>Grovelands (Z7201)</v>
          </cell>
          <cell r="N7" t="str">
            <v>Z7201</v>
          </cell>
          <cell r="O7" t="str">
            <v>Precepts Paid (Z9005)</v>
          </cell>
          <cell r="P7" t="str">
            <v>Z9005</v>
          </cell>
          <cell r="S7" t="str">
            <v>COSTC</v>
          </cell>
          <cell r="T7" t="str">
            <v>C1</v>
          </cell>
        </row>
        <row r="8">
          <cell r="I8" t="str">
            <v>Resources &amp; Assets (99999-106)</v>
          </cell>
          <cell r="J8" t="str">
            <v>99999-106</v>
          </cell>
          <cell r="K8" t="str">
            <v/>
          </cell>
          <cell r="M8" t="str">
            <v>California Homeless (Z7202)</v>
          </cell>
          <cell r="N8" t="str">
            <v>Z7202</v>
          </cell>
          <cell r="O8" t="str">
            <v>DR Transfer to Services (Z9006)</v>
          </cell>
          <cell r="P8" t="str">
            <v>Z9006</v>
          </cell>
          <cell r="T8" t="str">
            <v>Category 2</v>
          </cell>
        </row>
        <row r="9">
          <cell r="I9" t="str">
            <v>Housing General Fund (99999-110)</v>
          </cell>
          <cell r="J9" t="str">
            <v>99999-110</v>
          </cell>
          <cell r="K9" t="str">
            <v/>
          </cell>
          <cell r="M9" t="str">
            <v>Oxford Road (Z7203)</v>
          </cell>
          <cell r="N9" t="str">
            <v>Z7203</v>
          </cell>
          <cell r="O9" t="str">
            <v>Service Charge (Z9007)</v>
          </cell>
          <cell r="P9" t="str">
            <v>Z9007</v>
          </cell>
          <cell r="S9" t="str">
            <v>PROJECT</v>
          </cell>
          <cell r="T9" t="str">
            <v>B0</v>
          </cell>
        </row>
        <row r="10">
          <cell r="I10" t="str">
            <v>Housing Revenue Account (99999-111)</v>
          </cell>
          <cell r="J10" t="str">
            <v>99999-111</v>
          </cell>
          <cell r="K10" t="str">
            <v/>
          </cell>
          <cell r="M10" t="str">
            <v>Shared Owernership (Z7204)</v>
          </cell>
          <cell r="N10" t="str">
            <v>Z7204</v>
          </cell>
          <cell r="O10" t="str">
            <v>IAS 19 - Pension Costs (Z9008)</v>
          </cell>
          <cell r="P10" t="str">
            <v>Z9008</v>
          </cell>
          <cell r="T10" t="str">
            <v>Category 3</v>
          </cell>
        </row>
        <row r="11">
          <cell r="I11" t="str">
            <v>Children's Services - Schools Block (99999-112)</v>
          </cell>
          <cell r="J11" t="str">
            <v>99999-112</v>
          </cell>
          <cell r="K11" t="str">
            <v/>
          </cell>
          <cell r="M11" t="str">
            <v>Parliamentary Elections (Z7301)</v>
          </cell>
          <cell r="N11" t="str">
            <v>Z7301</v>
          </cell>
          <cell r="O11" t="str">
            <v>Fund Managers Fees (Z9009)</v>
          </cell>
          <cell r="P11" t="str">
            <v>Z9009</v>
          </cell>
          <cell r="S11" t="str">
            <v>RESNO</v>
          </cell>
          <cell r="T11" t="str">
            <v>C0</v>
          </cell>
        </row>
        <row r="12">
          <cell r="I12" t="str">
            <v>Community, Insight &amp; Change (99999-116)</v>
          </cell>
          <cell r="J12" t="str">
            <v>99999-116</v>
          </cell>
          <cell r="M12" t="str">
            <v>European Elections (Z7302)</v>
          </cell>
          <cell r="N12" t="str">
            <v>Z7302</v>
          </cell>
          <cell r="O12" t="str">
            <v>Contribution to Provision for Bad Debts (Z9010)</v>
          </cell>
          <cell r="P12" t="str">
            <v>Z9010</v>
          </cell>
          <cell r="S12" t="str">
            <v>ASSET</v>
          </cell>
          <cell r="T12" t="str">
            <v>F0</v>
          </cell>
        </row>
        <row r="13">
          <cell r="I13" t="str">
            <v>Service - General (99999-399)</v>
          </cell>
          <cell r="J13" t="str">
            <v>99999-399</v>
          </cell>
          <cell r="M13" t="str">
            <v>Local Elections (Z7303)</v>
          </cell>
          <cell r="N13" t="str">
            <v>Z7303</v>
          </cell>
          <cell r="O13" t="str">
            <v>Treasury Consultancy Services (Z9011)</v>
          </cell>
          <cell r="P13" t="str">
            <v>Z9011</v>
          </cell>
          <cell r="T13" t="str">
            <v>Category 4</v>
          </cell>
        </row>
        <row r="14">
          <cell r="I14" t="str">
            <v>Wokingham Enterprise Limited (Z1000-100)</v>
          </cell>
          <cell r="J14" t="str">
            <v>Z1000-100</v>
          </cell>
          <cell r="M14" t="str">
            <v>Police Commissioner Elections (Z7304)</v>
          </cell>
          <cell r="N14" t="str">
            <v>Z7304</v>
          </cell>
          <cell r="O14" t="str">
            <v>PWLB Fees Payable (Z9012)</v>
          </cell>
          <cell r="P14" t="str">
            <v>Z9012</v>
          </cell>
          <cell r="S14" t="str">
            <v>ANALYSIS4</v>
          </cell>
          <cell r="T14">
            <v>40</v>
          </cell>
        </row>
        <row r="15">
          <cell r="I15" t="str">
            <v>Optalis (Z1001-100)</v>
          </cell>
          <cell r="J15" t="str">
            <v>Z1001-100</v>
          </cell>
          <cell r="O15" t="str">
            <v>RD Direct Debit (Z9013)</v>
          </cell>
          <cell r="P15" t="str">
            <v>Z9013</v>
          </cell>
          <cell r="S15" t="str">
            <v>WORKORD</v>
          </cell>
          <cell r="T15" t="str">
            <v>BF</v>
          </cell>
        </row>
        <row r="16">
          <cell r="I16" t="str">
            <v>Wokingham Housing Ltd (Z1002-100)</v>
          </cell>
          <cell r="J16" t="str">
            <v>Z1002-100</v>
          </cell>
          <cell r="O16" t="str">
            <v>Refunds (Z9014)</v>
          </cell>
          <cell r="P16" t="str">
            <v>Z9014</v>
          </cell>
          <cell r="T16" t="str">
            <v>Category 5</v>
          </cell>
        </row>
        <row r="17">
          <cell r="J17"/>
          <cell r="O17" t="str">
            <v>Receipts in Year (Z9015)</v>
          </cell>
          <cell r="P17" t="str">
            <v>Z9015</v>
          </cell>
          <cell r="S17" t="str">
            <v>ANALYSIS3</v>
          </cell>
          <cell r="T17">
            <v>50</v>
          </cell>
        </row>
        <row r="18">
          <cell r="J18"/>
          <cell r="O18" t="str">
            <v>Council Tax Income (Z9016)</v>
          </cell>
          <cell r="P18" t="str">
            <v>Z9016</v>
          </cell>
          <cell r="S18" t="str">
            <v>ACTIVITY</v>
          </cell>
          <cell r="T18" t="str">
            <v>B1</v>
          </cell>
        </row>
        <row r="19">
          <cell r="J19"/>
          <cell r="O19" t="str">
            <v>CR Transfer to Services (Z9017)</v>
          </cell>
          <cell r="P19" t="str">
            <v>Z9017</v>
          </cell>
          <cell r="S19" t="str">
            <v>POSNO</v>
          </cell>
          <cell r="T19" t="str">
            <v>CG</v>
          </cell>
        </row>
        <row r="20">
          <cell r="J20"/>
          <cell r="O20" t="str">
            <v>Collection Fund Surplus Timing Difference (Z9018)</v>
          </cell>
          <cell r="P20" t="str">
            <v>Z9018</v>
          </cell>
          <cell r="T20" t="str">
            <v>Category 6</v>
          </cell>
        </row>
        <row r="21">
          <cell r="J21"/>
          <cell r="O21" t="str">
            <v>Interest Generated from Balances (Z9019)</v>
          </cell>
          <cell r="P21" t="str">
            <v>Z9019</v>
          </cell>
          <cell r="S21" t="str">
            <v>ANALYSIS2</v>
          </cell>
          <cell r="T21">
            <v>61</v>
          </cell>
        </row>
        <row r="22">
          <cell r="J22"/>
          <cell r="O22" t="str">
            <v>Tax Deducted from Payments (Z9020)</v>
          </cell>
          <cell r="P22" t="str">
            <v>Z9020</v>
          </cell>
          <cell r="S22" t="str">
            <v>EXTFUNDING</v>
          </cell>
          <cell r="T22">
            <v>62</v>
          </cell>
        </row>
        <row r="23">
          <cell r="J23"/>
          <cell r="O23" t="str">
            <v>Repayment of Principal (Z9021)</v>
          </cell>
          <cell r="P23" t="str">
            <v>Z9021</v>
          </cell>
          <cell r="S23" t="str">
            <v>EMP_CAT</v>
          </cell>
          <cell r="T23">
            <v>63</v>
          </cell>
        </row>
        <row r="24">
          <cell r="J24"/>
          <cell r="O24" t="str">
            <v>Repayment of Interest (Z9022)</v>
          </cell>
          <cell r="P24" t="str">
            <v>Z9022</v>
          </cell>
          <cell r="S24" t="str">
            <v>ICS_CODE</v>
          </cell>
          <cell r="T24">
            <v>64</v>
          </cell>
        </row>
        <row r="25">
          <cell r="J25"/>
          <cell r="O25" t="str">
            <v>Transfer to / from School Reserves (Z9023)</v>
          </cell>
          <cell r="P25" t="str">
            <v>Z9023</v>
          </cell>
          <cell r="S25" t="str">
            <v>WGA</v>
          </cell>
          <cell r="T25" t="str">
            <v>LG05</v>
          </cell>
        </row>
        <row r="26">
          <cell r="J26"/>
          <cell r="O26" t="str">
            <v>Transfer to Earmarked Reserves (Z9024)</v>
          </cell>
          <cell r="P26" t="str">
            <v>Z9024</v>
          </cell>
          <cell r="T26" t="str">
            <v>Category 7</v>
          </cell>
        </row>
        <row r="27">
          <cell r="J27"/>
          <cell r="O27" t="str">
            <v>Transfer to / from Usable Capital Receipts Reserve (Z9025)</v>
          </cell>
          <cell r="P27" t="str">
            <v>Z9025</v>
          </cell>
          <cell r="S27" t="str">
            <v>ANALYSIS</v>
          </cell>
          <cell r="T27">
            <v>70</v>
          </cell>
        </row>
        <row r="28">
          <cell r="J28"/>
          <cell r="O28" t="str">
            <v>Transfer to / from DSG Reserve (Z9026)</v>
          </cell>
          <cell r="P28" t="str">
            <v>Z9026</v>
          </cell>
          <cell r="T28"/>
        </row>
        <row r="29">
          <cell r="J29"/>
          <cell r="O29" t="str">
            <v>Transfer to / from Pensions Reserve (Z9027)</v>
          </cell>
          <cell r="P29" t="str">
            <v>Z9027</v>
          </cell>
          <cell r="T29"/>
        </row>
        <row r="30">
          <cell r="J30"/>
          <cell r="O30" t="str">
            <v>Transfer from Earmarked Reserve (Z9028)</v>
          </cell>
          <cell r="P30" t="str">
            <v>Z9028</v>
          </cell>
          <cell r="T30"/>
        </row>
        <row r="31">
          <cell r="J31"/>
          <cell r="O31" t="str">
            <v>Transfer to / from Accumulated Absences Account (Z9029)</v>
          </cell>
          <cell r="P31" t="str">
            <v>Z9029</v>
          </cell>
          <cell r="T31"/>
        </row>
        <row r="32">
          <cell r="J32"/>
          <cell r="O32" t="str">
            <v>Transfer to / from Capital Grants &amp; Contributions Unapplied Reserve (Z9030)</v>
          </cell>
          <cell r="P32" t="str">
            <v>Z9030</v>
          </cell>
          <cell r="T32"/>
        </row>
        <row r="33">
          <cell r="J33"/>
          <cell r="O33" t="str">
            <v>Transfer Capital Grants to Capital Adjustment Account (Z9031)</v>
          </cell>
          <cell r="P33" t="str">
            <v>Z9031</v>
          </cell>
          <cell r="T33"/>
        </row>
        <row r="34">
          <cell r="J34"/>
          <cell r="O34" t="str">
            <v>Depreciation (Z9032)</v>
          </cell>
          <cell r="P34" t="str">
            <v>Z9032</v>
          </cell>
          <cell r="T34"/>
        </row>
        <row r="35">
          <cell r="J35"/>
          <cell r="O35" t="str">
            <v>Deferred Charges (Z9033)</v>
          </cell>
          <cell r="P35" t="str">
            <v>Z9033</v>
          </cell>
          <cell r="T35"/>
        </row>
        <row r="36">
          <cell r="J36"/>
          <cell r="O36" t="str">
            <v>Deferred Grants and Contributions (Z9034)</v>
          </cell>
          <cell r="P36" t="str">
            <v>Z9034</v>
          </cell>
          <cell r="T36"/>
        </row>
        <row r="37">
          <cell r="J37"/>
          <cell r="O37" t="str">
            <v>Impairment (Z9035)</v>
          </cell>
          <cell r="P37" t="str">
            <v>Z9035</v>
          </cell>
          <cell r="T37"/>
        </row>
        <row r="38">
          <cell r="J38"/>
          <cell r="O38" t="str">
            <v>Amortisation of Intangible Assets (Z9036)</v>
          </cell>
          <cell r="P38" t="str">
            <v>Z9036</v>
          </cell>
          <cell r="T38"/>
        </row>
        <row r="39">
          <cell r="J39"/>
          <cell r="O39" t="str">
            <v>Disposal of Fixed Assets (Z9037)</v>
          </cell>
          <cell r="P39" t="str">
            <v>Z9037</v>
          </cell>
          <cell r="T39"/>
        </row>
        <row r="40">
          <cell r="J40"/>
          <cell r="O40" t="str">
            <v>Revaluation of Fixed Assets (Z9038)</v>
          </cell>
          <cell r="P40" t="str">
            <v>Z9038</v>
          </cell>
          <cell r="T40"/>
        </row>
        <row r="41">
          <cell r="J41"/>
          <cell r="O41" t="str">
            <v>MRP Adjustment (Z9039)</v>
          </cell>
          <cell r="P41" t="str">
            <v>Z9039</v>
          </cell>
          <cell r="T41"/>
        </row>
        <row r="42">
          <cell r="J42"/>
          <cell r="O42" t="str">
            <v>Amortisation of Premiums and Discounts (Z9040)</v>
          </cell>
          <cell r="P42" t="str">
            <v>Z9040</v>
          </cell>
          <cell r="T42"/>
        </row>
        <row r="43">
          <cell r="J43"/>
          <cell r="O43" t="str">
            <v>Financial Instruments Adjustment Account Transfer (Z9041)</v>
          </cell>
          <cell r="P43" t="str">
            <v>Z9041</v>
          </cell>
          <cell r="T43"/>
        </row>
        <row r="44">
          <cell r="J44"/>
          <cell r="O44" t="str">
            <v>Impairment of Financial Instruments (Z9042)</v>
          </cell>
          <cell r="P44" t="str">
            <v>Z9042</v>
          </cell>
          <cell r="T44"/>
        </row>
        <row r="45">
          <cell r="J45"/>
          <cell r="O45" t="str">
            <v>Transfer from Chargepayers (Z9043)</v>
          </cell>
          <cell r="P45" t="str">
            <v>Z9043</v>
          </cell>
          <cell r="T45"/>
        </row>
        <row r="46">
          <cell r="J46"/>
          <cell r="O46" t="str">
            <v>Transfer to Collection Fund (Z9044)</v>
          </cell>
          <cell r="P46" t="str">
            <v>Z9044</v>
          </cell>
          <cell r="T46"/>
        </row>
        <row r="47">
          <cell r="J47"/>
          <cell r="O47" t="str">
            <v>NNDR Income (Z9045)</v>
          </cell>
          <cell r="P47" t="str">
            <v>Z9045</v>
          </cell>
          <cell r="T47"/>
        </row>
        <row r="48">
          <cell r="J48"/>
          <cell r="O48" t="str">
            <v>WBC Business Rates (Z9046)</v>
          </cell>
          <cell r="P48" t="str">
            <v>Z9046</v>
          </cell>
          <cell r="T48"/>
        </row>
        <row r="49">
          <cell r="J49"/>
          <cell r="O49" t="str">
            <v>Cheque Payments (Z9047)</v>
          </cell>
          <cell r="P49" t="str">
            <v>Z9047</v>
          </cell>
          <cell r="T49"/>
        </row>
        <row r="50">
          <cell r="J50"/>
          <cell r="O50" t="str">
            <v>MOD Grant in Lieu of Council Tax (Z9048)</v>
          </cell>
          <cell r="P50" t="str">
            <v>Z9048</v>
          </cell>
          <cell r="T50"/>
        </row>
        <row r="51">
          <cell r="J51"/>
          <cell r="O51" t="str">
            <v>Direct Debit Payments (Z9049)</v>
          </cell>
          <cell r="P51" t="str">
            <v>Z9049</v>
          </cell>
          <cell r="T51"/>
        </row>
        <row r="52">
          <cell r="J52"/>
          <cell r="O52" t="str">
            <v>Council Tax Benefit from GF (Z9050)</v>
          </cell>
          <cell r="P52" t="str">
            <v>Z9050</v>
          </cell>
          <cell r="T52"/>
        </row>
        <row r="53">
          <cell r="J53"/>
          <cell r="O53" t="str">
            <v>Council Tax Refunds (Z9051)</v>
          </cell>
          <cell r="P53" t="str">
            <v>Z9051</v>
          </cell>
          <cell r="T53"/>
        </row>
        <row r="54">
          <cell r="J54"/>
          <cell r="O54" t="str">
            <v>Receipts from NNDR Pool (Z9052)</v>
          </cell>
          <cell r="P54" t="str">
            <v>Z9052</v>
          </cell>
          <cell r="T54"/>
        </row>
        <row r="55">
          <cell r="J55"/>
          <cell r="O55" t="str">
            <v>Contribution to NNDR Pool (Z9053)</v>
          </cell>
          <cell r="P55" t="str">
            <v>Z9053</v>
          </cell>
          <cell r="T55"/>
        </row>
        <row r="56">
          <cell r="J56"/>
          <cell r="O56" t="str">
            <v>NNDR Refunds (Z9054)</v>
          </cell>
          <cell r="P56" t="str">
            <v>Z9054</v>
          </cell>
          <cell r="T56"/>
        </row>
        <row r="57">
          <cell r="J57"/>
          <cell r="O57" t="str">
            <v>NNDR Collection Allowance Paid to GF (Z9055)</v>
          </cell>
          <cell r="P57" t="str">
            <v>Z9055</v>
          </cell>
          <cell r="T57"/>
        </row>
        <row r="58">
          <cell r="J58"/>
          <cell r="O58" t="str">
            <v>NNDR Provision for Bad Debts (Z9056)</v>
          </cell>
          <cell r="P58" t="str">
            <v>Z9056</v>
          </cell>
          <cell r="T58"/>
        </row>
        <row r="59">
          <cell r="J59"/>
          <cell r="O59" t="str">
            <v>NNDR Collection Costs (Z9057)</v>
          </cell>
          <cell r="P59" t="str">
            <v>Z9057</v>
          </cell>
          <cell r="T59"/>
        </row>
        <row r="60">
          <cell r="J60"/>
          <cell r="O60" t="str">
            <v>Net Pay Control (Z9058)</v>
          </cell>
          <cell r="P60" t="str">
            <v>Z9058</v>
          </cell>
          <cell r="T60"/>
        </row>
        <row r="61">
          <cell r="J61"/>
          <cell r="O61" t="str">
            <v>Deductions Control (Z9059)</v>
          </cell>
          <cell r="P61" t="str">
            <v>Z9059</v>
          </cell>
          <cell r="T61"/>
        </row>
        <row r="62">
          <cell r="J62"/>
          <cell r="T62"/>
        </row>
        <row r="63">
          <cell r="J63"/>
          <cell r="T63"/>
        </row>
        <row r="64">
          <cell r="J64"/>
          <cell r="T64"/>
        </row>
        <row r="65">
          <cell r="J65"/>
          <cell r="T65"/>
        </row>
        <row r="66">
          <cell r="J66"/>
          <cell r="T66"/>
        </row>
        <row r="67">
          <cell r="J67"/>
          <cell r="T67"/>
        </row>
        <row r="68">
          <cell r="J68"/>
          <cell r="T68"/>
        </row>
        <row r="69">
          <cell r="J69"/>
          <cell r="T69"/>
        </row>
        <row r="70">
          <cell r="J70"/>
          <cell r="T70"/>
        </row>
        <row r="71">
          <cell r="J71"/>
          <cell r="T71"/>
        </row>
        <row r="72">
          <cell r="J72"/>
          <cell r="T72"/>
        </row>
        <row r="73">
          <cell r="J73"/>
          <cell r="T73"/>
        </row>
        <row r="74">
          <cell r="J74"/>
          <cell r="T74"/>
        </row>
        <row r="75">
          <cell r="J75"/>
          <cell r="T75"/>
        </row>
        <row r="76">
          <cell r="J76"/>
          <cell r="T76"/>
        </row>
        <row r="77">
          <cell r="J77"/>
          <cell r="T77"/>
        </row>
        <row r="78">
          <cell r="J78"/>
          <cell r="T78"/>
        </row>
        <row r="79">
          <cell r="J79"/>
          <cell r="T79"/>
        </row>
        <row r="80">
          <cell r="J80"/>
          <cell r="T80"/>
        </row>
        <row r="81">
          <cell r="J81"/>
          <cell r="T81"/>
        </row>
        <row r="82">
          <cell r="J82"/>
          <cell r="T82"/>
        </row>
        <row r="83">
          <cell r="J83"/>
          <cell r="T83"/>
        </row>
        <row r="84">
          <cell r="J84"/>
          <cell r="T84"/>
        </row>
        <row r="85">
          <cell r="J85"/>
          <cell r="T85"/>
        </row>
        <row r="86">
          <cell r="J86"/>
          <cell r="T86"/>
        </row>
        <row r="87">
          <cell r="J87"/>
          <cell r="T87"/>
        </row>
        <row r="88">
          <cell r="J88"/>
          <cell r="T88"/>
        </row>
        <row r="89">
          <cell r="J89"/>
          <cell r="T89"/>
        </row>
        <row r="90">
          <cell r="J90"/>
          <cell r="T90"/>
        </row>
        <row r="91">
          <cell r="J91"/>
          <cell r="T91"/>
        </row>
        <row r="92">
          <cell r="J92"/>
          <cell r="T92"/>
        </row>
        <row r="93">
          <cell r="J93"/>
          <cell r="T93"/>
        </row>
        <row r="94">
          <cell r="J94"/>
          <cell r="T94"/>
        </row>
        <row r="95">
          <cell r="J95"/>
          <cell r="T95"/>
        </row>
        <row r="96">
          <cell r="J96"/>
          <cell r="T96"/>
        </row>
        <row r="97">
          <cell r="J97"/>
          <cell r="T97"/>
        </row>
        <row r="98">
          <cell r="J98"/>
          <cell r="T98"/>
        </row>
        <row r="99">
          <cell r="J99"/>
          <cell r="T99"/>
        </row>
        <row r="100">
          <cell r="J100"/>
          <cell r="T100"/>
        </row>
        <row r="101">
          <cell r="J101"/>
          <cell r="T101"/>
        </row>
        <row r="102">
          <cell r="J102"/>
          <cell r="T102"/>
        </row>
        <row r="103">
          <cell r="J103"/>
          <cell r="T103"/>
        </row>
        <row r="104">
          <cell r="J104"/>
          <cell r="T104"/>
        </row>
        <row r="105">
          <cell r="J105"/>
          <cell r="T105"/>
        </row>
        <row r="106">
          <cell r="J106"/>
          <cell r="T106"/>
        </row>
        <row r="107">
          <cell r="J107"/>
          <cell r="T107"/>
        </row>
        <row r="108">
          <cell r="J108"/>
          <cell r="T108"/>
        </row>
        <row r="109">
          <cell r="J109"/>
          <cell r="T109"/>
        </row>
        <row r="110">
          <cell r="J110"/>
          <cell r="T110"/>
        </row>
        <row r="111">
          <cell r="J111"/>
          <cell r="T111"/>
        </row>
        <row r="112">
          <cell r="J112"/>
          <cell r="T112"/>
        </row>
        <row r="113">
          <cell r="J113"/>
          <cell r="T113"/>
        </row>
        <row r="114">
          <cell r="J114"/>
          <cell r="T114"/>
        </row>
        <row r="115">
          <cell r="J115"/>
          <cell r="T115"/>
        </row>
        <row r="116">
          <cell r="J116"/>
          <cell r="T116"/>
        </row>
        <row r="117">
          <cell r="J117"/>
          <cell r="T117"/>
        </row>
        <row r="118">
          <cell r="J118"/>
          <cell r="T118"/>
        </row>
        <row r="119">
          <cell r="J119"/>
          <cell r="T119"/>
        </row>
        <row r="120">
          <cell r="J120"/>
          <cell r="T120"/>
        </row>
        <row r="121">
          <cell r="J121"/>
          <cell r="T121"/>
        </row>
        <row r="122">
          <cell r="J122"/>
          <cell r="T122"/>
        </row>
        <row r="123">
          <cell r="J123"/>
          <cell r="T123"/>
        </row>
        <row r="124">
          <cell r="J124"/>
          <cell r="T124"/>
        </row>
        <row r="125">
          <cell r="J125"/>
          <cell r="T125"/>
        </row>
        <row r="126">
          <cell r="J126"/>
          <cell r="T126"/>
        </row>
        <row r="127">
          <cell r="J127"/>
          <cell r="T127"/>
        </row>
        <row r="128">
          <cell r="J128"/>
          <cell r="T128"/>
        </row>
        <row r="129">
          <cell r="J129"/>
          <cell r="T129"/>
        </row>
        <row r="130">
          <cell r="J130"/>
          <cell r="T130"/>
        </row>
        <row r="131">
          <cell r="J131"/>
          <cell r="T131"/>
        </row>
        <row r="132">
          <cell r="J132"/>
          <cell r="T132"/>
        </row>
        <row r="133">
          <cell r="J133"/>
          <cell r="T133"/>
        </row>
        <row r="134">
          <cell r="J134"/>
          <cell r="T134"/>
        </row>
        <row r="135">
          <cell r="J135"/>
          <cell r="T135"/>
        </row>
        <row r="136">
          <cell r="J136"/>
          <cell r="T136"/>
        </row>
        <row r="137">
          <cell r="J137"/>
          <cell r="T137"/>
        </row>
        <row r="138">
          <cell r="J138"/>
          <cell r="T138"/>
        </row>
        <row r="139">
          <cell r="J139"/>
          <cell r="T139"/>
        </row>
        <row r="140">
          <cell r="J140"/>
          <cell r="T140"/>
        </row>
        <row r="141">
          <cell r="J141"/>
          <cell r="T141"/>
        </row>
        <row r="142">
          <cell r="J142"/>
          <cell r="T142"/>
        </row>
        <row r="143">
          <cell r="J143"/>
          <cell r="T143"/>
        </row>
        <row r="144">
          <cell r="T144"/>
        </row>
        <row r="145">
          <cell r="T145"/>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g"/>
      <sheetName val="SC Control Sheet"/>
      <sheetName val="SC Accrual Detail"/>
      <sheetName val="Tables"/>
    </sheetNames>
    <sheetDataSet>
      <sheetData sheetId="0"/>
      <sheetData sheetId="1"/>
      <sheetData sheetId="2"/>
      <sheetData sheetId="3">
        <row r="2">
          <cell r="E2" t="str">
            <v>Description</v>
          </cell>
          <cell r="F2" t="str">
            <v>Account</v>
          </cell>
          <cell r="G2" t="str">
            <v>Description</v>
          </cell>
          <cell r="H2" t="str">
            <v>CostC</v>
          </cell>
          <cell r="I2" t="str">
            <v>Description</v>
          </cell>
          <cell r="J2" t="str">
            <v>Analysis4</v>
          </cell>
          <cell r="K2" t="str">
            <v>Description</v>
          </cell>
          <cell r="L2" t="str">
            <v>Analysis3</v>
          </cell>
          <cell r="M2" t="str">
            <v>Description</v>
          </cell>
          <cell r="N2" t="str">
            <v>Analysis2</v>
          </cell>
          <cell r="O2" t="str">
            <v>Description</v>
          </cell>
          <cell r="P2" t="str">
            <v>Analysis</v>
          </cell>
          <cell r="S2" t="str">
            <v>Name</v>
          </cell>
          <cell r="T2" t="str">
            <v>ID</v>
          </cell>
        </row>
        <row r="3">
          <cell r="E3" t="str">
            <v>Sundry Creditors (BZ549)</v>
          </cell>
          <cell r="F3" t="str">
            <v>BZ549</v>
          </cell>
          <cell r="G3" t="str">
            <v>Corporate Balance Sheet (90000)</v>
          </cell>
          <cell r="H3">
            <v>90000</v>
          </cell>
          <cell r="I3" t="str">
            <v>Please select</v>
          </cell>
          <cell r="J3"/>
          <cell r="K3" t="str">
            <v>Capital (CAP01)</v>
          </cell>
          <cell r="L3" t="str">
            <v>CAP01</v>
          </cell>
          <cell r="M3" t="str">
            <v>NNDR (Z7001)</v>
          </cell>
          <cell r="N3" t="str">
            <v>Z7001</v>
          </cell>
          <cell r="O3" t="str">
            <v>Prior Year Adjustments (Z9001)</v>
          </cell>
          <cell r="P3" t="str">
            <v>Z9001</v>
          </cell>
          <cell r="S3" t="str">
            <v>text att_name</v>
          </cell>
          <cell r="T3" t="str">
            <v>text attribute_id</v>
          </cell>
        </row>
        <row r="4">
          <cell r="G4" t="str">
            <v>Farley Hill Balance Sheet (91111)</v>
          </cell>
          <cell r="H4">
            <v>91111</v>
          </cell>
          <cell r="I4" t="str">
            <v>Chief Executives Office (99999-101)</v>
          </cell>
          <cell r="J4" t="str">
            <v>99999-101</v>
          </cell>
          <cell r="K4" t="str">
            <v>Revenue (REV01)</v>
          </cell>
          <cell r="L4" t="str">
            <v>REV01</v>
          </cell>
          <cell r="M4" t="str">
            <v>Summons Costs (Z7002)</v>
          </cell>
          <cell r="N4" t="str">
            <v>Z7002</v>
          </cell>
          <cell r="O4" t="str">
            <v>PFI Finance Lease Payment (Z9002)</v>
          </cell>
          <cell r="P4" t="str">
            <v>Z9002</v>
          </cell>
          <cell r="T4" t="str">
            <v>Position 0</v>
          </cell>
        </row>
        <row r="5">
          <cell r="G5" t="str">
            <v>The Holt Balance Sheet (91204)</v>
          </cell>
          <cell r="H5">
            <v>91204</v>
          </cell>
          <cell r="I5" t="str">
            <v>Adult Services (99999-103)</v>
          </cell>
          <cell r="J5" t="str">
            <v>99999-103</v>
          </cell>
          <cell r="K5" t="str">
            <v/>
          </cell>
          <cell r="M5" t="str">
            <v>Carters Hill Park (Z7101)</v>
          </cell>
          <cell r="N5" t="str">
            <v>Z7101</v>
          </cell>
          <cell r="O5" t="str">
            <v>Payments in Year (Z9003)</v>
          </cell>
          <cell r="P5" t="str">
            <v>Z9003</v>
          </cell>
          <cell r="S5" t="str">
            <v>ACCOUNT</v>
          </cell>
          <cell r="T5" t="str">
            <v>A0</v>
          </cell>
        </row>
        <row r="6">
          <cell r="G6" t="str">
            <v>Waingels Copse Balance Sheet (91209)</v>
          </cell>
          <cell r="H6">
            <v>91209</v>
          </cell>
          <cell r="I6" t="str">
            <v>Children's Services (99999-104)</v>
          </cell>
          <cell r="J6" t="str">
            <v>99999-104</v>
          </cell>
          <cell r="K6" t="str">
            <v/>
          </cell>
          <cell r="M6" t="str">
            <v>Twyford Orchards (Z7102)</v>
          </cell>
          <cell r="N6" t="str">
            <v>Z7102</v>
          </cell>
          <cell r="O6" t="str">
            <v>Interest Paid on Balances (Z9004)</v>
          </cell>
          <cell r="P6" t="str">
            <v>Z9004</v>
          </cell>
          <cell r="T6" t="str">
            <v>Category 1</v>
          </cell>
        </row>
        <row r="7">
          <cell r="G7" t="str">
            <v>HRA Balance Sheet (93500)</v>
          </cell>
          <cell r="H7">
            <v>93500</v>
          </cell>
          <cell r="I7" t="str">
            <v>Place &amp; Growth (99999-105)</v>
          </cell>
          <cell r="J7" t="str">
            <v>99999-105</v>
          </cell>
          <cell r="K7" t="str">
            <v/>
          </cell>
          <cell r="M7" t="str">
            <v>Grovelands (Z7201)</v>
          </cell>
          <cell r="N7" t="str">
            <v>Z7201</v>
          </cell>
          <cell r="O7" t="str">
            <v>Precepts Paid (Z9005)</v>
          </cell>
          <cell r="P7" t="str">
            <v>Z9005</v>
          </cell>
          <cell r="S7" t="str">
            <v>COSTC</v>
          </cell>
          <cell r="T7" t="str">
            <v>C1</v>
          </cell>
        </row>
        <row r="8">
          <cell r="I8" t="str">
            <v>Resources &amp; Assets (99999-106)</v>
          </cell>
          <cell r="J8" t="str">
            <v>99999-106</v>
          </cell>
          <cell r="K8" t="str">
            <v/>
          </cell>
          <cell r="M8" t="str">
            <v>California Homeless (Z7202)</v>
          </cell>
          <cell r="N8" t="str">
            <v>Z7202</v>
          </cell>
          <cell r="O8" t="str">
            <v>DR Transfer to Services (Z9006)</v>
          </cell>
          <cell r="P8" t="str">
            <v>Z9006</v>
          </cell>
          <cell r="T8" t="str">
            <v>Category 2</v>
          </cell>
        </row>
        <row r="9">
          <cell r="I9" t="str">
            <v>Housing General Fund (99999-110)</v>
          </cell>
          <cell r="J9" t="str">
            <v>99999-110</v>
          </cell>
          <cell r="K9" t="str">
            <v/>
          </cell>
          <cell r="M9" t="str">
            <v>Oxford Road (Z7203)</v>
          </cell>
          <cell r="N9" t="str">
            <v>Z7203</v>
          </cell>
          <cell r="O9" t="str">
            <v>Service Charge (Z9007)</v>
          </cell>
          <cell r="P9" t="str">
            <v>Z9007</v>
          </cell>
          <cell r="S9" t="str">
            <v>PROJECT</v>
          </cell>
          <cell r="T9" t="str">
            <v>B0</v>
          </cell>
        </row>
        <row r="10">
          <cell r="I10" t="str">
            <v>Housing Revenue Account (99999-111)</v>
          </cell>
          <cell r="J10" t="str">
            <v>99999-111</v>
          </cell>
          <cell r="K10" t="str">
            <v/>
          </cell>
          <cell r="M10" t="str">
            <v>Shared Owernership (Z7204)</v>
          </cell>
          <cell r="N10" t="str">
            <v>Z7204</v>
          </cell>
          <cell r="O10" t="str">
            <v>IAS 19 - Pension Costs (Z9008)</v>
          </cell>
          <cell r="P10" t="str">
            <v>Z9008</v>
          </cell>
          <cell r="T10" t="str">
            <v>Category 3</v>
          </cell>
        </row>
        <row r="11">
          <cell r="I11" t="str">
            <v>Children's Services - Schools Block (99999-112)</v>
          </cell>
          <cell r="J11" t="str">
            <v>99999-112</v>
          </cell>
          <cell r="K11" t="str">
            <v/>
          </cell>
          <cell r="M11" t="str">
            <v>Parliamentary Elections (Z7301)</v>
          </cell>
          <cell r="N11" t="str">
            <v>Z7301</v>
          </cell>
          <cell r="O11" t="str">
            <v>Fund Managers Fees (Z9009)</v>
          </cell>
          <cell r="P11" t="str">
            <v>Z9009</v>
          </cell>
          <cell r="S11" t="str">
            <v>RESNO</v>
          </cell>
          <cell r="T11" t="str">
            <v>C0</v>
          </cell>
        </row>
        <row r="12">
          <cell r="I12" t="str">
            <v>Community, Insight &amp; Change (99999-116)</v>
          </cell>
          <cell r="J12" t="str">
            <v>99999-116</v>
          </cell>
          <cell r="M12" t="str">
            <v>European Elections (Z7302)</v>
          </cell>
          <cell r="N12" t="str">
            <v>Z7302</v>
          </cell>
          <cell r="O12" t="str">
            <v>Contribution to Provision for Bad Debts (Z9010)</v>
          </cell>
          <cell r="P12" t="str">
            <v>Z9010</v>
          </cell>
          <cell r="S12" t="str">
            <v>ASSET</v>
          </cell>
          <cell r="T12" t="str">
            <v>F0</v>
          </cell>
        </row>
        <row r="13">
          <cell r="I13" t="str">
            <v>Service - General (99999-399)</v>
          </cell>
          <cell r="J13" t="str">
            <v>99999-399</v>
          </cell>
          <cell r="M13" t="str">
            <v>Local Elections (Z7303)</v>
          </cell>
          <cell r="N13" t="str">
            <v>Z7303</v>
          </cell>
          <cell r="O13" t="str">
            <v>Treasury Consultancy Services (Z9011)</v>
          </cell>
          <cell r="P13" t="str">
            <v>Z9011</v>
          </cell>
          <cell r="T13" t="str">
            <v>Category 4</v>
          </cell>
        </row>
        <row r="14">
          <cell r="I14" t="str">
            <v>Wokingham Enterprise Limited (Z1000-100)</v>
          </cell>
          <cell r="J14" t="str">
            <v>Z1000-100</v>
          </cell>
          <cell r="M14" t="str">
            <v>Police Commissioner Elections (Z7304)</v>
          </cell>
          <cell r="N14" t="str">
            <v>Z7304</v>
          </cell>
          <cell r="O14" t="str">
            <v>PWLB Fees Payable (Z9012)</v>
          </cell>
          <cell r="P14" t="str">
            <v>Z9012</v>
          </cell>
          <cell r="S14" t="str">
            <v>ANALYSIS4</v>
          </cell>
          <cell r="T14">
            <v>40</v>
          </cell>
        </row>
        <row r="15">
          <cell r="I15" t="str">
            <v>Optalis (Z1001-100)</v>
          </cell>
          <cell r="J15" t="str">
            <v>Z1001-100</v>
          </cell>
          <cell r="O15" t="str">
            <v>RD Direct Debit (Z9013)</v>
          </cell>
          <cell r="P15" t="str">
            <v>Z9013</v>
          </cell>
          <cell r="S15" t="str">
            <v>WORKORD</v>
          </cell>
          <cell r="T15" t="str">
            <v>BF</v>
          </cell>
        </row>
        <row r="16">
          <cell r="I16" t="str">
            <v>Wokingham Housing Ltd (Z1002-100)</v>
          </cell>
          <cell r="J16" t="str">
            <v>Z1002-100</v>
          </cell>
          <cell r="O16" t="str">
            <v>Refunds (Z9014)</v>
          </cell>
          <cell r="P16" t="str">
            <v>Z9014</v>
          </cell>
          <cell r="T16" t="str">
            <v>Category 5</v>
          </cell>
        </row>
        <row r="17">
          <cell r="J17"/>
          <cell r="O17" t="str">
            <v>Receipts in Year (Z9015)</v>
          </cell>
          <cell r="P17" t="str">
            <v>Z9015</v>
          </cell>
          <cell r="S17" t="str">
            <v>ANALYSIS3</v>
          </cell>
          <cell r="T17">
            <v>50</v>
          </cell>
        </row>
        <row r="18">
          <cell r="J18"/>
          <cell r="O18" t="str">
            <v>Council Tax Income (Z9016)</v>
          </cell>
          <cell r="P18" t="str">
            <v>Z9016</v>
          </cell>
          <cell r="S18" t="str">
            <v>ACTIVITY</v>
          </cell>
          <cell r="T18" t="str">
            <v>B1</v>
          </cell>
        </row>
        <row r="19">
          <cell r="J19"/>
          <cell r="O19" t="str">
            <v>CR Transfer to Services (Z9017)</v>
          </cell>
          <cell r="P19" t="str">
            <v>Z9017</v>
          </cell>
          <cell r="S19" t="str">
            <v>POSNO</v>
          </cell>
          <cell r="T19" t="str">
            <v>CG</v>
          </cell>
        </row>
        <row r="20">
          <cell r="J20"/>
          <cell r="O20" t="str">
            <v>Collection Fund Surplus Timing Difference (Z9018)</v>
          </cell>
          <cell r="P20" t="str">
            <v>Z9018</v>
          </cell>
          <cell r="T20" t="str">
            <v>Category 6</v>
          </cell>
        </row>
        <row r="21">
          <cell r="J21"/>
          <cell r="O21" t="str">
            <v>Interest Generated from Balances (Z9019)</v>
          </cell>
          <cell r="P21" t="str">
            <v>Z9019</v>
          </cell>
          <cell r="S21" t="str">
            <v>ANALYSIS2</v>
          </cell>
          <cell r="T21">
            <v>61</v>
          </cell>
        </row>
        <row r="22">
          <cell r="J22"/>
          <cell r="O22" t="str">
            <v>Tax Deducted from Payments (Z9020)</v>
          </cell>
          <cell r="P22" t="str">
            <v>Z9020</v>
          </cell>
          <cell r="S22" t="str">
            <v>EXTFUNDING</v>
          </cell>
          <cell r="T22">
            <v>62</v>
          </cell>
        </row>
        <row r="23">
          <cell r="J23"/>
          <cell r="O23" t="str">
            <v>Repayment of Principal (Z9021)</v>
          </cell>
          <cell r="P23" t="str">
            <v>Z9021</v>
          </cell>
          <cell r="S23" t="str">
            <v>EMP_CAT</v>
          </cell>
          <cell r="T23">
            <v>63</v>
          </cell>
        </row>
        <row r="24">
          <cell r="J24"/>
          <cell r="O24" t="str">
            <v>Repayment of Interest (Z9022)</v>
          </cell>
          <cell r="P24" t="str">
            <v>Z9022</v>
          </cell>
          <cell r="S24" t="str">
            <v>ICS_CODE</v>
          </cell>
          <cell r="T24">
            <v>64</v>
          </cell>
        </row>
        <row r="25">
          <cell r="J25"/>
          <cell r="O25" t="str">
            <v>Transfer to / from School Reserves (Z9023)</v>
          </cell>
          <cell r="P25" t="str">
            <v>Z9023</v>
          </cell>
          <cell r="S25" t="str">
            <v>WGA</v>
          </cell>
          <cell r="T25" t="str">
            <v>LG05</v>
          </cell>
        </row>
        <row r="26">
          <cell r="J26"/>
          <cell r="O26" t="str">
            <v>Transfer to Earmarked Reserves (Z9024)</v>
          </cell>
          <cell r="P26" t="str">
            <v>Z9024</v>
          </cell>
          <cell r="T26" t="str">
            <v>Category 7</v>
          </cell>
        </row>
        <row r="27">
          <cell r="J27"/>
          <cell r="O27" t="str">
            <v>Transfer to / from Usable Capital Receipts Reserve (Z9025)</v>
          </cell>
          <cell r="P27" t="str">
            <v>Z9025</v>
          </cell>
          <cell r="S27" t="str">
            <v>ANALYSIS</v>
          </cell>
          <cell r="T27">
            <v>70</v>
          </cell>
        </row>
        <row r="28">
          <cell r="J28"/>
          <cell r="O28" t="str">
            <v>Transfer to / from DSG Reserve (Z9026)</v>
          </cell>
          <cell r="P28" t="str">
            <v>Z9026</v>
          </cell>
          <cell r="T28"/>
        </row>
        <row r="29">
          <cell r="J29"/>
          <cell r="O29" t="str">
            <v>Transfer to / from Pensions Reserve (Z9027)</v>
          </cell>
          <cell r="P29" t="str">
            <v>Z9027</v>
          </cell>
          <cell r="T29"/>
        </row>
        <row r="30">
          <cell r="J30"/>
          <cell r="O30" t="str">
            <v>Transfer from Earmarked Reserve (Z9028)</v>
          </cell>
          <cell r="P30" t="str">
            <v>Z9028</v>
          </cell>
          <cell r="T30"/>
        </row>
        <row r="31">
          <cell r="J31"/>
          <cell r="O31" t="str">
            <v>Transfer to / from Accumulated Absences Account (Z9029)</v>
          </cell>
          <cell r="P31" t="str">
            <v>Z9029</v>
          </cell>
          <cell r="T31"/>
        </row>
        <row r="32">
          <cell r="J32"/>
          <cell r="O32" t="str">
            <v>Transfer to / from Capital Grants &amp; Contributions Unapplied Reserve (Z9030)</v>
          </cell>
          <cell r="P32" t="str">
            <v>Z9030</v>
          </cell>
          <cell r="T32"/>
        </row>
        <row r="33">
          <cell r="J33"/>
          <cell r="O33" t="str">
            <v>Transfer Capital Grants to Capital Adjustment Account (Z9031)</v>
          </cell>
          <cell r="P33" t="str">
            <v>Z9031</v>
          </cell>
          <cell r="T33"/>
        </row>
        <row r="34">
          <cell r="J34"/>
          <cell r="O34" t="str">
            <v>Depreciation (Z9032)</v>
          </cell>
          <cell r="P34" t="str">
            <v>Z9032</v>
          </cell>
          <cell r="T34"/>
        </row>
        <row r="35">
          <cell r="J35"/>
          <cell r="O35" t="str">
            <v>Deferred Charges (Z9033)</v>
          </cell>
          <cell r="P35" t="str">
            <v>Z9033</v>
          </cell>
          <cell r="T35"/>
        </row>
        <row r="36">
          <cell r="J36"/>
          <cell r="O36" t="str">
            <v>Deferred Grants and Contributions (Z9034)</v>
          </cell>
          <cell r="P36" t="str">
            <v>Z9034</v>
          </cell>
          <cell r="T36"/>
        </row>
        <row r="37">
          <cell r="J37"/>
          <cell r="O37" t="str">
            <v>Impairment (Z9035)</v>
          </cell>
          <cell r="P37" t="str">
            <v>Z9035</v>
          </cell>
          <cell r="T37"/>
        </row>
        <row r="38">
          <cell r="J38"/>
          <cell r="O38" t="str">
            <v>Amortisation of Intangible Assets (Z9036)</v>
          </cell>
          <cell r="P38" t="str">
            <v>Z9036</v>
          </cell>
          <cell r="T38"/>
        </row>
        <row r="39">
          <cell r="J39"/>
          <cell r="O39" t="str">
            <v>Disposal of Fixed Assets (Z9037)</v>
          </cell>
          <cell r="P39" t="str">
            <v>Z9037</v>
          </cell>
          <cell r="T39"/>
        </row>
        <row r="40">
          <cell r="J40"/>
          <cell r="O40" t="str">
            <v>Revaluation of Fixed Assets (Z9038)</v>
          </cell>
          <cell r="P40" t="str">
            <v>Z9038</v>
          </cell>
          <cell r="T40"/>
        </row>
        <row r="41">
          <cell r="J41"/>
          <cell r="O41" t="str">
            <v>MRP Adjustment (Z9039)</v>
          </cell>
          <cell r="P41" t="str">
            <v>Z9039</v>
          </cell>
          <cell r="T41"/>
        </row>
        <row r="42">
          <cell r="J42"/>
          <cell r="O42" t="str">
            <v>Amortisation of Premiums and Discounts (Z9040)</v>
          </cell>
          <cell r="P42" t="str">
            <v>Z9040</v>
          </cell>
          <cell r="T42"/>
        </row>
        <row r="43">
          <cell r="J43"/>
          <cell r="O43" t="str">
            <v>Financial Instruments Adjustment Account Transfer (Z9041)</v>
          </cell>
          <cell r="P43" t="str">
            <v>Z9041</v>
          </cell>
          <cell r="T43"/>
        </row>
        <row r="44">
          <cell r="J44"/>
          <cell r="O44" t="str">
            <v>Impairment of Financial Instruments (Z9042)</v>
          </cell>
          <cell r="P44" t="str">
            <v>Z9042</v>
          </cell>
          <cell r="T44"/>
        </row>
        <row r="45">
          <cell r="J45"/>
          <cell r="O45" t="str">
            <v>Transfer from Chargepayers (Z9043)</v>
          </cell>
          <cell r="P45" t="str">
            <v>Z9043</v>
          </cell>
          <cell r="T45"/>
        </row>
        <row r="46">
          <cell r="J46"/>
          <cell r="O46" t="str">
            <v>Transfer to Collection Fund (Z9044)</v>
          </cell>
          <cell r="P46" t="str">
            <v>Z9044</v>
          </cell>
          <cell r="T46"/>
        </row>
        <row r="47">
          <cell r="J47"/>
          <cell r="O47" t="str">
            <v>NNDR Income (Z9045)</v>
          </cell>
          <cell r="P47" t="str">
            <v>Z9045</v>
          </cell>
          <cell r="T47"/>
        </row>
        <row r="48">
          <cell r="J48"/>
          <cell r="O48" t="str">
            <v>WBC Business Rates (Z9046)</v>
          </cell>
          <cell r="P48" t="str">
            <v>Z9046</v>
          </cell>
          <cell r="T48"/>
        </row>
        <row r="49">
          <cell r="J49"/>
          <cell r="O49" t="str">
            <v>Cheque Payments (Z9047)</v>
          </cell>
          <cell r="P49" t="str">
            <v>Z9047</v>
          </cell>
          <cell r="T49"/>
        </row>
        <row r="50">
          <cell r="J50"/>
          <cell r="O50" t="str">
            <v>MOD Grant in Lieu of Council Tax (Z9048)</v>
          </cell>
          <cell r="P50" t="str">
            <v>Z9048</v>
          </cell>
          <cell r="T50"/>
        </row>
        <row r="51">
          <cell r="J51"/>
          <cell r="O51" t="str">
            <v>Direct Debit Payments (Z9049)</v>
          </cell>
          <cell r="P51" t="str">
            <v>Z9049</v>
          </cell>
          <cell r="T51"/>
        </row>
        <row r="52">
          <cell r="J52"/>
          <cell r="O52" t="str">
            <v>Council Tax Benefit from GF (Z9050)</v>
          </cell>
          <cell r="P52" t="str">
            <v>Z9050</v>
          </cell>
          <cell r="T52"/>
        </row>
        <row r="53">
          <cell r="J53"/>
          <cell r="O53" t="str">
            <v>Council Tax Refunds (Z9051)</v>
          </cell>
          <cell r="P53" t="str">
            <v>Z9051</v>
          </cell>
          <cell r="T53"/>
        </row>
        <row r="54">
          <cell r="J54"/>
          <cell r="O54" t="str">
            <v>Receipts from NNDR Pool (Z9052)</v>
          </cell>
          <cell r="P54" t="str">
            <v>Z9052</v>
          </cell>
          <cell r="T54"/>
        </row>
        <row r="55">
          <cell r="J55"/>
          <cell r="O55" t="str">
            <v>Contribution to NNDR Pool (Z9053)</v>
          </cell>
          <cell r="P55" t="str">
            <v>Z9053</v>
          </cell>
          <cell r="T55"/>
        </row>
        <row r="56">
          <cell r="J56"/>
          <cell r="O56" t="str">
            <v>NNDR Refunds (Z9054)</v>
          </cell>
          <cell r="P56" t="str">
            <v>Z9054</v>
          </cell>
          <cell r="T56"/>
        </row>
        <row r="57">
          <cell r="J57"/>
          <cell r="O57" t="str">
            <v>NNDR Collection Allowance Paid to GF (Z9055)</v>
          </cell>
          <cell r="P57" t="str">
            <v>Z9055</v>
          </cell>
          <cell r="T57"/>
        </row>
        <row r="58">
          <cell r="J58"/>
          <cell r="O58" t="str">
            <v>NNDR Provision for Bad Debts (Z9056)</v>
          </cell>
          <cell r="P58" t="str">
            <v>Z9056</v>
          </cell>
          <cell r="T58"/>
        </row>
        <row r="59">
          <cell r="J59"/>
          <cell r="O59" t="str">
            <v>NNDR Collection Costs (Z9057)</v>
          </cell>
          <cell r="P59" t="str">
            <v>Z9057</v>
          </cell>
          <cell r="T59"/>
        </row>
        <row r="60">
          <cell r="J60"/>
          <cell r="O60" t="str">
            <v>Net Pay Control (Z9058)</v>
          </cell>
          <cell r="P60" t="str">
            <v>Z9058</v>
          </cell>
          <cell r="T60"/>
        </row>
        <row r="61">
          <cell r="J61"/>
          <cell r="O61" t="str">
            <v>Deductions Control (Z9059)</v>
          </cell>
          <cell r="P61" t="str">
            <v>Z9059</v>
          </cell>
          <cell r="T61"/>
        </row>
        <row r="62">
          <cell r="J62"/>
          <cell r="T62"/>
        </row>
        <row r="63">
          <cell r="J63"/>
          <cell r="T63"/>
        </row>
        <row r="64">
          <cell r="J64"/>
          <cell r="T64"/>
        </row>
        <row r="65">
          <cell r="J65"/>
          <cell r="T65"/>
        </row>
        <row r="66">
          <cell r="J66"/>
          <cell r="T66"/>
        </row>
        <row r="67">
          <cell r="J67"/>
          <cell r="T67"/>
        </row>
        <row r="68">
          <cell r="J68"/>
          <cell r="T68"/>
        </row>
        <row r="69">
          <cell r="J69"/>
          <cell r="T69"/>
        </row>
        <row r="70">
          <cell r="J70"/>
          <cell r="T70"/>
        </row>
        <row r="71">
          <cell r="J71"/>
          <cell r="T71"/>
        </row>
        <row r="72">
          <cell r="J72"/>
          <cell r="T72"/>
        </row>
        <row r="73">
          <cell r="J73"/>
          <cell r="T73"/>
        </row>
        <row r="74">
          <cell r="J74"/>
          <cell r="T74"/>
        </row>
        <row r="75">
          <cell r="J75"/>
          <cell r="T75"/>
        </row>
        <row r="76">
          <cell r="J76"/>
          <cell r="T76"/>
        </row>
        <row r="77">
          <cell r="J77"/>
          <cell r="T77"/>
        </row>
        <row r="78">
          <cell r="J78"/>
          <cell r="T78"/>
        </row>
        <row r="79">
          <cell r="J79"/>
          <cell r="T79"/>
        </row>
        <row r="80">
          <cell r="J80"/>
          <cell r="T80"/>
        </row>
        <row r="81">
          <cell r="J81"/>
          <cell r="T81"/>
        </row>
        <row r="82">
          <cell r="J82"/>
          <cell r="T82"/>
        </row>
        <row r="83">
          <cell r="J83"/>
          <cell r="T83"/>
        </row>
        <row r="84">
          <cell r="J84"/>
          <cell r="T84"/>
        </row>
        <row r="85">
          <cell r="J85"/>
          <cell r="T85"/>
        </row>
        <row r="86">
          <cell r="J86"/>
          <cell r="T86"/>
        </row>
        <row r="87">
          <cell r="J87"/>
          <cell r="T87"/>
        </row>
        <row r="88">
          <cell r="J88"/>
          <cell r="T88"/>
        </row>
        <row r="89">
          <cell r="J89"/>
          <cell r="T89"/>
        </row>
        <row r="90">
          <cell r="J90"/>
          <cell r="T90"/>
        </row>
        <row r="91">
          <cell r="J91"/>
          <cell r="T91"/>
        </row>
        <row r="92">
          <cell r="J92"/>
          <cell r="T92"/>
        </row>
        <row r="93">
          <cell r="J93"/>
          <cell r="T93"/>
        </row>
        <row r="94">
          <cell r="J94"/>
          <cell r="T94"/>
        </row>
        <row r="95">
          <cell r="J95"/>
          <cell r="T95"/>
        </row>
        <row r="96">
          <cell r="J96"/>
          <cell r="T96"/>
        </row>
        <row r="97">
          <cell r="J97"/>
          <cell r="T97"/>
        </row>
        <row r="98">
          <cell r="J98"/>
          <cell r="T98"/>
        </row>
        <row r="99">
          <cell r="J99"/>
          <cell r="T99"/>
        </row>
        <row r="100">
          <cell r="J100"/>
          <cell r="T100"/>
        </row>
        <row r="101">
          <cell r="J101"/>
          <cell r="T101"/>
        </row>
        <row r="102">
          <cell r="J102"/>
          <cell r="T102"/>
        </row>
        <row r="103">
          <cell r="J103"/>
          <cell r="T103"/>
        </row>
        <row r="104">
          <cell r="J104"/>
          <cell r="T104"/>
        </row>
        <row r="105">
          <cell r="J105"/>
          <cell r="T105"/>
        </row>
        <row r="106">
          <cell r="J106"/>
          <cell r="T106"/>
        </row>
        <row r="107">
          <cell r="J107"/>
          <cell r="T107"/>
        </row>
        <row r="108">
          <cell r="J108"/>
          <cell r="T108"/>
        </row>
        <row r="109">
          <cell r="J109"/>
          <cell r="T109"/>
        </row>
        <row r="110">
          <cell r="J110"/>
          <cell r="T110"/>
        </row>
        <row r="111">
          <cell r="J111"/>
          <cell r="T111"/>
        </row>
        <row r="112">
          <cell r="J112"/>
          <cell r="T112"/>
        </row>
        <row r="113">
          <cell r="J113"/>
          <cell r="T113"/>
        </row>
        <row r="114">
          <cell r="J114"/>
          <cell r="T114"/>
        </row>
        <row r="115">
          <cell r="J115"/>
          <cell r="T115"/>
        </row>
        <row r="116">
          <cell r="J116"/>
          <cell r="T116"/>
        </row>
        <row r="117">
          <cell r="J117"/>
          <cell r="T117"/>
        </row>
        <row r="118">
          <cell r="J118"/>
          <cell r="T118"/>
        </row>
        <row r="119">
          <cell r="J119"/>
          <cell r="T119"/>
        </row>
        <row r="120">
          <cell r="J120"/>
          <cell r="T120"/>
        </row>
        <row r="121">
          <cell r="J121"/>
          <cell r="T121"/>
        </row>
        <row r="122">
          <cell r="J122"/>
          <cell r="T122"/>
        </row>
        <row r="123">
          <cell r="J123"/>
          <cell r="T123"/>
        </row>
        <row r="124">
          <cell r="J124"/>
          <cell r="T124"/>
        </row>
        <row r="125">
          <cell r="J125"/>
          <cell r="T125"/>
        </row>
        <row r="126">
          <cell r="J126"/>
          <cell r="T126"/>
        </row>
        <row r="127">
          <cell r="J127"/>
          <cell r="T127"/>
        </row>
        <row r="128">
          <cell r="J128"/>
          <cell r="T128"/>
        </row>
        <row r="129">
          <cell r="J129"/>
          <cell r="T129"/>
        </row>
        <row r="130">
          <cell r="J130"/>
          <cell r="T130"/>
        </row>
        <row r="131">
          <cell r="J131"/>
          <cell r="T131"/>
        </row>
        <row r="132">
          <cell r="J132"/>
          <cell r="T132"/>
        </row>
        <row r="133">
          <cell r="J133"/>
          <cell r="T133"/>
        </row>
        <row r="134">
          <cell r="J134"/>
          <cell r="T134"/>
        </row>
        <row r="135">
          <cell r="J135"/>
          <cell r="T135"/>
        </row>
        <row r="136">
          <cell r="J136"/>
          <cell r="T136"/>
        </row>
        <row r="137">
          <cell r="J137"/>
          <cell r="T137"/>
        </row>
        <row r="138">
          <cell r="J138"/>
          <cell r="T138"/>
        </row>
        <row r="139">
          <cell r="J139"/>
          <cell r="T139"/>
        </row>
        <row r="140">
          <cell r="J140"/>
          <cell r="T140"/>
        </row>
        <row r="141">
          <cell r="J141"/>
          <cell r="T141"/>
        </row>
        <row r="142">
          <cell r="J142"/>
          <cell r="T142"/>
        </row>
        <row r="143">
          <cell r="J143"/>
          <cell r="T143"/>
        </row>
        <row r="144">
          <cell r="T144"/>
        </row>
        <row r="145">
          <cell r="T145"/>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G18"/>
  <sheetViews>
    <sheetView tabSelected="1" topLeftCell="A2" zoomScaleNormal="100" workbookViewId="0">
      <selection activeCell="C8" sqref="C8"/>
    </sheetView>
  </sheetViews>
  <sheetFormatPr defaultColWidth="8.6640625" defaultRowHeight="13.2" x14ac:dyDescent="0.25"/>
  <cols>
    <col min="1" max="2" width="8.6640625" style="59"/>
    <col min="3" max="3" width="83.33203125" style="59" customWidth="1"/>
    <col min="4" max="7" width="8.5546875" style="59" customWidth="1"/>
    <col min="8" max="16384" width="8.6640625" style="59"/>
  </cols>
  <sheetData>
    <row r="1" spans="3:7" s="60" customFormat="1" ht="26.1" customHeight="1" thickBot="1" x14ac:dyDescent="0.3">
      <c r="C1" s="169" t="s">
        <v>0</v>
      </c>
      <c r="D1" s="59"/>
      <c r="E1" s="59"/>
      <c r="F1" s="59"/>
      <c r="G1" s="59"/>
    </row>
    <row r="2" spans="3:7" ht="21" x14ac:dyDescent="0.4">
      <c r="C2" s="171" t="s">
        <v>1</v>
      </c>
    </row>
    <row r="3" spans="3:7" ht="14.4" x14ac:dyDescent="0.3">
      <c r="C3" s="172"/>
    </row>
    <row r="4" spans="3:7" ht="15.6" x14ac:dyDescent="0.3">
      <c r="C4" s="173" t="s">
        <v>2</v>
      </c>
    </row>
    <row r="5" spans="3:7" ht="41.4" x14ac:dyDescent="0.25">
      <c r="C5" s="174" t="str">
        <f>CONCATENATE("To be used for any invoices/charges relating to goods/services that will be provided to the school on or before ",Tables!G2, " and which have not been charged to BWO in ",Tables!B1)</f>
        <v>To be used for any invoices/charges relating to goods/services that will be provided to the school on or before 31st March 2026 and which have not been charged to BWO in 2025/26</v>
      </c>
    </row>
    <row r="6" spans="3:7" ht="13.8" x14ac:dyDescent="0.25">
      <c r="C6" s="175"/>
    </row>
    <row r="7" spans="3:7" ht="15.6" x14ac:dyDescent="0.3">
      <c r="C7" s="176" t="s">
        <v>3</v>
      </c>
    </row>
    <row r="8" spans="3:7" ht="27.6" x14ac:dyDescent="0.25">
      <c r="C8" s="174" t="str">
        <f>CONCATENATE("To be used for any invoices/charges relating to goods/services that will be provided to the school on or after ",Tables!I2, " and which have been charged to BWO ", Tables!B1)</f>
        <v>To be used for any invoices/charges relating to goods/services that will be provided to the school on or after 1st April 2026 and which have been charged to BWO 2025/26</v>
      </c>
    </row>
    <row r="9" spans="3:7" ht="14.4" x14ac:dyDescent="0.3">
      <c r="C9" s="181"/>
    </row>
    <row r="10" spans="3:7" ht="21" x14ac:dyDescent="0.4">
      <c r="C10" s="171" t="s">
        <v>4</v>
      </c>
    </row>
    <row r="11" spans="3:7" ht="14.4" x14ac:dyDescent="0.3">
      <c r="C11" s="170"/>
    </row>
    <row r="12" spans="3:7" ht="15.6" x14ac:dyDescent="0.3">
      <c r="C12" s="177" t="s">
        <v>5</v>
      </c>
    </row>
    <row r="13" spans="3:7" ht="41.4" x14ac:dyDescent="0.25">
      <c r="C13" s="174" t="str">
        <f>CONCATENATE("To be used for any invoices/charges relating to goods/services that will be provided to the school on or before ",Tables!G2, " and which have not been charged to BWO in ", Tables!B1)</f>
        <v>To be used for any invoices/charges relating to goods/services that will be provided to the school on or before 31st March 2026 and which have not been charged to BWO in 2025/26</v>
      </c>
    </row>
    <row r="14" spans="3:7" ht="13.8" x14ac:dyDescent="0.25">
      <c r="C14" s="175" t="s">
        <v>6</v>
      </c>
    </row>
    <row r="15" spans="3:7" x14ac:dyDescent="0.25">
      <c r="C15" s="178"/>
    </row>
    <row r="16" spans="3:7" ht="15.6" x14ac:dyDescent="0.3">
      <c r="C16" s="179" t="s">
        <v>7</v>
      </c>
    </row>
    <row r="17" spans="3:3" ht="41.4" x14ac:dyDescent="0.25">
      <c r="C17" s="174" t="str">
        <f>CONCATENATE("To be used for any invoices/charges relating to goods/services that will be provided by the school on or before ",Tables!G2, " and which have not been recorded as income in BWO in ", Tables!B1)</f>
        <v>To be used for any invoices/charges relating to goods/services that will be provided by the school on or before 31st March 2026 and which have not been recorded as income in BWO in 2025/26</v>
      </c>
    </row>
    <row r="18" spans="3:3" ht="13.8" thickBot="1" x14ac:dyDescent="0.3">
      <c r="C18" s="180"/>
    </row>
  </sheetData>
  <phoneticPr fontId="22" type="noConversion"/>
  <pageMargins left="0.75" right="0.75" top="1" bottom="1" header="0.5" footer="0.5"/>
  <pageSetup paperSize="9" orientation="portrait" r:id="rId1"/>
  <headerFooter alignWithMargins="0">
    <oddFooter>&amp;L&amp;1#&amp;"Calibri"&amp;10&amp;K000000Private: Information that contains a small amount of sensitive data which is essential to communicate with an individual but doesn’t require to be sent via secure methods.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658A-F8F0-4EE4-8A20-D5BDA200A133}">
  <sheetPr codeName="Sheet9">
    <tabColor rgb="FFFF99CC"/>
  </sheetPr>
  <dimension ref="C1:I27"/>
  <sheetViews>
    <sheetView zoomScale="90" zoomScaleNormal="90" workbookViewId="0">
      <selection activeCell="E14" sqref="E14"/>
    </sheetView>
  </sheetViews>
  <sheetFormatPr defaultColWidth="9.109375" defaultRowHeight="14.4" x14ac:dyDescent="0.3"/>
  <cols>
    <col min="1" max="1" width="4.44140625" style="63" customWidth="1"/>
    <col min="2" max="2" width="48" style="63" customWidth="1"/>
    <col min="3" max="3" width="0.88671875" style="63" customWidth="1"/>
    <col min="4" max="4" width="29.88671875" style="63" customWidth="1"/>
    <col min="5" max="5" width="101.5546875" style="64" customWidth="1"/>
    <col min="6" max="6" width="0.88671875" style="63" customWidth="1"/>
    <col min="7" max="7" width="32.88671875" style="63" bestFit="1" customWidth="1"/>
    <col min="8" max="8" width="16.44140625" style="63" bestFit="1" customWidth="1"/>
    <col min="9" max="9" width="9.109375" style="63" customWidth="1"/>
    <col min="10" max="16384" width="9.109375" style="63"/>
  </cols>
  <sheetData>
    <row r="1" spans="3:9" ht="6.75" customHeight="1" x14ac:dyDescent="0.3"/>
    <row r="2" spans="3:9" ht="57" customHeight="1" x14ac:dyDescent="0.95">
      <c r="D2" s="289" t="s">
        <v>343</v>
      </c>
      <c r="E2" s="290"/>
    </row>
    <row r="3" spans="3:9" ht="15" thickBot="1" x14ac:dyDescent="0.35"/>
    <row r="4" spans="3:9" ht="5.25" customHeight="1" thickBot="1" x14ac:dyDescent="0.35">
      <c r="C4" s="65"/>
      <c r="D4" s="291"/>
      <c r="E4" s="66"/>
      <c r="F4" s="67"/>
    </row>
    <row r="5" spans="3:9" ht="16.5" customHeight="1" x14ac:dyDescent="0.4">
      <c r="C5" s="68"/>
      <c r="D5" s="292" t="s">
        <v>344</v>
      </c>
      <c r="E5" s="293"/>
      <c r="F5" s="294"/>
      <c r="G5" s="295"/>
      <c r="H5" s="295"/>
      <c r="I5" s="295"/>
    </row>
    <row r="6" spans="3:9" ht="16.5" customHeight="1" x14ac:dyDescent="0.4">
      <c r="C6" s="68"/>
      <c r="D6" s="445" t="s">
        <v>20</v>
      </c>
      <c r="E6" s="446" t="str">
        <f>Tables!B1&amp;" FYE (RIA)_"&amp;RIA!D5</f>
        <v>2025/26 FYE (RIA)_PLEASE SELECT FROM THE DROP DOWN LIST</v>
      </c>
      <c r="F6" s="294"/>
      <c r="G6" s="295"/>
      <c r="H6" s="295"/>
      <c r="I6" s="295"/>
    </row>
    <row r="7" spans="3:9" ht="16.5" customHeight="1" x14ac:dyDescent="0.3">
      <c r="C7" s="68"/>
      <c r="D7" s="445" t="s">
        <v>345</v>
      </c>
      <c r="E7" s="447">
        <f>Tables!C19</f>
        <v>202512</v>
      </c>
      <c r="F7" s="69"/>
      <c r="G7" s="296"/>
    </row>
    <row r="8" spans="3:9" ht="16.5" customHeight="1" x14ac:dyDescent="0.3">
      <c r="C8" s="68"/>
      <c r="D8" s="445" t="s">
        <v>346</v>
      </c>
      <c r="E8" s="447">
        <f>Tables!C21</f>
        <v>202601</v>
      </c>
      <c r="F8" s="69"/>
      <c r="G8" s="296"/>
    </row>
    <row r="9" spans="3:9" ht="16.5" customHeight="1" x14ac:dyDescent="0.3">
      <c r="C9" s="68"/>
      <c r="D9" s="445" t="s">
        <v>347</v>
      </c>
      <c r="E9" s="448" t="s">
        <v>54</v>
      </c>
      <c r="F9" s="69"/>
      <c r="G9" s="296"/>
    </row>
    <row r="10" spans="3:9" ht="16.5" customHeight="1" x14ac:dyDescent="0.3">
      <c r="C10" s="68"/>
      <c r="D10" s="445" t="s">
        <v>348</v>
      </c>
      <c r="E10" s="448" t="s">
        <v>38</v>
      </c>
      <c r="F10" s="69"/>
      <c r="G10" s="296"/>
    </row>
    <row r="11" spans="3:9" ht="16.5" customHeight="1" x14ac:dyDescent="0.3">
      <c r="C11" s="68"/>
      <c r="D11" s="445" t="s">
        <v>349</v>
      </c>
      <c r="E11" s="448" t="s">
        <v>83</v>
      </c>
      <c r="F11" s="69"/>
      <c r="G11" s="296"/>
    </row>
    <row r="12" spans="3:9" ht="16.5" customHeight="1" x14ac:dyDescent="0.3">
      <c r="C12" s="68"/>
      <c r="D12" s="445" t="s">
        <v>350</v>
      </c>
      <c r="E12" s="448" t="s">
        <v>64</v>
      </c>
      <c r="F12" s="69"/>
      <c r="G12" s="296"/>
    </row>
    <row r="13" spans="3:9" ht="16.5" customHeight="1" x14ac:dyDescent="0.3">
      <c r="C13" s="68"/>
      <c r="D13" s="445" t="s">
        <v>223</v>
      </c>
      <c r="E13" s="448"/>
      <c r="F13" s="69"/>
      <c r="G13" s="296"/>
    </row>
    <row r="14" spans="3:9" ht="16.5" customHeight="1" thickBot="1" x14ac:dyDescent="0.35">
      <c r="C14" s="68"/>
      <c r="D14" s="449" t="s">
        <v>26</v>
      </c>
      <c r="E14" s="450"/>
      <c r="F14" s="69"/>
      <c r="G14" s="296"/>
    </row>
    <row r="15" spans="3:9" ht="4.5" customHeight="1" thickBot="1" x14ac:dyDescent="0.35">
      <c r="C15" s="297"/>
      <c r="D15" s="298"/>
      <c r="E15" s="299"/>
      <c r="F15" s="300"/>
      <c r="G15" s="296"/>
    </row>
    <row r="16" spans="3:9" ht="4.5" customHeight="1" thickBot="1" x14ac:dyDescent="0.35">
      <c r="D16" s="296"/>
      <c r="E16" s="70"/>
      <c r="G16" s="296"/>
    </row>
    <row r="17" spans="3:7" ht="4.5" customHeight="1" thickBot="1" x14ac:dyDescent="0.35">
      <c r="C17" s="65"/>
      <c r="D17" s="301"/>
      <c r="E17" s="302"/>
      <c r="F17" s="67"/>
      <c r="G17" s="296"/>
    </row>
    <row r="18" spans="3:7" ht="17.399999999999999" x14ac:dyDescent="0.35">
      <c r="C18" s="68"/>
      <c r="D18" s="303" t="s">
        <v>351</v>
      </c>
      <c r="E18" s="304" t="s">
        <v>352</v>
      </c>
      <c r="F18" s="69"/>
    </row>
    <row r="19" spans="3:7" x14ac:dyDescent="0.3">
      <c r="C19" s="68"/>
      <c r="D19" s="445" t="s">
        <v>74</v>
      </c>
      <c r="E19" s="451" t="s">
        <v>74</v>
      </c>
      <c r="F19" s="69"/>
    </row>
    <row r="20" spans="3:7" x14ac:dyDescent="0.3">
      <c r="C20" s="68"/>
      <c r="D20" s="445" t="s">
        <v>100</v>
      </c>
      <c r="E20" s="452" t="s">
        <v>101</v>
      </c>
      <c r="F20" s="69"/>
    </row>
    <row r="21" spans="3:7" x14ac:dyDescent="0.3">
      <c r="C21" s="68"/>
      <c r="D21" s="445" t="s">
        <v>124</v>
      </c>
      <c r="E21" s="453" t="s">
        <v>125</v>
      </c>
      <c r="F21" s="69"/>
    </row>
    <row r="22" spans="3:7" x14ac:dyDescent="0.3">
      <c r="C22" s="68"/>
      <c r="D22" s="445" t="s">
        <v>147</v>
      </c>
      <c r="E22" s="447" t="s">
        <v>148</v>
      </c>
      <c r="F22" s="69"/>
    </row>
    <row r="23" spans="3:7" x14ac:dyDescent="0.3">
      <c r="C23" s="68"/>
      <c r="D23" s="445" t="s">
        <v>178</v>
      </c>
      <c r="E23" s="447" t="s">
        <v>186</v>
      </c>
      <c r="F23" s="69"/>
    </row>
    <row r="24" spans="3:7" x14ac:dyDescent="0.3">
      <c r="C24" s="68"/>
      <c r="D24" s="445" t="s">
        <v>199</v>
      </c>
      <c r="E24" s="447" t="s">
        <v>211</v>
      </c>
      <c r="F24" s="69"/>
    </row>
    <row r="25" spans="3:7" x14ac:dyDescent="0.3">
      <c r="C25" s="68"/>
      <c r="D25" s="445" t="s">
        <v>221</v>
      </c>
      <c r="E25" s="447" t="s">
        <v>227</v>
      </c>
      <c r="F25" s="69"/>
    </row>
    <row r="26" spans="3:7" ht="15" thickBot="1" x14ac:dyDescent="0.35">
      <c r="C26" s="68"/>
      <c r="D26" s="449" t="s">
        <v>248</v>
      </c>
      <c r="E26" s="454" t="s">
        <v>249</v>
      </c>
      <c r="F26" s="69"/>
    </row>
    <row r="27" spans="3:7" ht="5.25" customHeight="1" thickBot="1" x14ac:dyDescent="0.35">
      <c r="C27" s="297"/>
      <c r="D27" s="305"/>
      <c r="E27" s="306"/>
      <c r="F27" s="300"/>
    </row>
  </sheetData>
  <sheetProtection algorithmName="SHA-512" hashValue="p+lMkEu87LmETMuEEp763D821dgtoKMuuLdl+NlhUgUUDu5UdYUzZTg2mK8lZIHKYEzObgd7QrVp0bJsGuZVoA==" saltValue="2APQT2D7lLZCEUzWAQck4A==" spinCount="100000" sheet="1" selectLockedCells="1"/>
  <conditionalFormatting sqref="D13">
    <cfRule type="expression" dxfId="206" priority="1">
      <formula>$E$9="Payments in Advance"</formula>
    </cfRule>
    <cfRule type="expression" dxfId="205" priority="2">
      <formula>$E$9="Sundry Debtors"</formula>
    </cfRule>
    <cfRule type="expression" dxfId="204" priority="3">
      <formula>$E$9="Sundry Creditors"</formula>
    </cfRule>
  </conditionalFormatting>
  <dataValidations count="14">
    <dataValidation type="list" allowBlank="1" showInputMessage="1" showErrorMessage="1" sqref="E14" xr:uid="{E80061CD-326E-494C-9BD7-EA992D0843F5}">
      <formula1>Analysis</formula1>
    </dataValidation>
    <dataValidation type="list" allowBlank="1" showInputMessage="1" showErrorMessage="1" sqref="E12" xr:uid="{CE732E61-6445-4F22-9935-1DCE9809A67E}">
      <formula1>Rev_Cap</formula1>
    </dataValidation>
    <dataValidation type="list" allowBlank="1" showInputMessage="1" showErrorMessage="1" sqref="E11" xr:uid="{85E9BF26-AA9E-4D9D-BF2B-685BE4B48799}">
      <formula1>Service</formula1>
    </dataValidation>
    <dataValidation type="list" allowBlank="1" showInputMessage="1" showErrorMessage="1" sqref="E10" xr:uid="{7C90A8F6-FEDB-434F-8726-A820FB4E0819}">
      <formula1>Balance_Sheet_Costc</formula1>
    </dataValidation>
    <dataValidation type="list" allowBlank="1" showInputMessage="1" showErrorMessage="1" sqref="E15:E17 E9" xr:uid="{91831A2F-8A4E-4010-B1BE-2F6FA31359EC}">
      <formula1>Trans_Type</formula1>
    </dataValidation>
    <dataValidation type="list" allowBlank="1" showInputMessage="1" showErrorMessage="1" sqref="E26" xr:uid="{E6FBA2CA-1358-4877-BA75-D075D1A2DC2D}">
      <formula1>CAT_7</formula1>
    </dataValidation>
    <dataValidation type="list" allowBlank="1" showInputMessage="1" showErrorMessage="1" sqref="E25" xr:uid="{115BB47B-4B35-4C94-8B29-83F8F5F2C38C}">
      <formula1>CAT_6</formula1>
    </dataValidation>
    <dataValidation type="list" allowBlank="1" showInputMessage="1" showErrorMessage="1" sqref="E24" xr:uid="{A640C602-DBD3-4DF7-ACC6-AA214CF3F908}">
      <formula1>CAT_5</formula1>
    </dataValidation>
    <dataValidation type="list" allowBlank="1" showInputMessage="1" showErrorMessage="1" sqref="E23" xr:uid="{031B11C2-3DEC-4CBC-B98A-EEDB71644365}">
      <formula1>CAT_4</formula1>
    </dataValidation>
    <dataValidation type="list" allowBlank="1" showInputMessage="1" showErrorMessage="1" sqref="E22" xr:uid="{A5D799C5-323B-40E3-A551-362AB39DA499}">
      <formula1>CAT_3</formula1>
    </dataValidation>
    <dataValidation type="list" allowBlank="1" showInputMessage="1" showErrorMessage="1" sqref="E21" xr:uid="{00FEDA8C-8CFC-463A-9755-F99EDDBD8D80}">
      <formula1>CAT_2</formula1>
    </dataValidation>
    <dataValidation type="list" allowBlank="1" showInputMessage="1" showErrorMessage="1" sqref="E20" xr:uid="{8F4010E8-9964-4565-A8A2-DB9E64E9172B}">
      <formula1>CAT_1</formula1>
    </dataValidation>
    <dataValidation type="list" allowBlank="1" showInputMessage="1" showErrorMessage="1" sqref="E19" xr:uid="{55D7EF01-6634-4184-B629-5509F14718C9}">
      <formula1>ACCOUNT</formula1>
    </dataValidation>
    <dataValidation type="list" allowBlank="1" showInputMessage="1" showErrorMessage="1" sqref="E13" xr:uid="{480DD959-454C-46F0-961B-195080D09971}">
      <formula1>Analysis_2</formula1>
    </dataValidation>
  </dataValidations>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7D99D-39EC-4AF9-8433-F882566F6DAC}">
  <sheetPr codeName="Sheet10">
    <tabColor rgb="FFFF99CC"/>
  </sheetPr>
  <dimension ref="A1:BU787"/>
  <sheetViews>
    <sheetView topLeftCell="D47" zoomScaleNormal="100" workbookViewId="0">
      <selection activeCell="E14" sqref="E14"/>
    </sheetView>
  </sheetViews>
  <sheetFormatPr defaultColWidth="9.109375" defaultRowHeight="14.4" x14ac:dyDescent="0.3"/>
  <cols>
    <col min="1" max="1" width="7.109375" style="63" hidden="1" customWidth="1"/>
    <col min="2" max="2" width="1.44140625" style="63" customWidth="1"/>
    <col min="3" max="3" width="1" style="63" customWidth="1"/>
    <col min="4" max="4" width="12.44140625" style="71" customWidth="1"/>
    <col min="5" max="5" width="9.44140625" style="71" customWidth="1"/>
    <col min="6" max="7" width="9.44140625" style="70" customWidth="1"/>
    <col min="8" max="8" width="10.5546875" style="70" customWidth="1"/>
    <col min="9" max="9" width="9.44140625" style="70" customWidth="1"/>
    <col min="10" max="11" width="9.44140625" style="64" customWidth="1"/>
    <col min="12" max="13" width="11.5546875" style="64" customWidth="1"/>
    <col min="14" max="14" width="15" style="64" customWidth="1"/>
    <col min="15" max="15" width="11.5546875" style="64" customWidth="1"/>
    <col min="16" max="16" width="17.5546875" style="76" customWidth="1"/>
    <col min="17" max="17" width="13.88671875" style="73" hidden="1" customWidth="1"/>
    <col min="18" max="18" width="70.5546875" style="77" customWidth="1"/>
    <col min="19" max="19" width="1" style="63" customWidth="1"/>
    <col min="20" max="20" width="9.109375" style="63"/>
    <col min="21" max="22" width="9.109375" style="63" hidden="1" customWidth="1"/>
    <col min="23" max="23" width="8" style="64" hidden="1" customWidth="1"/>
    <col min="24" max="24" width="9.44140625" style="64" hidden="1" customWidth="1"/>
    <col min="25" max="25" width="41.44140625" style="63" hidden="1" customWidth="1"/>
    <col min="26" max="26" width="5.5546875" style="64" hidden="1" customWidth="1"/>
    <col min="27" max="27" width="11.44140625" style="63" hidden="1" customWidth="1"/>
    <col min="28" max="28" width="9.109375" style="64" hidden="1" customWidth="1"/>
    <col min="29" max="29" width="7.44140625" style="63" hidden="1" customWidth="1"/>
    <col min="30" max="30" width="7.88671875" style="63" hidden="1" customWidth="1"/>
    <col min="31" max="31" width="8.5546875" style="64" hidden="1" customWidth="1"/>
    <col min="32" max="32" width="9.109375" style="63" hidden="1" customWidth="1"/>
    <col min="33" max="33" width="15.109375" style="63" hidden="1" customWidth="1"/>
    <col min="34" max="34" width="9.109375" style="75" hidden="1" customWidth="1"/>
    <col min="35" max="35" width="5.88671875" style="63" hidden="1" customWidth="1"/>
    <col min="36" max="53" width="9.109375" style="63" hidden="1" customWidth="1"/>
    <col min="54" max="65" width="9.109375" style="63" customWidth="1"/>
    <col min="66" max="66" width="11.44140625" style="63" customWidth="1"/>
    <col min="67" max="73" width="9.109375" style="63" customWidth="1"/>
    <col min="74" max="16384" width="9.109375" style="63"/>
  </cols>
  <sheetData>
    <row r="1" spans="1:8" hidden="1" x14ac:dyDescent="0.3">
      <c r="A1" s="63" t="str">
        <f t="shared" ref="A1:A17" si="0">D1&amp;E1</f>
        <v>setdefault account=</v>
      </c>
      <c r="D1" s="63" t="s">
        <v>353</v>
      </c>
      <c r="G1" s="72" t="str">
        <f>'RIA Control Sheet'!E9</f>
        <v>Receipts in Advance (BZ547)</v>
      </c>
      <c r="H1" s="64" t="str">
        <f>IF(G1=0,"",VLOOKUP(G1,[11]Tables!E:F,2,FALSE))</f>
        <v>BZ547</v>
      </c>
    </row>
    <row r="2" spans="1:8" hidden="1" x14ac:dyDescent="0.3">
      <c r="A2" s="63" t="str">
        <f t="shared" si="0"/>
        <v>setdefault amount=</v>
      </c>
      <c r="D2" s="63" t="s">
        <v>354</v>
      </c>
      <c r="G2" s="72" t="str">
        <f>'RIA Control Sheet'!E10</f>
        <v>Corporate Balance Sheet (90000)</v>
      </c>
      <c r="H2" s="64">
        <f>IF(G2=0,"",VLOOKUP(G2,[11]Tables!G:H,2,FALSE))</f>
        <v>90000</v>
      </c>
    </row>
    <row r="3" spans="1:8" hidden="1" x14ac:dyDescent="0.3">
      <c r="A3" s="63" t="str">
        <f t="shared" si="0"/>
        <v>setdefault client=WBC</v>
      </c>
      <c r="D3" s="63" t="s">
        <v>355</v>
      </c>
      <c r="E3" s="71" t="s">
        <v>356</v>
      </c>
      <c r="G3" s="72" t="str">
        <f>'RIA Control Sheet'!E11</f>
        <v>Children's Services (99999-104)</v>
      </c>
      <c r="H3" s="64" t="str">
        <f>IF(G3=0,"",VLOOKUP(G3,[11]Tables!I:J,2,FALSE))</f>
        <v>99999-104</v>
      </c>
    </row>
    <row r="4" spans="1:8" hidden="1" x14ac:dyDescent="0.3">
      <c r="A4" s="63" t="str">
        <f t="shared" si="0"/>
        <v>setdefault cur_amount=</v>
      </c>
      <c r="D4" s="63" t="s">
        <v>357</v>
      </c>
      <c r="G4" s="72" t="str">
        <f>'RIA Control Sheet'!E12</f>
        <v>Revenue (REV01)</v>
      </c>
      <c r="H4" s="64" t="str">
        <f>IF(G4=0,"",VLOOKUP(G4,[11]Tables!K:L,2,FALSE))</f>
        <v>REV01</v>
      </c>
    </row>
    <row r="5" spans="1:8" hidden="1" x14ac:dyDescent="0.3">
      <c r="A5" s="63" t="str">
        <f t="shared" si="0"/>
        <v>setdefault currency=GBP</v>
      </c>
      <c r="D5" s="73" t="s">
        <v>358</v>
      </c>
      <c r="E5" s="71" t="s">
        <v>359</v>
      </c>
      <c r="G5" s="72">
        <f>'RIA Control Sheet'!E13</f>
        <v>0</v>
      </c>
      <c r="H5" s="64" t="str">
        <f>IF(G5=0,"",VLOOKUP(G5,[11]Tables!M:N,2,FALSE))</f>
        <v/>
      </c>
    </row>
    <row r="6" spans="1:8" hidden="1" x14ac:dyDescent="0.3">
      <c r="A6" s="63" t="str">
        <f t="shared" si="0"/>
        <v>setdefault description=</v>
      </c>
      <c r="D6" s="63" t="s">
        <v>360</v>
      </c>
      <c r="G6" s="72">
        <f>'RIA Control Sheet'!E14</f>
        <v>0</v>
      </c>
      <c r="H6" s="64" t="str">
        <f>IF(G6=0,"",VLOOKUP(G6,[11]Tables!O:P,2,FALSE))</f>
        <v/>
      </c>
    </row>
    <row r="7" spans="1:8" hidden="1" x14ac:dyDescent="0.3">
      <c r="A7" s="63" t="str">
        <f t="shared" si="0"/>
        <v>setdefault variant_number=99</v>
      </c>
      <c r="D7" s="73" t="s">
        <v>361</v>
      </c>
      <c r="E7" s="64">
        <v>99</v>
      </c>
      <c r="G7" s="74">
        <f>'RIA Control Sheet'!E7</f>
        <v>202512</v>
      </c>
      <c r="H7" s="64">
        <f>'RIA Control Sheet'!$E$7</f>
        <v>202512</v>
      </c>
    </row>
    <row r="8" spans="1:8" hidden="1" x14ac:dyDescent="0.3">
      <c r="A8" s="63" t="str">
        <f t="shared" si="0"/>
        <v>setdefault dim_1=C1</v>
      </c>
      <c r="D8" s="63" t="s">
        <v>362</v>
      </c>
      <c r="E8" s="75" t="str">
        <f>VLOOKUP('RIA Control Sheet'!E20,[11]Tables!S:T,2,FALSE)</f>
        <v>C1</v>
      </c>
      <c r="G8" s="74">
        <f>'RIA Control Sheet'!E8</f>
        <v>202601</v>
      </c>
      <c r="H8" s="64">
        <f>'RIA Control Sheet'!$E$8</f>
        <v>202601</v>
      </c>
    </row>
    <row r="9" spans="1:8" hidden="1" x14ac:dyDescent="0.3">
      <c r="A9" s="63" t="str">
        <f t="shared" si="0"/>
        <v>setdefault dim_2=B0</v>
      </c>
      <c r="D9" s="63" t="s">
        <v>363</v>
      </c>
      <c r="E9" s="75" t="str">
        <f>VLOOKUP('RIA Control Sheet'!E21,[11]Tables!S:T,2,FALSE)</f>
        <v>B0</v>
      </c>
    </row>
    <row r="10" spans="1:8" hidden="1" x14ac:dyDescent="0.3">
      <c r="A10" s="63" t="str">
        <f t="shared" si="0"/>
        <v>setdefault dim_3=C0</v>
      </c>
      <c r="D10" s="63" t="s">
        <v>364</v>
      </c>
      <c r="E10" s="75" t="str">
        <f>VLOOKUP('RIA Control Sheet'!E22,[11]Tables!S:T,2,FALSE)</f>
        <v>C0</v>
      </c>
    </row>
    <row r="11" spans="1:8" hidden="1" x14ac:dyDescent="0.3">
      <c r="A11" s="63" t="str">
        <f t="shared" si="0"/>
        <v>setdefault dim_4=BF</v>
      </c>
      <c r="D11" s="63" t="s">
        <v>365</v>
      </c>
      <c r="E11" s="75" t="str">
        <f>VLOOKUP('RIA Control Sheet'!E23,[11]Tables!S:T,2,FALSE)</f>
        <v>BF</v>
      </c>
    </row>
    <row r="12" spans="1:8" hidden="1" x14ac:dyDescent="0.3">
      <c r="A12" s="63" t="str">
        <f t="shared" si="0"/>
        <v>setdefault dim_5=CG</v>
      </c>
      <c r="D12" s="63" t="s">
        <v>366</v>
      </c>
      <c r="E12" s="75" t="str">
        <f>VLOOKUP('RIA Control Sheet'!E24,[11]Tables!S:T,2,FALSE)</f>
        <v>CG</v>
      </c>
    </row>
    <row r="13" spans="1:8" hidden="1" x14ac:dyDescent="0.3">
      <c r="A13" s="63" t="str">
        <f t="shared" si="0"/>
        <v>setdefault dim_6=62</v>
      </c>
      <c r="D13" s="63" t="s">
        <v>367</v>
      </c>
      <c r="E13" s="75">
        <f>VLOOKUP('RIA Control Sheet'!E25,[11]Tables!S:T,2,FALSE)</f>
        <v>62</v>
      </c>
    </row>
    <row r="14" spans="1:8" hidden="1" x14ac:dyDescent="0.3">
      <c r="A14" s="63" t="str">
        <f t="shared" si="0"/>
        <v>setdefault dim_7=70</v>
      </c>
      <c r="D14" s="63" t="s">
        <v>368</v>
      </c>
      <c r="E14" s="75">
        <f>VLOOKUP('RIA Control Sheet'!E26,[11]Tables!S:T,2,FALSE)</f>
        <v>70</v>
      </c>
    </row>
    <row r="15" spans="1:8" hidden="1" x14ac:dyDescent="0.3">
      <c r="A15" s="63" t="str">
        <f t="shared" si="0"/>
        <v>setdefault apar_name=2025/26 FYE (RIA)_PLEASE SELECT FROM THE DROP DOWN LIST</v>
      </c>
      <c r="D15" s="63" t="s">
        <v>369</v>
      </c>
      <c r="E15" s="71" t="str">
        <f>'RIA Control Sheet'!E6</f>
        <v>2025/26 FYE (RIA)_PLEASE SELECT FROM THE DROP DOWN LIST</v>
      </c>
    </row>
    <row r="16" spans="1:8" hidden="1" x14ac:dyDescent="0.3">
      <c r="A16" s="63" t="str">
        <f t="shared" si="0"/>
        <v>setdefault interface=GL</v>
      </c>
      <c r="D16" s="63" t="s">
        <v>370</v>
      </c>
      <c r="E16" s="71" t="s">
        <v>371</v>
      </c>
    </row>
    <row r="17" spans="1:22" hidden="1" x14ac:dyDescent="0.3">
      <c r="A17" s="63" t="str">
        <f t="shared" si="0"/>
        <v>setdefault number_1=0</v>
      </c>
      <c r="D17" s="63" t="s">
        <v>372</v>
      </c>
      <c r="E17" s="64">
        <v>0</v>
      </c>
    </row>
    <row r="18" spans="1:22" hidden="1" x14ac:dyDescent="0.3">
      <c r="D18" s="73"/>
      <c r="E18" s="64"/>
    </row>
    <row r="19" spans="1:22" hidden="1" x14ac:dyDescent="0.3">
      <c r="A19" s="63" t="str">
        <f t="shared" ref="A19:A26" si="1">D19&amp;E19</f>
        <v>setdefault sequence_no=</v>
      </c>
      <c r="D19" s="63" t="s">
        <v>373</v>
      </c>
    </row>
    <row r="20" spans="1:22" hidden="1" x14ac:dyDescent="0.3">
      <c r="A20" s="63" t="str">
        <f t="shared" si="1"/>
        <v>setdefault status=N</v>
      </c>
      <c r="D20" s="63" t="s">
        <v>374</v>
      </c>
      <c r="E20" s="71" t="s">
        <v>79</v>
      </c>
    </row>
    <row r="21" spans="1:22" hidden="1" x14ac:dyDescent="0.3">
      <c r="A21" s="78" t="str">
        <f t="shared" ca="1" si="1"/>
        <v>setdefault trans_date=10/02/2026</v>
      </c>
      <c r="B21" s="78"/>
      <c r="C21" s="78"/>
      <c r="D21" s="73" t="s">
        <v>375</v>
      </c>
      <c r="E21" s="64" t="str">
        <f ca="1">TEXT(F21,"dd/mm/yyyy")</f>
        <v>10/02/2026</v>
      </c>
      <c r="F21" s="79">
        <f ca="1">TODAY()</f>
        <v>46063</v>
      </c>
    </row>
    <row r="22" spans="1:22" hidden="1" x14ac:dyDescent="0.3">
      <c r="A22" s="78" t="str">
        <f t="shared" si="1"/>
        <v>setdefault trans_type=GL</v>
      </c>
      <c r="B22" s="78"/>
      <c r="C22" s="78"/>
      <c r="D22" s="73" t="s">
        <v>376</v>
      </c>
      <c r="E22" s="80" t="s">
        <v>371</v>
      </c>
      <c r="F22" s="73"/>
    </row>
    <row r="23" spans="1:22" hidden="1" x14ac:dyDescent="0.3">
      <c r="A23" s="78" t="str">
        <f t="shared" si="1"/>
        <v>setdefault value_1=0</v>
      </c>
      <c r="B23" s="78"/>
      <c r="C23" s="78"/>
      <c r="D23" s="73" t="s">
        <v>377</v>
      </c>
      <c r="E23" s="64">
        <v>0</v>
      </c>
      <c r="F23" s="73"/>
    </row>
    <row r="24" spans="1:22" hidden="1" x14ac:dyDescent="0.3">
      <c r="A24" s="78" t="str">
        <f t="shared" ca="1" si="1"/>
        <v>setdefault voucher_date=10/02/2026</v>
      </c>
      <c r="B24" s="78"/>
      <c r="C24" s="78"/>
      <c r="D24" s="73" t="s">
        <v>378</v>
      </c>
      <c r="E24" s="64" t="str">
        <f ca="1">TEXT(F24,"dd/mm/yyyy")</f>
        <v>10/02/2026</v>
      </c>
      <c r="F24" s="79">
        <f ca="1">TODAY()</f>
        <v>46063</v>
      </c>
    </row>
    <row r="25" spans="1:22" hidden="1" x14ac:dyDescent="0.3">
      <c r="A25" s="78" t="str">
        <f t="shared" si="1"/>
        <v>setdefault voucher_no=</v>
      </c>
      <c r="B25" s="78"/>
      <c r="C25" s="78"/>
      <c r="D25" s="73" t="s">
        <v>379</v>
      </c>
    </row>
    <row r="26" spans="1:22" hidden="1" x14ac:dyDescent="0.3">
      <c r="A26" s="78" t="str">
        <f t="shared" si="1"/>
        <v>setdefault voucher_type=G8</v>
      </c>
      <c r="B26" s="78"/>
      <c r="C26" s="78"/>
      <c r="D26" s="73" t="s">
        <v>380</v>
      </c>
      <c r="E26" s="71" t="s">
        <v>381</v>
      </c>
    </row>
    <row r="27" spans="1:22" hidden="1" x14ac:dyDescent="0.3">
      <c r="A27" s="63" t="str">
        <f ca="1">D27&amp;E27&amp;F27</f>
        <v>setdefault batch_id=&lt;user_id&gt;460636328</v>
      </c>
      <c r="D27" s="73" t="s">
        <v>382</v>
      </c>
      <c r="E27" s="71" t="s">
        <v>383</v>
      </c>
      <c r="F27" s="63">
        <f ca="1">G27*10000</f>
        <v>460636328</v>
      </c>
      <c r="G27" s="81">
        <f ca="1">ROUND(NOW(),4)</f>
        <v>46063.632799999999</v>
      </c>
    </row>
    <row r="28" spans="1:22" hidden="1" x14ac:dyDescent="0.3">
      <c r="D28" s="70"/>
      <c r="F28" s="81"/>
    </row>
    <row r="29" spans="1:22" hidden="1" x14ac:dyDescent="0.3">
      <c r="A29" s="63" t="s">
        <v>384</v>
      </c>
      <c r="B29" s="82" t="s">
        <v>385</v>
      </c>
      <c r="C29" s="82"/>
      <c r="D29" s="70" t="s">
        <v>386</v>
      </c>
      <c r="E29" s="70" t="s">
        <v>387</v>
      </c>
      <c r="F29" s="70" t="s">
        <v>388</v>
      </c>
      <c r="G29" s="70" t="s">
        <v>389</v>
      </c>
      <c r="H29" s="70" t="s">
        <v>390</v>
      </c>
      <c r="I29" s="70" t="s">
        <v>391</v>
      </c>
      <c r="J29" s="70" t="s">
        <v>392</v>
      </c>
      <c r="K29" s="70" t="s">
        <v>393</v>
      </c>
      <c r="L29" s="70" t="s">
        <v>394</v>
      </c>
      <c r="M29" s="70" t="s">
        <v>395</v>
      </c>
      <c r="N29" s="70" t="s">
        <v>396</v>
      </c>
      <c r="O29" s="70" t="s">
        <v>397</v>
      </c>
      <c r="P29" s="83" t="s">
        <v>398</v>
      </c>
      <c r="Q29" s="84" t="s">
        <v>399</v>
      </c>
      <c r="U29" s="73" t="s">
        <v>400</v>
      </c>
      <c r="V29" s="63" t="s">
        <v>401</v>
      </c>
    </row>
    <row r="30" spans="1:22" ht="13.5" customHeight="1" x14ac:dyDescent="0.3">
      <c r="D30" s="85"/>
      <c r="E30" s="64"/>
      <c r="F30" s="85"/>
      <c r="G30" s="85"/>
      <c r="H30" s="85"/>
      <c r="I30" s="85"/>
      <c r="J30" s="85"/>
      <c r="K30" s="85"/>
      <c r="L30" s="85"/>
      <c r="M30" s="85"/>
      <c r="N30" s="85"/>
      <c r="O30" s="85"/>
      <c r="P30" s="86"/>
      <c r="Q30" s="87"/>
      <c r="R30" s="88"/>
    </row>
    <row r="31" spans="1:22" ht="10.5" customHeight="1" thickBot="1" x14ac:dyDescent="0.35">
      <c r="D31" s="85"/>
      <c r="E31" s="64"/>
      <c r="F31" s="85"/>
      <c r="G31" s="85"/>
      <c r="H31" s="85"/>
      <c r="I31" s="85"/>
      <c r="J31" s="85"/>
      <c r="K31" s="85"/>
      <c r="L31" s="85"/>
      <c r="M31" s="85"/>
      <c r="N31" s="85"/>
      <c r="O31" s="85"/>
      <c r="P31" s="86"/>
      <c r="Q31" s="87"/>
      <c r="R31" s="88"/>
    </row>
    <row r="32" spans="1:22" ht="21" customHeight="1" thickBot="1" x14ac:dyDescent="0.45">
      <c r="D32" s="627" t="s">
        <v>402</v>
      </c>
      <c r="E32" s="628"/>
      <c r="F32" s="629"/>
      <c r="G32" s="85"/>
      <c r="H32" s="85"/>
      <c r="I32" s="85"/>
      <c r="J32" s="85"/>
      <c r="K32" s="85"/>
      <c r="L32" s="85"/>
      <c r="M32" s="85"/>
      <c r="N32" s="85"/>
      <c r="O32" s="85"/>
      <c r="P32" s="86"/>
      <c r="Q32" s="87"/>
      <c r="R32" s="88"/>
    </row>
    <row r="33" spans="1:73" ht="21" customHeight="1" x14ac:dyDescent="0.3">
      <c r="D33" s="85"/>
      <c r="E33" s="64"/>
      <c r="F33" s="85"/>
      <c r="G33" s="85"/>
      <c r="H33" s="85"/>
      <c r="I33" s="85"/>
      <c r="J33" s="85"/>
      <c r="K33" s="85"/>
      <c r="L33" s="85"/>
      <c r="M33" s="85"/>
      <c r="N33" s="85"/>
      <c r="O33" s="85"/>
      <c r="P33" s="86"/>
      <c r="Q33" s="87"/>
      <c r="R33" s="88"/>
    </row>
    <row r="34" spans="1:73" ht="21" customHeight="1" x14ac:dyDescent="0.3">
      <c r="D34" s="85"/>
      <c r="E34" s="64"/>
      <c r="F34" s="85"/>
      <c r="G34" s="85"/>
      <c r="H34" s="85"/>
      <c r="I34" s="85"/>
      <c r="J34" s="85"/>
      <c r="K34" s="85"/>
      <c r="L34" s="85"/>
      <c r="M34" s="85"/>
      <c r="N34" s="85"/>
      <c r="O34" s="85"/>
      <c r="P34" s="86"/>
      <c r="Q34" s="87"/>
      <c r="R34" s="88"/>
    </row>
    <row r="35" spans="1:73" ht="30.75" customHeight="1" x14ac:dyDescent="0.3">
      <c r="D35" s="85"/>
      <c r="E35" s="64"/>
      <c r="F35" s="85"/>
      <c r="G35" s="85"/>
      <c r="H35" s="85"/>
      <c r="I35" s="85"/>
      <c r="J35" s="85"/>
      <c r="K35" s="85"/>
      <c r="L35" s="85"/>
      <c r="M35" s="85"/>
      <c r="N35" s="85"/>
      <c r="O35" s="85"/>
      <c r="P35" s="86"/>
      <c r="Q35" s="87"/>
      <c r="R35" s="88"/>
    </row>
    <row r="36" spans="1:73" x14ac:dyDescent="0.3">
      <c r="A36" s="63" t="s">
        <v>403</v>
      </c>
      <c r="G36" s="64"/>
      <c r="H36" s="85"/>
      <c r="I36" s="85"/>
      <c r="J36" s="85"/>
      <c r="K36" s="85"/>
      <c r="L36" s="85"/>
      <c r="M36" s="85"/>
      <c r="N36" s="85"/>
      <c r="O36" s="85"/>
      <c r="P36" s="89"/>
      <c r="Q36" s="90"/>
      <c r="R36" s="91"/>
    </row>
    <row r="37" spans="1:73" ht="6" customHeight="1" thickBot="1" x14ac:dyDescent="0.45">
      <c r="D37" s="92"/>
      <c r="E37" s="64"/>
      <c r="F37" s="64"/>
      <c r="G37" s="85"/>
      <c r="H37" s="92"/>
      <c r="I37" s="85"/>
      <c r="J37" s="85"/>
      <c r="K37" s="85"/>
      <c r="L37" s="85"/>
      <c r="M37" s="85"/>
      <c r="N37" s="85"/>
      <c r="O37" s="85"/>
      <c r="P37" s="89"/>
      <c r="Q37" s="90"/>
      <c r="R37" s="91"/>
    </row>
    <row r="38" spans="1:73" ht="21.75" customHeight="1" thickBot="1" x14ac:dyDescent="0.4">
      <c r="D38" s="624" t="str">
        <f>'RIA Control Sheet'!E6</f>
        <v>2025/26 FYE (RIA)_PLEASE SELECT FROM THE DROP DOWN LIST</v>
      </c>
      <c r="E38" s="625"/>
      <c r="F38" s="625"/>
      <c r="G38" s="625"/>
      <c r="H38" s="625"/>
      <c r="I38" s="625"/>
      <c r="J38" s="625"/>
      <c r="K38" s="625"/>
      <c r="L38" s="625"/>
      <c r="M38" s="625"/>
      <c r="N38" s="625"/>
      <c r="O38" s="626"/>
      <c r="Q38" s="90"/>
      <c r="R38" s="93" t="str">
        <f>IF(ABS(SUM(Q42:Q63))&lt;0.00001,"Status: OK","Status: Do Not Upload - Must be a Balanced Journal")</f>
        <v>Status: OK</v>
      </c>
      <c r="W38" s="64">
        <f>COLUMN(W38)</f>
        <v>23</v>
      </c>
      <c r="X38" s="64">
        <f t="shared" ref="X38:BU38" si="2">COLUMN(X38)</f>
        <v>24</v>
      </c>
      <c r="Y38" s="64">
        <f t="shared" si="2"/>
        <v>25</v>
      </c>
      <c r="Z38" s="64">
        <f t="shared" si="2"/>
        <v>26</v>
      </c>
      <c r="AA38" s="64">
        <f t="shared" si="2"/>
        <v>27</v>
      </c>
      <c r="AB38" s="64">
        <f t="shared" si="2"/>
        <v>28</v>
      </c>
      <c r="AC38" s="64">
        <f t="shared" si="2"/>
        <v>29</v>
      </c>
      <c r="AD38" s="64">
        <f t="shared" si="2"/>
        <v>30</v>
      </c>
      <c r="AE38" s="64">
        <f t="shared" si="2"/>
        <v>31</v>
      </c>
      <c r="AF38" s="64">
        <f t="shared" si="2"/>
        <v>32</v>
      </c>
      <c r="AG38" s="64">
        <f t="shared" si="2"/>
        <v>33</v>
      </c>
      <c r="AH38" s="64">
        <f t="shared" si="2"/>
        <v>34</v>
      </c>
      <c r="AI38" s="64">
        <f t="shared" si="2"/>
        <v>35</v>
      </c>
      <c r="AJ38" s="64">
        <f t="shared" si="2"/>
        <v>36</v>
      </c>
      <c r="AK38" s="64">
        <f t="shared" si="2"/>
        <v>37</v>
      </c>
      <c r="AL38" s="64">
        <f t="shared" si="2"/>
        <v>38</v>
      </c>
      <c r="AM38" s="64">
        <f t="shared" si="2"/>
        <v>39</v>
      </c>
      <c r="AN38" s="64">
        <f t="shared" si="2"/>
        <v>40</v>
      </c>
      <c r="AO38" s="64">
        <f t="shared" si="2"/>
        <v>41</v>
      </c>
      <c r="AP38" s="64">
        <f t="shared" si="2"/>
        <v>42</v>
      </c>
      <c r="AQ38" s="64">
        <f t="shared" si="2"/>
        <v>43</v>
      </c>
      <c r="AR38" s="64">
        <f t="shared" si="2"/>
        <v>44</v>
      </c>
      <c r="AS38" s="64">
        <f t="shared" si="2"/>
        <v>45</v>
      </c>
      <c r="AT38" s="64">
        <f t="shared" si="2"/>
        <v>46</v>
      </c>
      <c r="AU38" s="64">
        <f t="shared" si="2"/>
        <v>47</v>
      </c>
      <c r="AV38" s="64">
        <f t="shared" si="2"/>
        <v>48</v>
      </c>
      <c r="AW38" s="64">
        <f t="shared" si="2"/>
        <v>49</v>
      </c>
      <c r="AX38" s="64">
        <f t="shared" si="2"/>
        <v>50</v>
      </c>
      <c r="AY38" s="64">
        <f t="shared" si="2"/>
        <v>51</v>
      </c>
      <c r="AZ38" s="64">
        <f t="shared" si="2"/>
        <v>52</v>
      </c>
      <c r="BA38" s="64">
        <f t="shared" si="2"/>
        <v>53</v>
      </c>
      <c r="BB38" s="64"/>
      <c r="BC38" s="64"/>
      <c r="BD38" s="64"/>
      <c r="BE38" s="64"/>
      <c r="BF38" s="64"/>
      <c r="BG38" s="64"/>
      <c r="BH38" s="64"/>
      <c r="BI38" s="64"/>
      <c r="BJ38" s="64"/>
      <c r="BK38" s="64"/>
      <c r="BL38" s="64"/>
      <c r="BM38" s="64"/>
      <c r="BN38" s="64">
        <f t="shared" si="2"/>
        <v>66</v>
      </c>
      <c r="BO38" s="64">
        <f t="shared" si="2"/>
        <v>67</v>
      </c>
      <c r="BP38" s="64">
        <f t="shared" si="2"/>
        <v>68</v>
      </c>
      <c r="BQ38" s="64">
        <f t="shared" si="2"/>
        <v>69</v>
      </c>
      <c r="BR38" s="64">
        <f t="shared" si="2"/>
        <v>70</v>
      </c>
      <c r="BS38" s="64">
        <f t="shared" si="2"/>
        <v>71</v>
      </c>
      <c r="BT38" s="64">
        <f t="shared" si="2"/>
        <v>72</v>
      </c>
      <c r="BU38" s="64">
        <f t="shared" si="2"/>
        <v>73</v>
      </c>
    </row>
    <row r="39" spans="1:73" ht="5.25" customHeight="1" thickBot="1" x14ac:dyDescent="0.35">
      <c r="D39" s="85"/>
      <c r="E39" s="64"/>
      <c r="F39" s="85"/>
      <c r="G39" s="85"/>
      <c r="H39" s="85"/>
      <c r="I39" s="85"/>
      <c r="J39" s="85"/>
      <c r="K39" s="85"/>
      <c r="L39" s="85"/>
      <c r="M39" s="85"/>
      <c r="N39" s="85"/>
      <c r="O39" s="85"/>
      <c r="P39" s="89"/>
      <c r="Q39" s="90"/>
      <c r="R39" s="91"/>
    </row>
    <row r="40" spans="1:73" ht="5.25" customHeight="1" x14ac:dyDescent="0.3">
      <c r="C40" s="65"/>
      <c r="D40" s="94"/>
      <c r="E40" s="66"/>
      <c r="F40" s="94"/>
      <c r="G40" s="94"/>
      <c r="H40" s="94"/>
      <c r="I40" s="94"/>
      <c r="J40" s="94"/>
      <c r="K40" s="94"/>
      <c r="L40" s="94"/>
      <c r="M40" s="94"/>
      <c r="N40" s="94"/>
      <c r="O40" s="94"/>
      <c r="P40" s="95"/>
      <c r="Q40" s="96"/>
      <c r="R40" s="97"/>
      <c r="S40" s="67"/>
      <c r="AC40" s="64"/>
      <c r="AD40" s="75"/>
      <c r="AE40" s="63"/>
      <c r="AG40" s="64"/>
      <c r="AJ40" s="64"/>
      <c r="AL40" s="75"/>
      <c r="AM40" s="64"/>
      <c r="AP40" s="75"/>
    </row>
    <row r="41" spans="1:73" x14ac:dyDescent="0.3">
      <c r="C41" s="68"/>
      <c r="D41" s="484" t="s">
        <v>74</v>
      </c>
      <c r="E41" s="485" t="s">
        <v>100</v>
      </c>
      <c r="F41" s="484" t="s">
        <v>124</v>
      </c>
      <c r="G41" s="486" t="s">
        <v>147</v>
      </c>
      <c r="H41" s="486" t="s">
        <v>178</v>
      </c>
      <c r="I41" s="486" t="s">
        <v>199</v>
      </c>
      <c r="J41" s="486" t="s">
        <v>221</v>
      </c>
      <c r="K41" s="486" t="s">
        <v>248</v>
      </c>
      <c r="L41" s="487" t="s">
        <v>404</v>
      </c>
      <c r="M41" s="486" t="s">
        <v>405</v>
      </c>
      <c r="N41" s="487" t="s">
        <v>406</v>
      </c>
      <c r="O41" s="487" t="s">
        <v>407</v>
      </c>
      <c r="P41" s="488" t="s">
        <v>408</v>
      </c>
      <c r="Q41" s="489" t="s">
        <v>409</v>
      </c>
      <c r="R41" s="490" t="s">
        <v>410</v>
      </c>
      <c r="S41" s="69"/>
      <c r="W41" s="75" t="s">
        <v>411</v>
      </c>
      <c r="X41" s="75" t="s">
        <v>412</v>
      </c>
      <c r="Y41" s="75" t="s">
        <v>413</v>
      </c>
      <c r="Z41" s="75" t="s">
        <v>414</v>
      </c>
      <c r="AA41" s="75" t="s">
        <v>27</v>
      </c>
      <c r="AB41" s="75" t="s">
        <v>30</v>
      </c>
      <c r="AC41" s="75" t="s">
        <v>415</v>
      </c>
      <c r="AD41" s="75" t="s">
        <v>416</v>
      </c>
      <c r="AE41" s="75" t="s">
        <v>27</v>
      </c>
      <c r="AF41" s="75" t="s">
        <v>30</v>
      </c>
      <c r="AG41" s="75" t="s">
        <v>415</v>
      </c>
      <c r="AH41" s="75" t="s">
        <v>417</v>
      </c>
      <c r="AI41" s="75" t="s">
        <v>27</v>
      </c>
      <c r="AJ41" s="75" t="s">
        <v>30</v>
      </c>
      <c r="AK41" s="75" t="s">
        <v>415</v>
      </c>
      <c r="AL41" s="75" t="s">
        <v>418</v>
      </c>
      <c r="AM41" s="75" t="s">
        <v>27</v>
      </c>
      <c r="AN41" s="75" t="s">
        <v>30</v>
      </c>
      <c r="AO41" s="75" t="s">
        <v>415</v>
      </c>
      <c r="AP41" s="75" t="s">
        <v>419</v>
      </c>
      <c r="AQ41" s="75" t="s">
        <v>27</v>
      </c>
      <c r="AR41" s="75" t="s">
        <v>30</v>
      </c>
      <c r="AS41" s="75" t="s">
        <v>415</v>
      </c>
      <c r="AT41" s="75" t="s">
        <v>420</v>
      </c>
      <c r="AU41" s="75" t="s">
        <v>27</v>
      </c>
      <c r="AV41" s="75" t="s">
        <v>30</v>
      </c>
      <c r="AW41" s="75" t="s">
        <v>415</v>
      </c>
      <c r="AX41" s="75" t="s">
        <v>421</v>
      </c>
      <c r="AY41" s="75" t="s">
        <v>27</v>
      </c>
      <c r="AZ41" s="75" t="s">
        <v>30</v>
      </c>
      <c r="BA41" s="75" t="s">
        <v>415</v>
      </c>
      <c r="BN41" s="75" t="s">
        <v>422</v>
      </c>
      <c r="BO41" s="75" t="s">
        <v>423</v>
      </c>
      <c r="BP41" s="75" t="s">
        <v>424</v>
      </c>
      <c r="BQ41" s="75" t="s">
        <v>425</v>
      </c>
      <c r="BR41" s="75" t="s">
        <v>426</v>
      </c>
      <c r="BS41" s="75" t="s">
        <v>427</v>
      </c>
      <c r="BT41" s="75" t="s">
        <v>428</v>
      </c>
      <c r="BU41" s="63" t="s">
        <v>429</v>
      </c>
    </row>
    <row r="42" spans="1:73" s="98" customFormat="1" x14ac:dyDescent="0.3">
      <c r="A42" s="98" t="str">
        <f>IF(TRIM(D42)="","","update_data,visible")</f>
        <v>update_data,visible</v>
      </c>
      <c r="B42" s="99">
        <v>1</v>
      </c>
      <c r="C42" s="100"/>
      <c r="D42" s="405" t="str">
        <f>H1</f>
        <v>BZ547</v>
      </c>
      <c r="E42" s="101">
        <f>H2</f>
        <v>90000</v>
      </c>
      <c r="F42" s="102" t="str">
        <f>IF(LEN(H42)&gt;5,LEFT(H42,5),"")</f>
        <v>99999</v>
      </c>
      <c r="G42" s="103"/>
      <c r="H42" s="101" t="str">
        <f>H3</f>
        <v>99999-104</v>
      </c>
      <c r="I42" s="101" t="str">
        <f>H4</f>
        <v>REV01</v>
      </c>
      <c r="J42" s="101" t="str">
        <f>H5</f>
        <v/>
      </c>
      <c r="K42" s="101" t="str">
        <f>H6</f>
        <v/>
      </c>
      <c r="L42" s="101">
        <v>599998</v>
      </c>
      <c r="M42" s="101" t="s">
        <v>437</v>
      </c>
      <c r="N42" s="103" t="s">
        <v>431</v>
      </c>
      <c r="O42" s="104" t="s">
        <v>371</v>
      </c>
      <c r="P42" s="105">
        <f>-SUM(P$50:$P$63)</f>
        <v>0</v>
      </c>
      <c r="Q42" s="406">
        <f>IF(P42="","",ROUND(P42,2))</f>
        <v>0</v>
      </c>
      <c r="R42" s="407"/>
      <c r="S42" s="106"/>
      <c r="U42" s="98" t="str">
        <f>'RIA Control Sheet'!$E$6&amp;"#"&amp;'RIA Accrual Detail'!R42</f>
        <v>2025/26 FYE (RIA)_PLEASE SELECT FROM THE DROP DOWN LIST#</v>
      </c>
      <c r="V42" s="98">
        <f>IF(D42="","",$H$7)</f>
        <v>202512</v>
      </c>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N42" s="107"/>
      <c r="BO42" s="107"/>
      <c r="BP42" s="107"/>
      <c r="BQ42" s="107"/>
      <c r="BR42" s="107"/>
      <c r="BS42" s="107"/>
      <c r="BT42" s="107"/>
      <c r="BU42" s="107"/>
    </row>
    <row r="43" spans="1:73" s="98" customFormat="1" x14ac:dyDescent="0.3">
      <c r="A43" s="98" t="str">
        <f t="shared" ref="A43:A45" si="3">IF(TRIM(D43)="","","update_data,visible")</f>
        <v/>
      </c>
      <c r="B43" s="99"/>
      <c r="C43" s="100"/>
      <c r="D43" s="101" t="str">
        <f>IF(TRIM(L43)="","",$D$42)</f>
        <v/>
      </c>
      <c r="E43" s="101" t="str">
        <f>IF(TRIM(D43)="","",$E$42)</f>
        <v/>
      </c>
      <c r="F43" s="102" t="str">
        <f t="shared" ref="F43:F45" si="4">IF(LEN(H43)&gt;5,LEFT(H43,5),"")</f>
        <v/>
      </c>
      <c r="G43" s="103"/>
      <c r="H43" s="101" t="str">
        <f>IF(TRIM(D43)="","",$H$42)</f>
        <v/>
      </c>
      <c r="I43" s="101" t="str">
        <f>IF(TRIM(D43)="","",$I$42)</f>
        <v/>
      </c>
      <c r="J43" s="101"/>
      <c r="K43" s="101"/>
      <c r="L43" s="101"/>
      <c r="M43" s="101" t="str">
        <f>IF(TRIM(D43)="","",$M$42)</f>
        <v/>
      </c>
      <c r="N43" s="101" t="str">
        <f>IF(TRIM(D43)="","",$N$42)</f>
        <v/>
      </c>
      <c r="O43" s="101" t="str">
        <f>IF(TRIM(D43)="","",$O$42)</f>
        <v/>
      </c>
      <c r="P43" s="105">
        <f>-+SUMIF($L$50:$L$63,L43,$P$50:$P$63)</f>
        <v>0</v>
      </c>
      <c r="Q43" s="406">
        <f t="shared" ref="Q43:Q45" si="5">IF(P43="","",ROUND(P43,2))</f>
        <v>0</v>
      </c>
      <c r="R43" s="108"/>
      <c r="S43" s="106"/>
      <c r="V43" s="98" t="str">
        <f>IF(D43="","",$H$7)</f>
        <v/>
      </c>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N43" s="107"/>
      <c r="BO43" s="107"/>
      <c r="BP43" s="107"/>
      <c r="BQ43" s="107"/>
      <c r="BR43" s="107"/>
      <c r="BS43" s="107"/>
      <c r="BT43" s="107"/>
      <c r="BU43" s="107"/>
    </row>
    <row r="44" spans="1:73" s="98" customFormat="1" x14ac:dyDescent="0.3">
      <c r="A44" s="98" t="str">
        <f t="shared" si="3"/>
        <v/>
      </c>
      <c r="B44" s="99"/>
      <c r="C44" s="100"/>
      <c r="D44" s="101" t="str">
        <f>IF(TRIM(L44)="","",$D$42)</f>
        <v/>
      </c>
      <c r="E44" s="101" t="str">
        <f>IF(TRIM(D44)="","",$E$42)</f>
        <v/>
      </c>
      <c r="F44" s="102" t="str">
        <f t="shared" si="4"/>
        <v/>
      </c>
      <c r="G44" s="103"/>
      <c r="H44" s="101" t="str">
        <f>IF(TRIM(D44)="","",$H$42)</f>
        <v/>
      </c>
      <c r="I44" s="101" t="str">
        <f>IF(TRIM(D44)="","",$I$42)</f>
        <v/>
      </c>
      <c r="J44" s="101"/>
      <c r="K44" s="101"/>
      <c r="L44" s="101"/>
      <c r="M44" s="101" t="str">
        <f>IF(TRIM(D44)="","",$M$42)</f>
        <v/>
      </c>
      <c r="N44" s="101" t="str">
        <f>IF(TRIM(D44)="","",$N$42)</f>
        <v/>
      </c>
      <c r="O44" s="101" t="str">
        <f>IF(TRIM(D44)="","",$O$42)</f>
        <v/>
      </c>
      <c r="P44" s="105">
        <f>-+SUMIF($L$50:$L$63,L44,$P$50:$P$63)</f>
        <v>0</v>
      </c>
      <c r="Q44" s="406">
        <f t="shared" si="5"/>
        <v>0</v>
      </c>
      <c r="R44" s="407"/>
      <c r="S44" s="106"/>
      <c r="V44" s="98" t="str">
        <f>IF(D44="","",$H$7)</f>
        <v/>
      </c>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N44" s="107"/>
      <c r="BO44" s="107"/>
      <c r="BP44" s="107"/>
      <c r="BQ44" s="107"/>
      <c r="BR44" s="107"/>
      <c r="BS44" s="107"/>
      <c r="BT44" s="107"/>
      <c r="BU44" s="107"/>
    </row>
    <row r="45" spans="1:73" s="98" customFormat="1" x14ac:dyDescent="0.3">
      <c r="A45" s="98" t="str">
        <f t="shared" si="3"/>
        <v/>
      </c>
      <c r="B45" s="99"/>
      <c r="C45" s="100"/>
      <c r="D45" s="101" t="str">
        <f>IF(TRIM(L45)="","",$D$42)</f>
        <v/>
      </c>
      <c r="E45" s="101" t="str">
        <f>IF(TRIM(D45)="","",$E$42)</f>
        <v/>
      </c>
      <c r="F45" s="102" t="str">
        <f t="shared" si="4"/>
        <v/>
      </c>
      <c r="G45" s="103"/>
      <c r="H45" s="101" t="str">
        <f>IF(TRIM(D45)="","",$H$42)</f>
        <v/>
      </c>
      <c r="I45" s="101" t="str">
        <f>IF(TRIM(D45)="","",$I$42)</f>
        <v/>
      </c>
      <c r="J45" s="101"/>
      <c r="K45" s="101"/>
      <c r="L45" s="101"/>
      <c r="M45" s="101" t="str">
        <f>IF(TRIM(D45)="","",$M$42)</f>
        <v/>
      </c>
      <c r="N45" s="101" t="str">
        <f>IF(TRIM(D45)="","",$N$42)</f>
        <v/>
      </c>
      <c r="O45" s="101" t="str">
        <f>IF(TRIM(D45)="","",$O$42)</f>
        <v/>
      </c>
      <c r="P45" s="105">
        <f>-+SUMIF($L$50:$L$63,L45,$P$50:$P$63)</f>
        <v>0</v>
      </c>
      <c r="Q45" s="406">
        <f t="shared" si="5"/>
        <v>0</v>
      </c>
      <c r="R45" s="407"/>
      <c r="S45" s="106"/>
      <c r="V45" s="98" t="str">
        <f>IF(D45="","",$H$7)</f>
        <v/>
      </c>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N45" s="107"/>
      <c r="BO45" s="107"/>
      <c r="BP45" s="107"/>
      <c r="BQ45" s="107"/>
      <c r="BR45" s="107"/>
      <c r="BS45" s="107"/>
      <c r="BT45" s="107"/>
      <c r="BU45" s="107"/>
    </row>
    <row r="46" spans="1:73" s="98" customFormat="1" ht="5.25" customHeight="1" thickBot="1" x14ac:dyDescent="0.35">
      <c r="B46" s="99">
        <f>B42+1</f>
        <v>2</v>
      </c>
      <c r="C46" s="109"/>
      <c r="D46" s="110"/>
      <c r="E46" s="111"/>
      <c r="F46" s="110"/>
      <c r="G46" s="110"/>
      <c r="H46" s="110"/>
      <c r="I46" s="110"/>
      <c r="J46" s="110"/>
      <c r="K46" s="110"/>
      <c r="L46" s="110"/>
      <c r="M46" s="110"/>
      <c r="N46" s="110"/>
      <c r="O46" s="110"/>
      <c r="P46" s="112"/>
      <c r="Q46" s="113"/>
      <c r="R46" s="114"/>
      <c r="S46" s="115"/>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N46" s="107"/>
      <c r="BO46" s="107"/>
      <c r="BP46" s="107"/>
      <c r="BQ46" s="107"/>
      <c r="BR46" s="107"/>
      <c r="BS46" s="107"/>
      <c r="BT46" s="107"/>
      <c r="BU46" s="107"/>
    </row>
    <row r="47" spans="1:73" s="98" customFormat="1" ht="15" thickBot="1" x14ac:dyDescent="0.35">
      <c r="B47" s="99">
        <f t="shared" ref="B47:B63" si="6">B46+1</f>
        <v>3</v>
      </c>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N47" s="107"/>
      <c r="BO47" s="107"/>
      <c r="BP47" s="107"/>
      <c r="BQ47" s="107"/>
      <c r="BR47" s="107"/>
      <c r="BS47" s="107"/>
      <c r="BT47" s="107"/>
      <c r="BU47" s="107"/>
    </row>
    <row r="48" spans="1:73" s="98" customFormat="1" ht="5.25" customHeight="1" x14ac:dyDescent="0.3">
      <c r="B48" s="99">
        <f t="shared" si="6"/>
        <v>4</v>
      </c>
      <c r="C48" s="116"/>
      <c r="D48" s="117"/>
      <c r="E48" s="118"/>
      <c r="F48" s="117"/>
      <c r="G48" s="117"/>
      <c r="H48" s="117"/>
      <c r="I48" s="117"/>
      <c r="J48" s="117"/>
      <c r="K48" s="117"/>
      <c r="L48" s="117"/>
      <c r="M48" s="117"/>
      <c r="N48" s="117"/>
      <c r="O48" s="117"/>
      <c r="P48" s="119"/>
      <c r="Q48" s="120"/>
      <c r="R48" s="121"/>
      <c r="S48" s="122"/>
      <c r="W48" s="123"/>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N48" s="107"/>
      <c r="BO48" s="107"/>
      <c r="BP48" s="107"/>
      <c r="BQ48" s="107"/>
      <c r="BR48" s="107"/>
      <c r="BS48" s="107"/>
      <c r="BT48" s="107"/>
    </row>
    <row r="49" spans="1:73" s="98" customFormat="1" x14ac:dyDescent="0.3">
      <c r="B49" s="99">
        <f t="shared" si="6"/>
        <v>5</v>
      </c>
      <c r="C49" s="124"/>
      <c r="D49" s="491" t="s">
        <v>74</v>
      </c>
      <c r="E49" s="492" t="s">
        <v>100</v>
      </c>
      <c r="F49" s="491" t="s">
        <v>124</v>
      </c>
      <c r="G49" s="487" t="s">
        <v>147</v>
      </c>
      <c r="H49" s="487" t="s">
        <v>178</v>
      </c>
      <c r="I49" s="487" t="s">
        <v>199</v>
      </c>
      <c r="J49" s="487" t="s">
        <v>221</v>
      </c>
      <c r="K49" s="487" t="s">
        <v>248</v>
      </c>
      <c r="L49" s="487" t="s">
        <v>404</v>
      </c>
      <c r="M49" s="487" t="s">
        <v>405</v>
      </c>
      <c r="N49" s="487" t="s">
        <v>406</v>
      </c>
      <c r="O49" s="487" t="s">
        <v>407</v>
      </c>
      <c r="P49" s="493" t="s">
        <v>408</v>
      </c>
      <c r="Q49" s="494" t="s">
        <v>409</v>
      </c>
      <c r="R49" s="493" t="s">
        <v>410</v>
      </c>
      <c r="S49" s="106"/>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N49" s="107"/>
      <c r="BO49" s="107"/>
      <c r="BP49" s="107"/>
      <c r="BQ49" s="107"/>
      <c r="BR49" s="107"/>
      <c r="BS49" s="107"/>
      <c r="BT49" s="107"/>
    </row>
    <row r="50" spans="1:73" s="98" customFormat="1" x14ac:dyDescent="0.3">
      <c r="A50" s="98" t="str">
        <f t="shared" ref="A50:A63" si="7">IF(TRIM(D50)="","","update_data,visible")</f>
        <v/>
      </c>
      <c r="B50" s="99">
        <f t="shared" si="6"/>
        <v>6</v>
      </c>
      <c r="C50" s="100"/>
      <c r="D50" s="405" t="str">
        <f>IF(RIA!A11="","",RIA!A11)</f>
        <v/>
      </c>
      <c r="E50" s="405" t="str">
        <f>IF(RIA!B11="","",RIA!B11)</f>
        <v/>
      </c>
      <c r="F50" s="102" t="str">
        <f>LEFT(H50,5)</f>
        <v/>
      </c>
      <c r="G50" s="413"/>
      <c r="H50" s="405" t="str">
        <f>IF(RIA!D11="","",RIA!D11)</f>
        <v/>
      </c>
      <c r="I50" s="405" t="str">
        <f>IF(RIA!E11="","",RIA!E11)</f>
        <v/>
      </c>
      <c r="J50" s="101" t="str">
        <f>IF(RIA!F11="","",RIA!F11)</f>
        <v/>
      </c>
      <c r="K50" s="103"/>
      <c r="L50" s="101" t="str">
        <f>IF(D50="","",$L$42)</f>
        <v/>
      </c>
      <c r="M50" s="101" t="str">
        <f>IF(D50="","","R")</f>
        <v/>
      </c>
      <c r="N50" s="101" t="str">
        <f>IF(D50="","","1")</f>
        <v/>
      </c>
      <c r="O50" s="101" t="str">
        <f>IF(TRIM(L50)="","","GL")</f>
        <v/>
      </c>
      <c r="P50" s="406" t="str">
        <f>IF(RIA!H11="","",RIA!H11)</f>
        <v/>
      </c>
      <c r="Q50" s="406" t="str">
        <f t="shared" ref="Q50" si="8">IF(P50="","",ROUND(P50,2))</f>
        <v/>
      </c>
      <c r="R50" s="414" t="str">
        <f>IF(RIA!I11="","",RIA!I11)</f>
        <v/>
      </c>
      <c r="S50" s="106"/>
      <c r="U50" s="98" t="str">
        <f>'RIA Control Sheet'!$E$6&amp;"#"&amp;'RIA Accrual Detail'!R50</f>
        <v>2025/26 FYE (RIA)_PLEASE SELECT FROM THE DROP DOWN LIST#</v>
      </c>
      <c r="V50" s="98" t="str">
        <f t="shared" ref="V50:V63" si="9">IF(D50="","",$H$7)</f>
        <v/>
      </c>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N50" s="107"/>
      <c r="BO50" s="107"/>
      <c r="BP50" s="107"/>
      <c r="BQ50" s="107"/>
      <c r="BR50" s="107"/>
      <c r="BS50" s="107"/>
      <c r="BT50" s="107"/>
      <c r="BU50" s="107"/>
    </row>
    <row r="51" spans="1:73" s="98" customFormat="1" x14ac:dyDescent="0.3">
      <c r="A51" s="98" t="str">
        <f t="shared" si="7"/>
        <v/>
      </c>
      <c r="B51" s="99">
        <f t="shared" si="6"/>
        <v>7</v>
      </c>
      <c r="C51" s="100"/>
      <c r="D51" s="405" t="str">
        <f>IF(RIA!A12="","",RIA!A12)</f>
        <v/>
      </c>
      <c r="E51" s="405" t="str">
        <f>IF(RIA!B12="","",RIA!B12)</f>
        <v/>
      </c>
      <c r="F51" s="102" t="str">
        <f t="shared" ref="F51:F63" si="10">LEFT(H51,5)</f>
        <v/>
      </c>
      <c r="G51" s="413"/>
      <c r="H51" s="405" t="str">
        <f>IF(RIA!D12="","",RIA!D12)</f>
        <v/>
      </c>
      <c r="I51" s="405" t="str">
        <f>IF(RIA!E12="","",RIA!E12)</f>
        <v/>
      </c>
      <c r="J51" s="101" t="str">
        <f>IF(RIA!F12="","",RIA!F12)</f>
        <v/>
      </c>
      <c r="K51" s="103"/>
      <c r="L51" s="101" t="str">
        <f t="shared" ref="L51:L63" si="11">IF(D51="","",$L$42)</f>
        <v/>
      </c>
      <c r="M51" s="101" t="str">
        <f t="shared" ref="M51:M63" si="12">IF(D51="","","R")</f>
        <v/>
      </c>
      <c r="N51" s="101" t="str">
        <f t="shared" ref="N51:N63" si="13">IF(D51="","","1")</f>
        <v/>
      </c>
      <c r="O51" s="101" t="str">
        <f t="shared" ref="O51:O63" si="14">IF(TRIM(L51)="","","GL")</f>
        <v/>
      </c>
      <c r="P51" s="406" t="str">
        <f>IF(RIA!H12="","",RIA!H12)</f>
        <v/>
      </c>
      <c r="Q51" s="406" t="str">
        <f t="shared" ref="Q51:Q63" si="15">IF(P51="","",ROUND(P51,2))</f>
        <v/>
      </c>
      <c r="R51" s="414" t="str">
        <f>IF(RIA!I12="","",RIA!I12)</f>
        <v/>
      </c>
      <c r="S51" s="106"/>
      <c r="U51" s="98" t="str">
        <f>'RIA Control Sheet'!$E$6&amp;"#"&amp;'RIA Accrual Detail'!R51</f>
        <v>2025/26 FYE (RIA)_PLEASE SELECT FROM THE DROP DOWN LIST#</v>
      </c>
      <c r="V51" s="98" t="str">
        <f t="shared" si="9"/>
        <v/>
      </c>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N51" s="107"/>
      <c r="BO51" s="107"/>
      <c r="BP51" s="107"/>
      <c r="BQ51" s="107"/>
      <c r="BR51" s="107"/>
      <c r="BS51" s="107"/>
      <c r="BT51" s="107"/>
    </row>
    <row r="52" spans="1:73" s="98" customFormat="1" x14ac:dyDescent="0.3">
      <c r="A52" s="98" t="str">
        <f t="shared" si="7"/>
        <v/>
      </c>
      <c r="B52" s="99">
        <f t="shared" si="6"/>
        <v>8</v>
      </c>
      <c r="C52" s="100"/>
      <c r="D52" s="405" t="str">
        <f>IF(RIA!A13="","",RIA!A13)</f>
        <v/>
      </c>
      <c r="E52" s="405" t="str">
        <f>IF(RIA!B13="","",RIA!B13)</f>
        <v/>
      </c>
      <c r="F52" s="102" t="str">
        <f t="shared" si="10"/>
        <v/>
      </c>
      <c r="G52" s="413"/>
      <c r="H52" s="405" t="str">
        <f>IF(RIA!D13="","",RIA!D13)</f>
        <v/>
      </c>
      <c r="I52" s="405" t="str">
        <f>IF(RIA!E13="","",RIA!E13)</f>
        <v/>
      </c>
      <c r="J52" s="101" t="str">
        <f>IF(RIA!F13="","",RIA!F13)</f>
        <v/>
      </c>
      <c r="K52" s="103"/>
      <c r="L52" s="101" t="str">
        <f t="shared" si="11"/>
        <v/>
      </c>
      <c r="M52" s="101" t="str">
        <f t="shared" si="12"/>
        <v/>
      </c>
      <c r="N52" s="101" t="str">
        <f t="shared" si="13"/>
        <v/>
      </c>
      <c r="O52" s="101" t="str">
        <f t="shared" si="14"/>
        <v/>
      </c>
      <c r="P52" s="406" t="str">
        <f>IF(RIA!H13="","",RIA!H13)</f>
        <v/>
      </c>
      <c r="Q52" s="406" t="str">
        <f t="shared" si="15"/>
        <v/>
      </c>
      <c r="R52" s="414" t="str">
        <f>IF(RIA!I13="","",RIA!I13)</f>
        <v/>
      </c>
      <c r="S52" s="106"/>
      <c r="U52" s="98" t="str">
        <f>'RIA Control Sheet'!$E$6&amp;"#"&amp;'RIA Accrual Detail'!R52</f>
        <v>2025/26 FYE (RIA)_PLEASE SELECT FROM THE DROP DOWN LIST#</v>
      </c>
      <c r="V52" s="98" t="str">
        <f t="shared" si="9"/>
        <v/>
      </c>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N52" s="107"/>
      <c r="BO52" s="107"/>
      <c r="BP52" s="107"/>
      <c r="BQ52" s="107"/>
      <c r="BR52" s="107"/>
      <c r="BS52" s="107"/>
      <c r="BT52" s="107"/>
    </row>
    <row r="53" spans="1:73" s="98" customFormat="1" x14ac:dyDescent="0.3">
      <c r="A53" s="98" t="str">
        <f t="shared" si="7"/>
        <v/>
      </c>
      <c r="B53" s="99">
        <f t="shared" si="6"/>
        <v>9</v>
      </c>
      <c r="C53" s="100"/>
      <c r="D53" s="405" t="str">
        <f>IF(RIA!A14="","",RIA!A14)</f>
        <v/>
      </c>
      <c r="E53" s="405" t="str">
        <f>IF(RIA!B14="","",RIA!B14)</f>
        <v/>
      </c>
      <c r="F53" s="102" t="str">
        <f t="shared" si="10"/>
        <v/>
      </c>
      <c r="G53" s="413"/>
      <c r="H53" s="405" t="str">
        <f>IF(RIA!D14="","",RIA!D14)</f>
        <v/>
      </c>
      <c r="I53" s="405" t="str">
        <f>IF(RIA!E14="","",RIA!E14)</f>
        <v/>
      </c>
      <c r="J53" s="101" t="str">
        <f>IF(RIA!F14="","",RIA!F14)</f>
        <v/>
      </c>
      <c r="K53" s="103"/>
      <c r="L53" s="101" t="str">
        <f t="shared" si="11"/>
        <v/>
      </c>
      <c r="M53" s="101" t="str">
        <f t="shared" si="12"/>
        <v/>
      </c>
      <c r="N53" s="101" t="str">
        <f t="shared" si="13"/>
        <v/>
      </c>
      <c r="O53" s="101" t="str">
        <f t="shared" si="14"/>
        <v/>
      </c>
      <c r="P53" s="406" t="str">
        <f>IF(RIA!H14="","",RIA!H14)</f>
        <v/>
      </c>
      <c r="Q53" s="406" t="str">
        <f t="shared" si="15"/>
        <v/>
      </c>
      <c r="R53" s="414" t="str">
        <f>IF(RIA!I14="","",RIA!I14)</f>
        <v/>
      </c>
      <c r="S53" s="106"/>
      <c r="U53" s="98" t="str">
        <f>'RIA Control Sheet'!$E$6&amp;"#"&amp;'RIA Accrual Detail'!R53</f>
        <v>2025/26 FYE (RIA)_PLEASE SELECT FROM THE DROP DOWN LIST#</v>
      </c>
      <c r="V53" s="98" t="str">
        <f t="shared" si="9"/>
        <v/>
      </c>
      <c r="W53" s="123"/>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N53" s="107"/>
      <c r="BO53" s="107"/>
      <c r="BP53" s="107"/>
      <c r="BQ53" s="107"/>
      <c r="BR53" s="107"/>
      <c r="BS53" s="107"/>
      <c r="BT53" s="107"/>
    </row>
    <row r="54" spans="1:73" s="98" customFormat="1" x14ac:dyDescent="0.3">
      <c r="A54" s="98" t="str">
        <f t="shared" si="7"/>
        <v/>
      </c>
      <c r="B54" s="99">
        <f t="shared" si="6"/>
        <v>10</v>
      </c>
      <c r="C54" s="100"/>
      <c r="D54" s="405" t="str">
        <f>IF(RIA!A15="","",RIA!A15)</f>
        <v/>
      </c>
      <c r="E54" s="405" t="str">
        <f>IF(RIA!B15="","",RIA!B15)</f>
        <v/>
      </c>
      <c r="F54" s="102" t="str">
        <f t="shared" si="10"/>
        <v/>
      </c>
      <c r="G54" s="413"/>
      <c r="H54" s="405" t="str">
        <f>IF(RIA!D15="","",RIA!D15)</f>
        <v/>
      </c>
      <c r="I54" s="405" t="str">
        <f>IF(RIA!E15="","",RIA!E15)</f>
        <v/>
      </c>
      <c r="J54" s="101" t="str">
        <f>IF(RIA!F15="","",RIA!F15)</f>
        <v/>
      </c>
      <c r="K54" s="103"/>
      <c r="L54" s="101" t="str">
        <f t="shared" si="11"/>
        <v/>
      </c>
      <c r="M54" s="101" t="str">
        <f t="shared" si="12"/>
        <v/>
      </c>
      <c r="N54" s="101" t="str">
        <f t="shared" si="13"/>
        <v/>
      </c>
      <c r="O54" s="101" t="str">
        <f t="shared" si="14"/>
        <v/>
      </c>
      <c r="P54" s="406" t="str">
        <f>IF(RIA!H15="","",RIA!H15)</f>
        <v/>
      </c>
      <c r="Q54" s="406" t="str">
        <f t="shared" si="15"/>
        <v/>
      </c>
      <c r="R54" s="414" t="str">
        <f>IF(RIA!I15="","",RIA!I15)</f>
        <v/>
      </c>
      <c r="S54" s="106"/>
      <c r="U54" s="98" t="str">
        <f>'RIA Control Sheet'!$E$6&amp;"#"&amp;'RIA Accrual Detail'!R54</f>
        <v>2025/26 FYE (RIA)_PLEASE SELECT FROM THE DROP DOWN LIST#</v>
      </c>
      <c r="V54" s="98" t="str">
        <f t="shared" si="9"/>
        <v/>
      </c>
      <c r="W54" s="123"/>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N54" s="107"/>
      <c r="BO54" s="107"/>
      <c r="BP54" s="107"/>
      <c r="BQ54" s="107"/>
      <c r="BR54" s="107"/>
      <c r="BS54" s="107"/>
      <c r="BT54" s="107"/>
    </row>
    <row r="55" spans="1:73" s="98" customFormat="1" x14ac:dyDescent="0.3">
      <c r="A55" s="98" t="str">
        <f t="shared" si="7"/>
        <v/>
      </c>
      <c r="B55" s="99">
        <f t="shared" si="6"/>
        <v>11</v>
      </c>
      <c r="C55" s="100"/>
      <c r="D55" s="405" t="str">
        <f>IF(RIA!A16="","",RIA!A16)</f>
        <v/>
      </c>
      <c r="E55" s="405" t="str">
        <f>IF(RIA!B16="","",RIA!B16)</f>
        <v/>
      </c>
      <c r="F55" s="102" t="str">
        <f t="shared" si="10"/>
        <v/>
      </c>
      <c r="G55" s="413"/>
      <c r="H55" s="405" t="str">
        <f>IF(RIA!D16="","",RIA!D16)</f>
        <v/>
      </c>
      <c r="I55" s="405" t="str">
        <f>IF(RIA!E16="","",RIA!E16)</f>
        <v/>
      </c>
      <c r="J55" s="101" t="str">
        <f>IF(RIA!F16="","",RIA!F16)</f>
        <v/>
      </c>
      <c r="K55" s="103"/>
      <c r="L55" s="101" t="str">
        <f t="shared" si="11"/>
        <v/>
      </c>
      <c r="M55" s="101" t="str">
        <f t="shared" si="12"/>
        <v/>
      </c>
      <c r="N55" s="101" t="str">
        <f t="shared" si="13"/>
        <v/>
      </c>
      <c r="O55" s="101" t="str">
        <f t="shared" si="14"/>
        <v/>
      </c>
      <c r="P55" s="406" t="str">
        <f>IF(RIA!H16="","",RIA!H16)</f>
        <v/>
      </c>
      <c r="Q55" s="406" t="str">
        <f t="shared" si="15"/>
        <v/>
      </c>
      <c r="R55" s="414" t="str">
        <f>IF(RIA!I16="","",RIA!I16)</f>
        <v/>
      </c>
      <c r="S55" s="106"/>
      <c r="U55" s="98" t="str">
        <f>'RIA Control Sheet'!$E$6&amp;"#"&amp;'RIA Accrual Detail'!R55</f>
        <v>2025/26 FYE (RIA)_PLEASE SELECT FROM THE DROP DOWN LIST#</v>
      </c>
      <c r="V55" s="98" t="str">
        <f t="shared" si="9"/>
        <v/>
      </c>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N55" s="107"/>
      <c r="BO55" s="107"/>
      <c r="BP55" s="107"/>
      <c r="BQ55" s="107"/>
      <c r="BR55" s="107"/>
      <c r="BS55" s="107"/>
      <c r="BT55" s="107"/>
    </row>
    <row r="56" spans="1:73" s="98" customFormat="1" x14ac:dyDescent="0.3">
      <c r="A56" s="98" t="str">
        <f t="shared" si="7"/>
        <v/>
      </c>
      <c r="B56" s="99">
        <f t="shared" si="6"/>
        <v>12</v>
      </c>
      <c r="C56" s="100"/>
      <c r="D56" s="405" t="str">
        <f>IF(RIA!A17="","",RIA!A17)</f>
        <v/>
      </c>
      <c r="E56" s="405" t="str">
        <f>IF(RIA!B17="","",RIA!B17)</f>
        <v/>
      </c>
      <c r="F56" s="102" t="str">
        <f t="shared" si="10"/>
        <v/>
      </c>
      <c r="G56" s="413"/>
      <c r="H56" s="405" t="str">
        <f>IF(RIA!D17="","",RIA!D17)</f>
        <v/>
      </c>
      <c r="I56" s="405" t="str">
        <f>IF(RIA!E17="","",RIA!E17)</f>
        <v/>
      </c>
      <c r="J56" s="101" t="str">
        <f>IF(RIA!F17="","",RIA!F17)</f>
        <v/>
      </c>
      <c r="K56" s="103"/>
      <c r="L56" s="101" t="str">
        <f t="shared" si="11"/>
        <v/>
      </c>
      <c r="M56" s="101" t="str">
        <f t="shared" si="12"/>
        <v/>
      </c>
      <c r="N56" s="101" t="str">
        <f t="shared" si="13"/>
        <v/>
      </c>
      <c r="O56" s="101" t="str">
        <f t="shared" si="14"/>
        <v/>
      </c>
      <c r="P56" s="406" t="str">
        <f>IF(RIA!H17="","",RIA!H17)</f>
        <v/>
      </c>
      <c r="Q56" s="406" t="str">
        <f t="shared" si="15"/>
        <v/>
      </c>
      <c r="R56" s="414" t="str">
        <f>IF(RIA!I17="","",RIA!I17)</f>
        <v/>
      </c>
      <c r="S56" s="106"/>
      <c r="U56" s="98" t="str">
        <f>'RIA Control Sheet'!$E$6&amp;"#"&amp;'RIA Accrual Detail'!R56</f>
        <v>2025/26 FYE (RIA)_PLEASE SELECT FROM THE DROP DOWN LIST#</v>
      </c>
      <c r="V56" s="98" t="str">
        <f t="shared" si="9"/>
        <v/>
      </c>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O56" s="107"/>
      <c r="BP56" s="107"/>
      <c r="BQ56" s="107"/>
      <c r="BR56" s="107"/>
      <c r="BS56" s="107"/>
      <c r="BT56" s="107"/>
    </row>
    <row r="57" spans="1:73" s="98" customFormat="1" x14ac:dyDescent="0.3">
      <c r="A57" s="98" t="str">
        <f t="shared" si="7"/>
        <v/>
      </c>
      <c r="B57" s="99">
        <f t="shared" si="6"/>
        <v>13</v>
      </c>
      <c r="C57" s="100"/>
      <c r="D57" s="405" t="str">
        <f>IF(RIA!A18="","",RIA!A18)</f>
        <v/>
      </c>
      <c r="E57" s="405" t="str">
        <f>IF(RIA!B18="","",RIA!B18)</f>
        <v/>
      </c>
      <c r="F57" s="102" t="str">
        <f t="shared" si="10"/>
        <v/>
      </c>
      <c r="G57" s="413"/>
      <c r="H57" s="405" t="str">
        <f>IF(RIA!D18="","",RIA!D18)</f>
        <v/>
      </c>
      <c r="I57" s="405" t="str">
        <f>IF(RIA!E18="","",RIA!E18)</f>
        <v/>
      </c>
      <c r="J57" s="101" t="str">
        <f>IF(RIA!F18="","",RIA!F18)</f>
        <v/>
      </c>
      <c r="K57" s="103"/>
      <c r="L57" s="101" t="str">
        <f t="shared" si="11"/>
        <v/>
      </c>
      <c r="M57" s="101" t="str">
        <f t="shared" si="12"/>
        <v/>
      </c>
      <c r="N57" s="101" t="str">
        <f t="shared" si="13"/>
        <v/>
      </c>
      <c r="O57" s="101" t="str">
        <f t="shared" si="14"/>
        <v/>
      </c>
      <c r="P57" s="406" t="str">
        <f>IF(RIA!H18="","",RIA!H18)</f>
        <v/>
      </c>
      <c r="Q57" s="406" t="str">
        <f t="shared" si="15"/>
        <v/>
      </c>
      <c r="R57" s="414" t="str">
        <f>IF(RIA!I18="","",RIA!I18)</f>
        <v/>
      </c>
      <c r="S57" s="106"/>
      <c r="U57" s="98" t="str">
        <f>'RIA Control Sheet'!$E$6&amp;"#"&amp;'RIA Accrual Detail'!R57</f>
        <v>2025/26 FYE (RIA)_PLEASE SELECT FROM THE DROP DOWN LIST#</v>
      </c>
      <c r="V57" s="98" t="str">
        <f t="shared" si="9"/>
        <v/>
      </c>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O57" s="107"/>
      <c r="BP57" s="107"/>
      <c r="BQ57" s="107"/>
      <c r="BR57" s="107"/>
      <c r="BS57" s="107"/>
      <c r="BT57" s="107"/>
    </row>
    <row r="58" spans="1:73" s="98" customFormat="1" x14ac:dyDescent="0.3">
      <c r="A58" s="98" t="str">
        <f t="shared" si="7"/>
        <v/>
      </c>
      <c r="B58" s="99">
        <f t="shared" si="6"/>
        <v>14</v>
      </c>
      <c r="C58" s="100"/>
      <c r="D58" s="405" t="str">
        <f>IF(RIA!A19="","",RIA!A19)</f>
        <v/>
      </c>
      <c r="E58" s="405" t="str">
        <f>IF(RIA!B19="","",RIA!B19)</f>
        <v/>
      </c>
      <c r="F58" s="102" t="str">
        <f t="shared" si="10"/>
        <v/>
      </c>
      <c r="G58" s="413"/>
      <c r="H58" s="405" t="str">
        <f>IF(RIA!D19="","",RIA!D19)</f>
        <v/>
      </c>
      <c r="I58" s="405" t="str">
        <f>IF(RIA!E19="","",RIA!E19)</f>
        <v/>
      </c>
      <c r="J58" s="101" t="str">
        <f>IF(RIA!F19="","",RIA!F19)</f>
        <v/>
      </c>
      <c r="K58" s="103"/>
      <c r="L58" s="101" t="str">
        <f t="shared" si="11"/>
        <v/>
      </c>
      <c r="M58" s="101" t="str">
        <f t="shared" si="12"/>
        <v/>
      </c>
      <c r="N58" s="101" t="str">
        <f t="shared" si="13"/>
        <v/>
      </c>
      <c r="O58" s="101" t="str">
        <f t="shared" si="14"/>
        <v/>
      </c>
      <c r="P58" s="406" t="str">
        <f>IF(RIA!H19="","",RIA!H19)</f>
        <v/>
      </c>
      <c r="Q58" s="406" t="str">
        <f t="shared" si="15"/>
        <v/>
      </c>
      <c r="R58" s="414" t="str">
        <f>IF(RIA!I19="","",RIA!I19)</f>
        <v/>
      </c>
      <c r="S58" s="106"/>
      <c r="U58" s="98" t="str">
        <f>'RIA Control Sheet'!$E$6&amp;"#"&amp;'RIA Accrual Detail'!R58</f>
        <v>2025/26 FYE (RIA)_PLEASE SELECT FROM THE DROP DOWN LIST#</v>
      </c>
      <c r="V58" s="98" t="str">
        <f t="shared" si="9"/>
        <v/>
      </c>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O58" s="107"/>
      <c r="BP58" s="107"/>
      <c r="BQ58" s="107"/>
      <c r="BR58" s="107"/>
      <c r="BS58" s="107"/>
      <c r="BT58" s="107"/>
    </row>
    <row r="59" spans="1:73" s="98" customFormat="1" x14ac:dyDescent="0.3">
      <c r="A59" s="98" t="str">
        <f t="shared" si="7"/>
        <v/>
      </c>
      <c r="B59" s="99">
        <f t="shared" si="6"/>
        <v>15</v>
      </c>
      <c r="C59" s="100"/>
      <c r="D59" s="405" t="str">
        <f>IF(RIA!A20="","",RIA!A20)</f>
        <v/>
      </c>
      <c r="E59" s="405" t="str">
        <f>IF(RIA!B20="","",RIA!B20)</f>
        <v/>
      </c>
      <c r="F59" s="102" t="str">
        <f t="shared" si="10"/>
        <v/>
      </c>
      <c r="G59" s="413"/>
      <c r="H59" s="405" t="str">
        <f>IF(RIA!D20="","",RIA!D20)</f>
        <v/>
      </c>
      <c r="I59" s="405" t="str">
        <f>IF(RIA!E20="","",RIA!E20)</f>
        <v/>
      </c>
      <c r="J59" s="101" t="str">
        <f>IF(RIA!F20="","",RIA!F20)</f>
        <v/>
      </c>
      <c r="K59" s="103"/>
      <c r="L59" s="101" t="str">
        <f t="shared" si="11"/>
        <v/>
      </c>
      <c r="M59" s="101" t="str">
        <f t="shared" si="12"/>
        <v/>
      </c>
      <c r="N59" s="101" t="str">
        <f t="shared" si="13"/>
        <v/>
      </c>
      <c r="O59" s="101" t="str">
        <f t="shared" si="14"/>
        <v/>
      </c>
      <c r="P59" s="406" t="str">
        <f>IF(RIA!H20="","",RIA!H20)</f>
        <v/>
      </c>
      <c r="Q59" s="406" t="str">
        <f t="shared" si="15"/>
        <v/>
      </c>
      <c r="R59" s="414" t="str">
        <f>IF(RIA!I20="","",RIA!I20)</f>
        <v/>
      </c>
      <c r="S59" s="106"/>
      <c r="U59" s="98" t="str">
        <f>'RIA Control Sheet'!$E$6&amp;"#"&amp;'RIA Accrual Detail'!R59</f>
        <v>2025/26 FYE (RIA)_PLEASE SELECT FROM THE DROP DOWN LIST#</v>
      </c>
      <c r="V59" s="98" t="str">
        <f t="shared" si="9"/>
        <v/>
      </c>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O59" s="107"/>
      <c r="BP59" s="107"/>
      <c r="BQ59" s="107"/>
      <c r="BR59" s="107"/>
      <c r="BS59" s="107"/>
      <c r="BT59" s="107"/>
    </row>
    <row r="60" spans="1:73" s="98" customFormat="1" x14ac:dyDescent="0.3">
      <c r="A60" s="98" t="str">
        <f t="shared" si="7"/>
        <v/>
      </c>
      <c r="B60" s="99">
        <f t="shared" si="6"/>
        <v>16</v>
      </c>
      <c r="C60" s="100"/>
      <c r="D60" s="405" t="str">
        <f>IF(RIA!A21="","",RIA!A21)</f>
        <v/>
      </c>
      <c r="E60" s="405" t="str">
        <f>IF(RIA!B21="","",RIA!B21)</f>
        <v/>
      </c>
      <c r="F60" s="102" t="str">
        <f t="shared" si="10"/>
        <v/>
      </c>
      <c r="G60" s="413"/>
      <c r="H60" s="405" t="str">
        <f>IF(RIA!D21="","",RIA!D21)</f>
        <v/>
      </c>
      <c r="I60" s="405" t="str">
        <f>IF(RIA!E21="","",RIA!E21)</f>
        <v/>
      </c>
      <c r="J60" s="101" t="str">
        <f>IF(RIA!F21="","",RIA!F21)</f>
        <v/>
      </c>
      <c r="K60" s="103"/>
      <c r="L60" s="101" t="str">
        <f t="shared" si="11"/>
        <v/>
      </c>
      <c r="M60" s="101" t="str">
        <f t="shared" si="12"/>
        <v/>
      </c>
      <c r="N60" s="101" t="str">
        <f t="shared" si="13"/>
        <v/>
      </c>
      <c r="O60" s="101" t="str">
        <f t="shared" si="14"/>
        <v/>
      </c>
      <c r="P60" s="406" t="str">
        <f>IF(RIA!H21="","",RIA!H21)</f>
        <v/>
      </c>
      <c r="Q60" s="406" t="str">
        <f t="shared" si="15"/>
        <v/>
      </c>
      <c r="R60" s="414" t="str">
        <f>IF(RIA!I21="","",RIA!I21)</f>
        <v/>
      </c>
      <c r="S60" s="106"/>
      <c r="U60" s="98" t="str">
        <f>'RIA Control Sheet'!$E$6&amp;"#"&amp;'RIA Accrual Detail'!R60</f>
        <v>2025/26 FYE (RIA)_PLEASE SELECT FROM THE DROP DOWN LIST#</v>
      </c>
      <c r="V60" s="98" t="str">
        <f t="shared" si="9"/>
        <v/>
      </c>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O60" s="107"/>
      <c r="BP60" s="107"/>
      <c r="BQ60" s="107"/>
      <c r="BR60" s="107"/>
      <c r="BS60" s="107"/>
      <c r="BT60" s="107"/>
    </row>
    <row r="61" spans="1:73" s="98" customFormat="1" x14ac:dyDescent="0.3">
      <c r="A61" s="98" t="str">
        <f t="shared" si="7"/>
        <v/>
      </c>
      <c r="B61" s="99">
        <f t="shared" si="6"/>
        <v>17</v>
      </c>
      <c r="C61" s="100"/>
      <c r="D61" s="405" t="str">
        <f>IF(RIA!A22="","",RIA!A22)</f>
        <v/>
      </c>
      <c r="E61" s="405" t="str">
        <f>IF(RIA!B22="","",RIA!B22)</f>
        <v/>
      </c>
      <c r="F61" s="102" t="str">
        <f t="shared" si="10"/>
        <v/>
      </c>
      <c r="G61" s="413"/>
      <c r="H61" s="405" t="str">
        <f>IF(RIA!D22="","",RIA!D22)</f>
        <v/>
      </c>
      <c r="I61" s="405" t="str">
        <f>IF(RIA!E22="","",RIA!E22)</f>
        <v/>
      </c>
      <c r="J61" s="101" t="str">
        <f>IF(RIA!F22="","",RIA!F22)</f>
        <v/>
      </c>
      <c r="K61" s="103"/>
      <c r="L61" s="101" t="str">
        <f t="shared" si="11"/>
        <v/>
      </c>
      <c r="M61" s="101" t="str">
        <f t="shared" si="12"/>
        <v/>
      </c>
      <c r="N61" s="101" t="str">
        <f t="shared" si="13"/>
        <v/>
      </c>
      <c r="O61" s="101" t="str">
        <f t="shared" si="14"/>
        <v/>
      </c>
      <c r="P61" s="406" t="str">
        <f>IF(RIA!H22="","",RIA!H22)</f>
        <v/>
      </c>
      <c r="Q61" s="406" t="str">
        <f t="shared" si="15"/>
        <v/>
      </c>
      <c r="R61" s="414" t="str">
        <f>IF(RIA!I22="","",RIA!I22)</f>
        <v/>
      </c>
      <c r="S61" s="106"/>
      <c r="U61" s="98" t="str">
        <f>'RIA Control Sheet'!$E$6&amp;"#"&amp;'RIA Accrual Detail'!R61</f>
        <v>2025/26 FYE (RIA)_PLEASE SELECT FROM THE DROP DOWN LIST#</v>
      </c>
      <c r="V61" s="98" t="str">
        <f t="shared" si="9"/>
        <v/>
      </c>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O61" s="107"/>
      <c r="BP61" s="107"/>
      <c r="BQ61" s="107"/>
      <c r="BR61" s="107"/>
      <c r="BS61" s="107"/>
      <c r="BT61" s="107"/>
    </row>
    <row r="62" spans="1:73" s="98" customFormat="1" x14ac:dyDescent="0.3">
      <c r="A62" s="98" t="str">
        <f t="shared" si="7"/>
        <v/>
      </c>
      <c r="B62" s="99">
        <f t="shared" si="6"/>
        <v>18</v>
      </c>
      <c r="C62" s="100"/>
      <c r="D62" s="405" t="str">
        <f>IF(RIA!A23="","",RIA!A23)</f>
        <v/>
      </c>
      <c r="E62" s="405" t="str">
        <f>IF(RIA!B23="","",RIA!B23)</f>
        <v/>
      </c>
      <c r="F62" s="102" t="str">
        <f t="shared" si="10"/>
        <v/>
      </c>
      <c r="G62" s="413"/>
      <c r="H62" s="405" t="str">
        <f>IF(RIA!D23="","",RIA!D23)</f>
        <v/>
      </c>
      <c r="I62" s="405" t="str">
        <f>IF(RIA!E23="","",RIA!E23)</f>
        <v/>
      </c>
      <c r="J62" s="101" t="str">
        <f>IF(RIA!F23="","",RIA!F23)</f>
        <v/>
      </c>
      <c r="K62" s="103"/>
      <c r="L62" s="101" t="str">
        <f t="shared" si="11"/>
        <v/>
      </c>
      <c r="M62" s="101" t="str">
        <f t="shared" si="12"/>
        <v/>
      </c>
      <c r="N62" s="101" t="str">
        <f t="shared" si="13"/>
        <v/>
      </c>
      <c r="O62" s="101" t="str">
        <f t="shared" si="14"/>
        <v/>
      </c>
      <c r="P62" s="406" t="str">
        <f>IF(RIA!H23="","",RIA!H23)</f>
        <v/>
      </c>
      <c r="Q62" s="406" t="str">
        <f t="shared" si="15"/>
        <v/>
      </c>
      <c r="R62" s="414" t="str">
        <f>IF(RIA!I23="","",RIA!I23)</f>
        <v/>
      </c>
      <c r="S62" s="106"/>
      <c r="U62" s="98" t="str">
        <f>'RIA Control Sheet'!$E$6&amp;"#"&amp;'RIA Accrual Detail'!R62</f>
        <v>2025/26 FYE (RIA)_PLEASE SELECT FROM THE DROP DOWN LIST#</v>
      </c>
      <c r="V62" s="98" t="str">
        <f t="shared" si="9"/>
        <v/>
      </c>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O62" s="107"/>
      <c r="BP62" s="107"/>
      <c r="BQ62" s="107"/>
      <c r="BR62" s="107"/>
      <c r="BS62" s="107"/>
      <c r="BT62" s="107"/>
    </row>
    <row r="63" spans="1:73" s="98" customFormat="1" x14ac:dyDescent="0.3">
      <c r="A63" s="98" t="str">
        <f t="shared" si="7"/>
        <v/>
      </c>
      <c r="B63" s="99">
        <f t="shared" si="6"/>
        <v>19</v>
      </c>
      <c r="C63" s="100"/>
      <c r="D63" s="405" t="str">
        <f>IF(RIA!A24="","",RIA!A24)</f>
        <v/>
      </c>
      <c r="E63" s="405" t="str">
        <f>IF(RIA!B24="","",RIA!B24)</f>
        <v/>
      </c>
      <c r="F63" s="102" t="str">
        <f t="shared" si="10"/>
        <v/>
      </c>
      <c r="G63" s="413"/>
      <c r="H63" s="405" t="str">
        <f>IF(RIA!D24="","",RIA!D24)</f>
        <v/>
      </c>
      <c r="I63" s="405" t="str">
        <f>IF(RIA!E24="","",RIA!E24)</f>
        <v/>
      </c>
      <c r="J63" s="101" t="str">
        <f>IF(RIA!F24="","",RIA!F24)</f>
        <v/>
      </c>
      <c r="K63" s="103"/>
      <c r="L63" s="101" t="str">
        <f t="shared" si="11"/>
        <v/>
      </c>
      <c r="M63" s="101" t="str">
        <f t="shared" si="12"/>
        <v/>
      </c>
      <c r="N63" s="101" t="str">
        <f t="shared" si="13"/>
        <v/>
      </c>
      <c r="O63" s="101" t="str">
        <f t="shared" si="14"/>
        <v/>
      </c>
      <c r="P63" s="406" t="str">
        <f>IF(RIA!H24="","",RIA!H24)</f>
        <v/>
      </c>
      <c r="Q63" s="406" t="str">
        <f t="shared" si="15"/>
        <v/>
      </c>
      <c r="R63" s="414" t="str">
        <f>IF(RIA!I24="","",RIA!I24)</f>
        <v/>
      </c>
      <c r="S63" s="106"/>
      <c r="U63" s="98" t="str">
        <f>'RIA Control Sheet'!$E$6&amp;"#"&amp;'RIA Accrual Detail'!R63</f>
        <v>2025/26 FYE (RIA)_PLEASE SELECT FROM THE DROP DOWN LIST#</v>
      </c>
      <c r="V63" s="98" t="str">
        <f t="shared" si="9"/>
        <v/>
      </c>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O63" s="107"/>
      <c r="BP63" s="107"/>
      <c r="BQ63" s="107"/>
      <c r="BR63" s="107"/>
      <c r="BS63" s="107"/>
      <c r="BT63" s="107"/>
    </row>
    <row r="64" spans="1:73" x14ac:dyDescent="0.3">
      <c r="B64" s="125" t="e">
        <f>#REF!+1</f>
        <v>#REF!</v>
      </c>
      <c r="Q64" s="76"/>
    </row>
    <row r="65" spans="1:34" x14ac:dyDescent="0.3">
      <c r="B65" s="125" t="e">
        <f t="shared" ref="B65:B77" si="16">B64+1</f>
        <v>#REF!</v>
      </c>
      <c r="Q65" s="76"/>
    </row>
    <row r="66" spans="1:34" x14ac:dyDescent="0.3">
      <c r="B66" s="125" t="e">
        <f t="shared" si="16"/>
        <v>#REF!</v>
      </c>
      <c r="Q66" s="76"/>
    </row>
    <row r="67" spans="1:34" x14ac:dyDescent="0.3">
      <c r="B67" s="125" t="e">
        <f t="shared" si="16"/>
        <v>#REF!</v>
      </c>
      <c r="Q67" s="76"/>
    </row>
    <row r="68" spans="1:34" x14ac:dyDescent="0.3">
      <c r="B68" s="125" t="e">
        <f t="shared" si="16"/>
        <v>#REF!</v>
      </c>
      <c r="Q68" s="76"/>
    </row>
    <row r="69" spans="1:34" x14ac:dyDescent="0.3">
      <c r="B69" s="125" t="e">
        <f t="shared" si="16"/>
        <v>#REF!</v>
      </c>
      <c r="Q69" s="76"/>
    </row>
    <row r="70" spans="1:34" x14ac:dyDescent="0.3">
      <c r="B70" s="125" t="e">
        <f t="shared" si="16"/>
        <v>#REF!</v>
      </c>
      <c r="Q70" s="76"/>
    </row>
    <row r="71" spans="1:34" x14ac:dyDescent="0.3">
      <c r="B71" s="125" t="e">
        <f t="shared" si="16"/>
        <v>#REF!</v>
      </c>
      <c r="Q71" s="76"/>
    </row>
    <row r="72" spans="1:34" x14ac:dyDescent="0.3">
      <c r="B72" s="125" t="e">
        <f t="shared" si="16"/>
        <v>#REF!</v>
      </c>
      <c r="Q72" s="76"/>
    </row>
    <row r="73" spans="1:34" x14ac:dyDescent="0.3">
      <c r="B73" s="125" t="e">
        <f t="shared" si="16"/>
        <v>#REF!</v>
      </c>
      <c r="Q73" s="76"/>
    </row>
    <row r="74" spans="1:34" s="126" customFormat="1" x14ac:dyDescent="0.3">
      <c r="A74" s="126" t="str">
        <f t="shared" ref="A74:A137" si="17">IF(TRIM(D74)="","","update_data,visible")</f>
        <v>update_data,visible</v>
      </c>
      <c r="B74" s="127" t="e">
        <f t="shared" si="16"/>
        <v>#REF!</v>
      </c>
      <c r="D74" s="128" t="str">
        <f t="shared" ref="D74:O74" si="18">IF(D42="","",D42)</f>
        <v>BZ547</v>
      </c>
      <c r="E74" s="129">
        <f t="shared" si="18"/>
        <v>90000</v>
      </c>
      <c r="F74" s="129" t="str">
        <f t="shared" si="18"/>
        <v>99999</v>
      </c>
      <c r="G74" s="129" t="str">
        <f t="shared" si="18"/>
        <v/>
      </c>
      <c r="H74" s="129" t="str">
        <f t="shared" si="18"/>
        <v>99999-104</v>
      </c>
      <c r="I74" s="129" t="str">
        <f t="shared" si="18"/>
        <v>REV01</v>
      </c>
      <c r="J74" s="129" t="str">
        <f t="shared" si="18"/>
        <v/>
      </c>
      <c r="K74" s="129" t="str">
        <f t="shared" si="18"/>
        <v/>
      </c>
      <c r="L74" s="129">
        <f t="shared" si="18"/>
        <v>599998</v>
      </c>
      <c r="M74" s="129" t="str">
        <f t="shared" si="18"/>
        <v>R</v>
      </c>
      <c r="N74" s="129" t="str">
        <f t="shared" si="18"/>
        <v>1</v>
      </c>
      <c r="O74" s="129" t="str">
        <f t="shared" si="18"/>
        <v>GL</v>
      </c>
      <c r="P74" s="130">
        <f t="shared" ref="P74:Q77" si="19">IF(P42="","",-P42)</f>
        <v>0</v>
      </c>
      <c r="Q74" s="130">
        <f t="shared" si="19"/>
        <v>0</v>
      </c>
      <c r="R74" s="131"/>
      <c r="U74" s="130" t="str">
        <f>IF(U42="","","Reverses "&amp;U42)</f>
        <v>Reverses 2025/26 FYE (RIA)_PLEASE SELECT FROM THE DROP DOWN LIST#</v>
      </c>
      <c r="V74" s="126">
        <f>IF(D74="","",$H$8)</f>
        <v>202601</v>
      </c>
      <c r="W74" s="130"/>
      <c r="X74" s="130"/>
      <c r="Z74" s="130"/>
      <c r="AB74" s="130"/>
      <c r="AE74" s="130"/>
      <c r="AH74" s="132"/>
    </row>
    <row r="75" spans="1:34" s="126" customFormat="1" x14ac:dyDescent="0.3">
      <c r="A75" s="126" t="str">
        <f t="shared" si="17"/>
        <v/>
      </c>
      <c r="B75" s="127" t="e">
        <f t="shared" si="16"/>
        <v>#REF!</v>
      </c>
      <c r="D75" s="128" t="str">
        <f t="shared" ref="D75:O75" si="20">IF(D43="","",D43)</f>
        <v/>
      </c>
      <c r="E75" s="129" t="str">
        <f t="shared" si="20"/>
        <v/>
      </c>
      <c r="F75" s="129" t="str">
        <f t="shared" si="20"/>
        <v/>
      </c>
      <c r="G75" s="129" t="str">
        <f t="shared" si="20"/>
        <v/>
      </c>
      <c r="H75" s="129" t="str">
        <f t="shared" si="20"/>
        <v/>
      </c>
      <c r="I75" s="129" t="str">
        <f t="shared" si="20"/>
        <v/>
      </c>
      <c r="J75" s="129" t="str">
        <f t="shared" si="20"/>
        <v/>
      </c>
      <c r="K75" s="129" t="str">
        <f t="shared" si="20"/>
        <v/>
      </c>
      <c r="L75" s="129" t="str">
        <f t="shared" si="20"/>
        <v/>
      </c>
      <c r="M75" s="129" t="str">
        <f t="shared" si="20"/>
        <v/>
      </c>
      <c r="N75" s="129" t="str">
        <f t="shared" si="20"/>
        <v/>
      </c>
      <c r="O75" s="129" t="str">
        <f t="shared" si="20"/>
        <v/>
      </c>
      <c r="P75" s="130">
        <f t="shared" si="19"/>
        <v>0</v>
      </c>
      <c r="Q75" s="130">
        <f t="shared" si="19"/>
        <v>0</v>
      </c>
      <c r="R75" s="131"/>
      <c r="U75" s="130" t="str">
        <f>IF(U43="","","Reverses "&amp;U43)</f>
        <v/>
      </c>
      <c r="V75" s="126" t="str">
        <f>IF(D75="","",$H$8)</f>
        <v/>
      </c>
      <c r="W75" s="130"/>
      <c r="X75" s="130"/>
      <c r="Z75" s="130"/>
      <c r="AB75" s="130"/>
      <c r="AE75" s="130"/>
      <c r="AH75" s="132"/>
    </row>
    <row r="76" spans="1:34" s="126" customFormat="1" x14ac:dyDescent="0.3">
      <c r="A76" s="126" t="str">
        <f t="shared" si="17"/>
        <v/>
      </c>
      <c r="B76" s="127" t="e">
        <f t="shared" si="16"/>
        <v>#REF!</v>
      </c>
      <c r="D76" s="128" t="str">
        <f t="shared" ref="D76:O76" si="21">IF(D44="","",D44)</f>
        <v/>
      </c>
      <c r="E76" s="129" t="str">
        <f t="shared" si="21"/>
        <v/>
      </c>
      <c r="F76" s="129" t="str">
        <f t="shared" si="21"/>
        <v/>
      </c>
      <c r="G76" s="129" t="str">
        <f t="shared" si="21"/>
        <v/>
      </c>
      <c r="H76" s="129" t="str">
        <f t="shared" si="21"/>
        <v/>
      </c>
      <c r="I76" s="129" t="str">
        <f t="shared" si="21"/>
        <v/>
      </c>
      <c r="J76" s="129" t="str">
        <f t="shared" si="21"/>
        <v/>
      </c>
      <c r="K76" s="129" t="str">
        <f t="shared" si="21"/>
        <v/>
      </c>
      <c r="L76" s="129" t="str">
        <f t="shared" si="21"/>
        <v/>
      </c>
      <c r="M76" s="129" t="str">
        <f t="shared" si="21"/>
        <v/>
      </c>
      <c r="N76" s="129" t="str">
        <f t="shared" si="21"/>
        <v/>
      </c>
      <c r="O76" s="129" t="str">
        <f t="shared" si="21"/>
        <v/>
      </c>
      <c r="P76" s="130">
        <f t="shared" si="19"/>
        <v>0</v>
      </c>
      <c r="Q76" s="130">
        <f t="shared" si="19"/>
        <v>0</v>
      </c>
      <c r="R76" s="131"/>
      <c r="U76" s="130" t="str">
        <f>IF(U44="","","Reverses "&amp;U44)</f>
        <v/>
      </c>
      <c r="V76" s="126" t="str">
        <f>IF(D76="","",$H$8)</f>
        <v/>
      </c>
      <c r="W76" s="130"/>
      <c r="X76" s="130"/>
      <c r="Z76" s="130"/>
      <c r="AB76" s="130"/>
      <c r="AE76" s="130"/>
      <c r="AH76" s="132"/>
    </row>
    <row r="77" spans="1:34" s="126" customFormat="1" x14ac:dyDescent="0.3">
      <c r="A77" s="126" t="str">
        <f t="shared" si="17"/>
        <v/>
      </c>
      <c r="B77" s="127" t="e">
        <f t="shared" si="16"/>
        <v>#REF!</v>
      </c>
      <c r="D77" s="128" t="str">
        <f t="shared" ref="D77:O77" si="22">IF(D45="","",D45)</f>
        <v/>
      </c>
      <c r="E77" s="129" t="str">
        <f t="shared" si="22"/>
        <v/>
      </c>
      <c r="F77" s="129" t="str">
        <f t="shared" si="22"/>
        <v/>
      </c>
      <c r="G77" s="129" t="str">
        <f t="shared" si="22"/>
        <v/>
      </c>
      <c r="H77" s="129" t="str">
        <f t="shared" si="22"/>
        <v/>
      </c>
      <c r="I77" s="129" t="str">
        <f t="shared" si="22"/>
        <v/>
      </c>
      <c r="J77" s="129" t="str">
        <f t="shared" si="22"/>
        <v/>
      </c>
      <c r="K77" s="129" t="str">
        <f t="shared" si="22"/>
        <v/>
      </c>
      <c r="L77" s="129" t="str">
        <f t="shared" si="22"/>
        <v/>
      </c>
      <c r="M77" s="129" t="str">
        <f t="shared" si="22"/>
        <v/>
      </c>
      <c r="N77" s="129" t="str">
        <f t="shared" si="22"/>
        <v/>
      </c>
      <c r="O77" s="129" t="str">
        <f t="shared" si="22"/>
        <v/>
      </c>
      <c r="P77" s="130">
        <f t="shared" si="19"/>
        <v>0</v>
      </c>
      <c r="Q77" s="130">
        <f t="shared" si="19"/>
        <v>0</v>
      </c>
      <c r="R77" s="131"/>
      <c r="U77" s="130" t="str">
        <f>IF(U45="","","Reverses "&amp;U45)</f>
        <v/>
      </c>
      <c r="V77" s="126" t="str">
        <f>IF(D77="","",$H$8)</f>
        <v/>
      </c>
      <c r="W77" s="130"/>
      <c r="X77" s="130"/>
      <c r="Z77" s="130"/>
      <c r="AB77" s="130"/>
      <c r="AE77" s="130"/>
      <c r="AH77" s="132"/>
    </row>
    <row r="78" spans="1:34" s="126" customFormat="1" x14ac:dyDescent="0.3">
      <c r="A78" s="126" t="str">
        <f t="shared" si="17"/>
        <v/>
      </c>
      <c r="B78" s="127" t="e">
        <f t="shared" ref="B78:B141" si="23">B77+1</f>
        <v>#REF!</v>
      </c>
      <c r="D78" s="128"/>
      <c r="E78" s="129"/>
      <c r="F78" s="129"/>
      <c r="G78" s="129"/>
      <c r="H78" s="129"/>
      <c r="I78" s="129"/>
      <c r="J78" s="129"/>
      <c r="K78" s="129"/>
      <c r="L78" s="129"/>
      <c r="M78" s="129"/>
      <c r="N78" s="129"/>
      <c r="O78" s="129"/>
      <c r="P78" s="133"/>
      <c r="Q78" s="133"/>
      <c r="R78" s="131"/>
      <c r="U78" s="129"/>
      <c r="W78" s="130"/>
      <c r="X78" s="130"/>
      <c r="Z78" s="130"/>
      <c r="AB78" s="130"/>
      <c r="AE78" s="130"/>
      <c r="AH78" s="132"/>
    </row>
    <row r="79" spans="1:34" s="126" customFormat="1" x14ac:dyDescent="0.3">
      <c r="A79" s="126" t="str">
        <f t="shared" si="17"/>
        <v/>
      </c>
      <c r="B79" s="127" t="e">
        <f t="shared" si="23"/>
        <v>#REF!</v>
      </c>
      <c r="D79" s="128" t="str">
        <f t="shared" ref="D79:O79" si="24">IF(D50="","",D50)</f>
        <v/>
      </c>
      <c r="E79" s="129" t="str">
        <f t="shared" si="24"/>
        <v/>
      </c>
      <c r="F79" s="129" t="str">
        <f t="shared" si="24"/>
        <v/>
      </c>
      <c r="G79" s="129" t="str">
        <f t="shared" si="24"/>
        <v/>
      </c>
      <c r="H79" s="129" t="str">
        <f t="shared" si="24"/>
        <v/>
      </c>
      <c r="I79" s="129" t="str">
        <f t="shared" si="24"/>
        <v/>
      </c>
      <c r="J79" s="129" t="str">
        <f t="shared" si="24"/>
        <v/>
      </c>
      <c r="K79" s="129" t="str">
        <f t="shared" si="24"/>
        <v/>
      </c>
      <c r="L79" s="129" t="str">
        <f t="shared" si="24"/>
        <v/>
      </c>
      <c r="M79" s="129" t="str">
        <f t="shared" si="24"/>
        <v/>
      </c>
      <c r="N79" s="129" t="str">
        <f t="shared" si="24"/>
        <v/>
      </c>
      <c r="O79" s="129" t="str">
        <f t="shared" si="24"/>
        <v/>
      </c>
      <c r="P79" s="130" t="str">
        <f t="shared" ref="P79:Q92" si="25">IF(P50="","",-P50)</f>
        <v/>
      </c>
      <c r="Q79" s="130" t="str">
        <f t="shared" si="25"/>
        <v/>
      </c>
      <c r="R79" s="131"/>
      <c r="U79" s="130" t="str">
        <f t="shared" ref="U79:U92" si="26">IF(U50="","","Reverses "&amp;U50)</f>
        <v>Reverses 2025/26 FYE (RIA)_PLEASE SELECT FROM THE DROP DOWN LIST#</v>
      </c>
      <c r="V79" s="126" t="str">
        <f t="shared" ref="V79:V142" si="27">IF(D79="","",$H$8)</f>
        <v/>
      </c>
      <c r="W79" s="130"/>
      <c r="X79" s="130"/>
      <c r="Z79" s="130"/>
      <c r="AB79" s="130"/>
      <c r="AE79" s="130"/>
      <c r="AH79" s="132"/>
    </row>
    <row r="80" spans="1:34" s="126" customFormat="1" x14ac:dyDescent="0.3">
      <c r="A80" s="126" t="str">
        <f t="shared" si="17"/>
        <v/>
      </c>
      <c r="B80" s="127" t="e">
        <f t="shared" si="23"/>
        <v>#REF!</v>
      </c>
      <c r="D80" s="128" t="str">
        <f t="shared" ref="D80:O80" si="28">IF(D51="","",D51)</f>
        <v/>
      </c>
      <c r="E80" s="129" t="str">
        <f t="shared" si="28"/>
        <v/>
      </c>
      <c r="F80" s="129" t="str">
        <f t="shared" si="28"/>
        <v/>
      </c>
      <c r="G80" s="129" t="str">
        <f t="shared" si="28"/>
        <v/>
      </c>
      <c r="H80" s="129" t="str">
        <f t="shared" si="28"/>
        <v/>
      </c>
      <c r="I80" s="129" t="str">
        <f t="shared" si="28"/>
        <v/>
      </c>
      <c r="J80" s="129" t="str">
        <f t="shared" si="28"/>
        <v/>
      </c>
      <c r="K80" s="129" t="str">
        <f t="shared" si="28"/>
        <v/>
      </c>
      <c r="L80" s="129" t="str">
        <f t="shared" si="28"/>
        <v/>
      </c>
      <c r="M80" s="129" t="str">
        <f t="shared" si="28"/>
        <v/>
      </c>
      <c r="N80" s="129" t="str">
        <f t="shared" si="28"/>
        <v/>
      </c>
      <c r="O80" s="129" t="str">
        <f t="shared" si="28"/>
        <v/>
      </c>
      <c r="P80" s="130" t="str">
        <f t="shared" si="25"/>
        <v/>
      </c>
      <c r="Q80" s="130" t="str">
        <f t="shared" si="25"/>
        <v/>
      </c>
      <c r="R80" s="131"/>
      <c r="U80" s="130" t="str">
        <f t="shared" si="26"/>
        <v>Reverses 2025/26 FYE (RIA)_PLEASE SELECT FROM THE DROP DOWN LIST#</v>
      </c>
      <c r="V80" s="126" t="str">
        <f t="shared" si="27"/>
        <v/>
      </c>
      <c r="W80" s="130"/>
      <c r="X80" s="130"/>
      <c r="Z80" s="130"/>
      <c r="AB80" s="130"/>
      <c r="AE80" s="130"/>
      <c r="AH80" s="132"/>
    </row>
    <row r="81" spans="1:34" s="126" customFormat="1" x14ac:dyDescent="0.3">
      <c r="A81" s="126" t="str">
        <f t="shared" si="17"/>
        <v/>
      </c>
      <c r="B81" s="127" t="e">
        <f t="shared" si="23"/>
        <v>#REF!</v>
      </c>
      <c r="D81" s="128" t="str">
        <f t="shared" ref="D81:O81" si="29">IF(D52="","",D52)</f>
        <v/>
      </c>
      <c r="E81" s="129" t="str">
        <f t="shared" si="29"/>
        <v/>
      </c>
      <c r="F81" s="129" t="str">
        <f t="shared" si="29"/>
        <v/>
      </c>
      <c r="G81" s="129" t="str">
        <f t="shared" si="29"/>
        <v/>
      </c>
      <c r="H81" s="129" t="str">
        <f t="shared" si="29"/>
        <v/>
      </c>
      <c r="I81" s="129" t="str">
        <f t="shared" si="29"/>
        <v/>
      </c>
      <c r="J81" s="129" t="str">
        <f t="shared" si="29"/>
        <v/>
      </c>
      <c r="K81" s="129" t="str">
        <f t="shared" si="29"/>
        <v/>
      </c>
      <c r="L81" s="129" t="str">
        <f t="shared" si="29"/>
        <v/>
      </c>
      <c r="M81" s="129" t="str">
        <f t="shared" si="29"/>
        <v/>
      </c>
      <c r="N81" s="129" t="str">
        <f t="shared" si="29"/>
        <v/>
      </c>
      <c r="O81" s="129" t="str">
        <f t="shared" si="29"/>
        <v/>
      </c>
      <c r="P81" s="130" t="str">
        <f t="shared" si="25"/>
        <v/>
      </c>
      <c r="Q81" s="130" t="str">
        <f t="shared" si="25"/>
        <v/>
      </c>
      <c r="R81" s="131"/>
      <c r="U81" s="130" t="str">
        <f t="shared" si="26"/>
        <v>Reverses 2025/26 FYE (RIA)_PLEASE SELECT FROM THE DROP DOWN LIST#</v>
      </c>
      <c r="V81" s="126" t="str">
        <f t="shared" si="27"/>
        <v/>
      </c>
      <c r="W81" s="130"/>
      <c r="X81" s="130"/>
      <c r="Z81" s="130"/>
      <c r="AB81" s="130"/>
      <c r="AE81" s="130"/>
      <c r="AH81" s="132"/>
    </row>
    <row r="82" spans="1:34" s="126" customFormat="1" x14ac:dyDescent="0.3">
      <c r="A82" s="126" t="str">
        <f t="shared" si="17"/>
        <v/>
      </c>
      <c r="B82" s="127" t="e">
        <f t="shared" si="23"/>
        <v>#REF!</v>
      </c>
      <c r="D82" s="128" t="str">
        <f t="shared" ref="D82:O82" si="30">IF(D53="","",D53)</f>
        <v/>
      </c>
      <c r="E82" s="129" t="str">
        <f t="shared" si="30"/>
        <v/>
      </c>
      <c r="F82" s="129" t="str">
        <f t="shared" si="30"/>
        <v/>
      </c>
      <c r="G82" s="129" t="str">
        <f t="shared" si="30"/>
        <v/>
      </c>
      <c r="H82" s="129" t="str">
        <f t="shared" si="30"/>
        <v/>
      </c>
      <c r="I82" s="129" t="str">
        <f t="shared" si="30"/>
        <v/>
      </c>
      <c r="J82" s="129" t="str">
        <f t="shared" si="30"/>
        <v/>
      </c>
      <c r="K82" s="129" t="str">
        <f t="shared" si="30"/>
        <v/>
      </c>
      <c r="L82" s="129" t="str">
        <f t="shared" si="30"/>
        <v/>
      </c>
      <c r="M82" s="129" t="str">
        <f t="shared" si="30"/>
        <v/>
      </c>
      <c r="N82" s="129" t="str">
        <f t="shared" si="30"/>
        <v/>
      </c>
      <c r="O82" s="129" t="str">
        <f t="shared" si="30"/>
        <v/>
      </c>
      <c r="P82" s="130" t="str">
        <f t="shared" si="25"/>
        <v/>
      </c>
      <c r="Q82" s="130" t="str">
        <f t="shared" si="25"/>
        <v/>
      </c>
      <c r="R82" s="131"/>
      <c r="U82" s="130" t="str">
        <f t="shared" si="26"/>
        <v>Reverses 2025/26 FYE (RIA)_PLEASE SELECT FROM THE DROP DOWN LIST#</v>
      </c>
      <c r="V82" s="126" t="str">
        <f t="shared" si="27"/>
        <v/>
      </c>
      <c r="W82" s="130"/>
      <c r="X82" s="130"/>
      <c r="Z82" s="130"/>
      <c r="AB82" s="130"/>
      <c r="AE82" s="130"/>
      <c r="AH82" s="132"/>
    </row>
    <row r="83" spans="1:34" s="126" customFormat="1" x14ac:dyDescent="0.3">
      <c r="A83" s="126" t="str">
        <f t="shared" si="17"/>
        <v/>
      </c>
      <c r="B83" s="127" t="e">
        <f t="shared" si="23"/>
        <v>#REF!</v>
      </c>
      <c r="D83" s="128" t="str">
        <f t="shared" ref="D83:O83" si="31">IF(D54="","",D54)</f>
        <v/>
      </c>
      <c r="E83" s="129" t="str">
        <f t="shared" si="31"/>
        <v/>
      </c>
      <c r="F83" s="129" t="str">
        <f t="shared" si="31"/>
        <v/>
      </c>
      <c r="G83" s="129" t="str">
        <f t="shared" si="31"/>
        <v/>
      </c>
      <c r="H83" s="129" t="str">
        <f t="shared" si="31"/>
        <v/>
      </c>
      <c r="I83" s="129" t="str">
        <f t="shared" si="31"/>
        <v/>
      </c>
      <c r="J83" s="129" t="str">
        <f t="shared" si="31"/>
        <v/>
      </c>
      <c r="K83" s="129" t="str">
        <f t="shared" si="31"/>
        <v/>
      </c>
      <c r="L83" s="129" t="str">
        <f t="shared" si="31"/>
        <v/>
      </c>
      <c r="M83" s="129" t="str">
        <f t="shared" si="31"/>
        <v/>
      </c>
      <c r="N83" s="129" t="str">
        <f t="shared" si="31"/>
        <v/>
      </c>
      <c r="O83" s="129" t="str">
        <f t="shared" si="31"/>
        <v/>
      </c>
      <c r="P83" s="130" t="str">
        <f t="shared" si="25"/>
        <v/>
      </c>
      <c r="Q83" s="130" t="str">
        <f t="shared" si="25"/>
        <v/>
      </c>
      <c r="R83" s="131"/>
      <c r="U83" s="130" t="str">
        <f t="shared" si="26"/>
        <v>Reverses 2025/26 FYE (RIA)_PLEASE SELECT FROM THE DROP DOWN LIST#</v>
      </c>
      <c r="V83" s="126" t="str">
        <f t="shared" si="27"/>
        <v/>
      </c>
      <c r="W83" s="130"/>
      <c r="X83" s="130"/>
      <c r="Z83" s="130"/>
      <c r="AB83" s="130"/>
      <c r="AE83" s="130"/>
      <c r="AH83" s="132"/>
    </row>
    <row r="84" spans="1:34" s="126" customFormat="1" x14ac:dyDescent="0.3">
      <c r="A84" s="126" t="str">
        <f t="shared" si="17"/>
        <v/>
      </c>
      <c r="B84" s="127" t="e">
        <f t="shared" si="23"/>
        <v>#REF!</v>
      </c>
      <c r="D84" s="128" t="str">
        <f t="shared" ref="D84:O84" si="32">IF(D55="","",D55)</f>
        <v/>
      </c>
      <c r="E84" s="129" t="str">
        <f t="shared" si="32"/>
        <v/>
      </c>
      <c r="F84" s="129" t="str">
        <f t="shared" si="32"/>
        <v/>
      </c>
      <c r="G84" s="129" t="str">
        <f t="shared" si="32"/>
        <v/>
      </c>
      <c r="H84" s="129" t="str">
        <f t="shared" si="32"/>
        <v/>
      </c>
      <c r="I84" s="129" t="str">
        <f t="shared" si="32"/>
        <v/>
      </c>
      <c r="J84" s="129" t="str">
        <f t="shared" si="32"/>
        <v/>
      </c>
      <c r="K84" s="129" t="str">
        <f t="shared" si="32"/>
        <v/>
      </c>
      <c r="L84" s="129" t="str">
        <f t="shared" si="32"/>
        <v/>
      </c>
      <c r="M84" s="129" t="str">
        <f t="shared" si="32"/>
        <v/>
      </c>
      <c r="N84" s="129" t="str">
        <f t="shared" si="32"/>
        <v/>
      </c>
      <c r="O84" s="129" t="str">
        <f t="shared" si="32"/>
        <v/>
      </c>
      <c r="P84" s="130" t="str">
        <f t="shared" si="25"/>
        <v/>
      </c>
      <c r="Q84" s="130" t="str">
        <f t="shared" si="25"/>
        <v/>
      </c>
      <c r="R84" s="131"/>
      <c r="U84" s="130" t="str">
        <f t="shared" si="26"/>
        <v>Reverses 2025/26 FYE (RIA)_PLEASE SELECT FROM THE DROP DOWN LIST#</v>
      </c>
      <c r="V84" s="126" t="str">
        <f t="shared" si="27"/>
        <v/>
      </c>
      <c r="W84" s="130"/>
      <c r="X84" s="130"/>
      <c r="Z84" s="130"/>
      <c r="AB84" s="130"/>
      <c r="AE84" s="130"/>
      <c r="AH84" s="132"/>
    </row>
    <row r="85" spans="1:34" s="126" customFormat="1" x14ac:dyDescent="0.3">
      <c r="A85" s="126" t="str">
        <f t="shared" si="17"/>
        <v/>
      </c>
      <c r="B85" s="127" t="e">
        <f t="shared" si="23"/>
        <v>#REF!</v>
      </c>
      <c r="D85" s="128" t="str">
        <f t="shared" ref="D85:O85" si="33">IF(D56="","",D56)</f>
        <v/>
      </c>
      <c r="E85" s="129" t="str">
        <f t="shared" si="33"/>
        <v/>
      </c>
      <c r="F85" s="129" t="str">
        <f t="shared" si="33"/>
        <v/>
      </c>
      <c r="G85" s="129" t="str">
        <f t="shared" si="33"/>
        <v/>
      </c>
      <c r="H85" s="129" t="str">
        <f t="shared" si="33"/>
        <v/>
      </c>
      <c r="I85" s="129" t="str">
        <f t="shared" si="33"/>
        <v/>
      </c>
      <c r="J85" s="129" t="str">
        <f t="shared" si="33"/>
        <v/>
      </c>
      <c r="K85" s="129" t="str">
        <f t="shared" si="33"/>
        <v/>
      </c>
      <c r="L85" s="129" t="str">
        <f t="shared" si="33"/>
        <v/>
      </c>
      <c r="M85" s="129" t="str">
        <f t="shared" si="33"/>
        <v/>
      </c>
      <c r="N85" s="129" t="str">
        <f t="shared" si="33"/>
        <v/>
      </c>
      <c r="O85" s="129" t="str">
        <f t="shared" si="33"/>
        <v/>
      </c>
      <c r="P85" s="130" t="str">
        <f t="shared" si="25"/>
        <v/>
      </c>
      <c r="Q85" s="130" t="str">
        <f t="shared" si="25"/>
        <v/>
      </c>
      <c r="R85" s="131"/>
      <c r="U85" s="130" t="str">
        <f t="shared" si="26"/>
        <v>Reverses 2025/26 FYE (RIA)_PLEASE SELECT FROM THE DROP DOWN LIST#</v>
      </c>
      <c r="V85" s="126" t="str">
        <f t="shared" si="27"/>
        <v/>
      </c>
      <c r="W85" s="130"/>
      <c r="X85" s="130"/>
      <c r="Z85" s="130"/>
      <c r="AB85" s="130"/>
      <c r="AE85" s="130"/>
      <c r="AH85" s="132"/>
    </row>
    <row r="86" spans="1:34" s="126" customFormat="1" x14ac:dyDescent="0.3">
      <c r="A86" s="126" t="str">
        <f t="shared" si="17"/>
        <v/>
      </c>
      <c r="B86" s="127" t="e">
        <f t="shared" si="23"/>
        <v>#REF!</v>
      </c>
      <c r="D86" s="128" t="str">
        <f t="shared" ref="D86:O86" si="34">IF(D57="","",D57)</f>
        <v/>
      </c>
      <c r="E86" s="129" t="str">
        <f t="shared" si="34"/>
        <v/>
      </c>
      <c r="F86" s="129" t="str">
        <f t="shared" si="34"/>
        <v/>
      </c>
      <c r="G86" s="129" t="str">
        <f t="shared" si="34"/>
        <v/>
      </c>
      <c r="H86" s="129" t="str">
        <f t="shared" si="34"/>
        <v/>
      </c>
      <c r="I86" s="129" t="str">
        <f t="shared" si="34"/>
        <v/>
      </c>
      <c r="J86" s="129" t="str">
        <f t="shared" si="34"/>
        <v/>
      </c>
      <c r="K86" s="129" t="str">
        <f t="shared" si="34"/>
        <v/>
      </c>
      <c r="L86" s="129" t="str">
        <f t="shared" si="34"/>
        <v/>
      </c>
      <c r="M86" s="129" t="str">
        <f t="shared" si="34"/>
        <v/>
      </c>
      <c r="N86" s="129" t="str">
        <f t="shared" si="34"/>
        <v/>
      </c>
      <c r="O86" s="129" t="str">
        <f t="shared" si="34"/>
        <v/>
      </c>
      <c r="P86" s="130" t="str">
        <f t="shared" si="25"/>
        <v/>
      </c>
      <c r="Q86" s="130" t="str">
        <f t="shared" si="25"/>
        <v/>
      </c>
      <c r="R86" s="131"/>
      <c r="U86" s="130" t="str">
        <f t="shared" si="26"/>
        <v>Reverses 2025/26 FYE (RIA)_PLEASE SELECT FROM THE DROP DOWN LIST#</v>
      </c>
      <c r="V86" s="126" t="str">
        <f t="shared" si="27"/>
        <v/>
      </c>
      <c r="W86" s="130"/>
      <c r="X86" s="130"/>
      <c r="Z86" s="130"/>
      <c r="AB86" s="130"/>
      <c r="AE86" s="130"/>
      <c r="AH86" s="132"/>
    </row>
    <row r="87" spans="1:34" s="126" customFormat="1" x14ac:dyDescent="0.3">
      <c r="A87" s="126" t="str">
        <f t="shared" si="17"/>
        <v/>
      </c>
      <c r="B87" s="127" t="e">
        <f t="shared" si="23"/>
        <v>#REF!</v>
      </c>
      <c r="D87" s="128" t="str">
        <f t="shared" ref="D87:O87" si="35">IF(D58="","",D58)</f>
        <v/>
      </c>
      <c r="E87" s="129" t="str">
        <f t="shared" si="35"/>
        <v/>
      </c>
      <c r="F87" s="129" t="str">
        <f t="shared" si="35"/>
        <v/>
      </c>
      <c r="G87" s="129" t="str">
        <f t="shared" si="35"/>
        <v/>
      </c>
      <c r="H87" s="129" t="str">
        <f t="shared" si="35"/>
        <v/>
      </c>
      <c r="I87" s="129" t="str">
        <f t="shared" si="35"/>
        <v/>
      </c>
      <c r="J87" s="129" t="str">
        <f t="shared" si="35"/>
        <v/>
      </c>
      <c r="K87" s="129" t="str">
        <f t="shared" si="35"/>
        <v/>
      </c>
      <c r="L87" s="129" t="str">
        <f t="shared" si="35"/>
        <v/>
      </c>
      <c r="M87" s="129" t="str">
        <f t="shared" si="35"/>
        <v/>
      </c>
      <c r="N87" s="129" t="str">
        <f t="shared" si="35"/>
        <v/>
      </c>
      <c r="O87" s="129" t="str">
        <f t="shared" si="35"/>
        <v/>
      </c>
      <c r="P87" s="130" t="str">
        <f t="shared" si="25"/>
        <v/>
      </c>
      <c r="Q87" s="130" t="str">
        <f t="shared" si="25"/>
        <v/>
      </c>
      <c r="R87" s="131"/>
      <c r="U87" s="130" t="str">
        <f t="shared" si="26"/>
        <v>Reverses 2025/26 FYE (RIA)_PLEASE SELECT FROM THE DROP DOWN LIST#</v>
      </c>
      <c r="V87" s="126" t="str">
        <f t="shared" si="27"/>
        <v/>
      </c>
      <c r="W87" s="130"/>
      <c r="X87" s="130"/>
      <c r="Z87" s="130"/>
      <c r="AB87" s="130"/>
      <c r="AE87" s="130"/>
      <c r="AH87" s="132"/>
    </row>
    <row r="88" spans="1:34" s="126" customFormat="1" x14ac:dyDescent="0.3">
      <c r="A88" s="126" t="str">
        <f t="shared" si="17"/>
        <v/>
      </c>
      <c r="B88" s="127" t="e">
        <f t="shared" si="23"/>
        <v>#REF!</v>
      </c>
      <c r="D88" s="128" t="str">
        <f t="shared" ref="D88:O88" si="36">IF(D59="","",D59)</f>
        <v/>
      </c>
      <c r="E88" s="129" t="str">
        <f t="shared" si="36"/>
        <v/>
      </c>
      <c r="F88" s="129" t="str">
        <f t="shared" si="36"/>
        <v/>
      </c>
      <c r="G88" s="129" t="str">
        <f t="shared" si="36"/>
        <v/>
      </c>
      <c r="H88" s="129" t="str">
        <f t="shared" si="36"/>
        <v/>
      </c>
      <c r="I88" s="129" t="str">
        <f t="shared" si="36"/>
        <v/>
      </c>
      <c r="J88" s="129" t="str">
        <f t="shared" si="36"/>
        <v/>
      </c>
      <c r="K88" s="129" t="str">
        <f t="shared" si="36"/>
        <v/>
      </c>
      <c r="L88" s="129" t="str">
        <f t="shared" si="36"/>
        <v/>
      </c>
      <c r="M88" s="129" t="str">
        <f t="shared" si="36"/>
        <v/>
      </c>
      <c r="N88" s="129" t="str">
        <f t="shared" si="36"/>
        <v/>
      </c>
      <c r="O88" s="129" t="str">
        <f t="shared" si="36"/>
        <v/>
      </c>
      <c r="P88" s="130" t="str">
        <f t="shared" si="25"/>
        <v/>
      </c>
      <c r="Q88" s="130" t="str">
        <f t="shared" si="25"/>
        <v/>
      </c>
      <c r="R88" s="131"/>
      <c r="U88" s="130" t="str">
        <f t="shared" si="26"/>
        <v>Reverses 2025/26 FYE (RIA)_PLEASE SELECT FROM THE DROP DOWN LIST#</v>
      </c>
      <c r="V88" s="126" t="str">
        <f t="shared" si="27"/>
        <v/>
      </c>
      <c r="W88" s="130"/>
      <c r="X88" s="130"/>
      <c r="Z88" s="130"/>
      <c r="AB88" s="130"/>
      <c r="AE88" s="130"/>
      <c r="AH88" s="132"/>
    </row>
    <row r="89" spans="1:34" s="126" customFormat="1" x14ac:dyDescent="0.3">
      <c r="A89" s="126" t="str">
        <f t="shared" si="17"/>
        <v/>
      </c>
      <c r="B89" s="127" t="e">
        <f t="shared" si="23"/>
        <v>#REF!</v>
      </c>
      <c r="D89" s="128" t="str">
        <f t="shared" ref="D89:O89" si="37">IF(D60="","",D60)</f>
        <v/>
      </c>
      <c r="E89" s="129" t="str">
        <f t="shared" si="37"/>
        <v/>
      </c>
      <c r="F89" s="129" t="str">
        <f t="shared" si="37"/>
        <v/>
      </c>
      <c r="G89" s="129" t="str">
        <f t="shared" si="37"/>
        <v/>
      </c>
      <c r="H89" s="129" t="str">
        <f t="shared" si="37"/>
        <v/>
      </c>
      <c r="I89" s="129" t="str">
        <f t="shared" si="37"/>
        <v/>
      </c>
      <c r="J89" s="129" t="str">
        <f t="shared" si="37"/>
        <v/>
      </c>
      <c r="K89" s="129" t="str">
        <f t="shared" si="37"/>
        <v/>
      </c>
      <c r="L89" s="129" t="str">
        <f t="shared" si="37"/>
        <v/>
      </c>
      <c r="M89" s="129" t="str">
        <f t="shared" si="37"/>
        <v/>
      </c>
      <c r="N89" s="129" t="str">
        <f t="shared" si="37"/>
        <v/>
      </c>
      <c r="O89" s="129" t="str">
        <f t="shared" si="37"/>
        <v/>
      </c>
      <c r="P89" s="130" t="str">
        <f t="shared" si="25"/>
        <v/>
      </c>
      <c r="Q89" s="130" t="str">
        <f t="shared" si="25"/>
        <v/>
      </c>
      <c r="R89" s="131"/>
      <c r="U89" s="130" t="str">
        <f t="shared" si="26"/>
        <v>Reverses 2025/26 FYE (RIA)_PLEASE SELECT FROM THE DROP DOWN LIST#</v>
      </c>
      <c r="V89" s="126" t="str">
        <f t="shared" si="27"/>
        <v/>
      </c>
      <c r="W89" s="130"/>
      <c r="X89" s="130"/>
      <c r="Z89" s="130"/>
      <c r="AB89" s="130"/>
      <c r="AE89" s="130"/>
      <c r="AH89" s="132"/>
    </row>
    <row r="90" spans="1:34" s="126" customFormat="1" x14ac:dyDescent="0.3">
      <c r="A90" s="126" t="str">
        <f t="shared" si="17"/>
        <v/>
      </c>
      <c r="B90" s="127" t="e">
        <f t="shared" si="23"/>
        <v>#REF!</v>
      </c>
      <c r="D90" s="128" t="str">
        <f t="shared" ref="D90:O90" si="38">IF(D61="","",D61)</f>
        <v/>
      </c>
      <c r="E90" s="129" t="str">
        <f t="shared" si="38"/>
        <v/>
      </c>
      <c r="F90" s="129" t="str">
        <f t="shared" si="38"/>
        <v/>
      </c>
      <c r="G90" s="129" t="str">
        <f t="shared" si="38"/>
        <v/>
      </c>
      <c r="H90" s="129" t="str">
        <f t="shared" si="38"/>
        <v/>
      </c>
      <c r="I90" s="129" t="str">
        <f t="shared" si="38"/>
        <v/>
      </c>
      <c r="J90" s="129" t="str">
        <f t="shared" si="38"/>
        <v/>
      </c>
      <c r="K90" s="129" t="str">
        <f t="shared" si="38"/>
        <v/>
      </c>
      <c r="L90" s="129" t="str">
        <f t="shared" si="38"/>
        <v/>
      </c>
      <c r="M90" s="129" t="str">
        <f t="shared" si="38"/>
        <v/>
      </c>
      <c r="N90" s="129" t="str">
        <f t="shared" si="38"/>
        <v/>
      </c>
      <c r="O90" s="129" t="str">
        <f t="shared" si="38"/>
        <v/>
      </c>
      <c r="P90" s="130" t="str">
        <f t="shared" si="25"/>
        <v/>
      </c>
      <c r="Q90" s="130" t="str">
        <f t="shared" si="25"/>
        <v/>
      </c>
      <c r="R90" s="131"/>
      <c r="U90" s="130" t="str">
        <f t="shared" si="26"/>
        <v>Reverses 2025/26 FYE (RIA)_PLEASE SELECT FROM THE DROP DOWN LIST#</v>
      </c>
      <c r="V90" s="126" t="str">
        <f t="shared" si="27"/>
        <v/>
      </c>
      <c r="W90" s="130"/>
      <c r="X90" s="130"/>
      <c r="Z90" s="130"/>
      <c r="AB90" s="130"/>
      <c r="AE90" s="130"/>
      <c r="AH90" s="132"/>
    </row>
    <row r="91" spans="1:34" s="126" customFormat="1" x14ac:dyDescent="0.3">
      <c r="A91" s="126" t="str">
        <f t="shared" si="17"/>
        <v/>
      </c>
      <c r="B91" s="127" t="e">
        <f t="shared" si="23"/>
        <v>#REF!</v>
      </c>
      <c r="D91" s="128" t="str">
        <f t="shared" ref="D91:O91" si="39">IF(D62="","",D62)</f>
        <v/>
      </c>
      <c r="E91" s="129" t="str">
        <f t="shared" si="39"/>
        <v/>
      </c>
      <c r="F91" s="129" t="str">
        <f t="shared" si="39"/>
        <v/>
      </c>
      <c r="G91" s="129" t="str">
        <f t="shared" si="39"/>
        <v/>
      </c>
      <c r="H91" s="129" t="str">
        <f t="shared" si="39"/>
        <v/>
      </c>
      <c r="I91" s="129" t="str">
        <f t="shared" si="39"/>
        <v/>
      </c>
      <c r="J91" s="129" t="str">
        <f t="shared" si="39"/>
        <v/>
      </c>
      <c r="K91" s="129" t="str">
        <f t="shared" si="39"/>
        <v/>
      </c>
      <c r="L91" s="129" t="str">
        <f t="shared" si="39"/>
        <v/>
      </c>
      <c r="M91" s="129" t="str">
        <f t="shared" si="39"/>
        <v/>
      </c>
      <c r="N91" s="129" t="str">
        <f t="shared" si="39"/>
        <v/>
      </c>
      <c r="O91" s="129" t="str">
        <f t="shared" si="39"/>
        <v/>
      </c>
      <c r="P91" s="130" t="str">
        <f t="shared" si="25"/>
        <v/>
      </c>
      <c r="Q91" s="130" t="str">
        <f t="shared" si="25"/>
        <v/>
      </c>
      <c r="R91" s="131"/>
      <c r="U91" s="130" t="str">
        <f t="shared" si="26"/>
        <v>Reverses 2025/26 FYE (RIA)_PLEASE SELECT FROM THE DROP DOWN LIST#</v>
      </c>
      <c r="V91" s="126" t="str">
        <f t="shared" si="27"/>
        <v/>
      </c>
      <c r="W91" s="130"/>
      <c r="X91" s="130"/>
      <c r="Z91" s="130"/>
      <c r="AB91" s="130"/>
      <c r="AE91" s="130"/>
      <c r="AH91" s="132"/>
    </row>
    <row r="92" spans="1:34" s="126" customFormat="1" x14ac:dyDescent="0.3">
      <c r="A92" s="126" t="str">
        <f t="shared" si="17"/>
        <v/>
      </c>
      <c r="B92" s="127" t="e">
        <f t="shared" si="23"/>
        <v>#REF!</v>
      </c>
      <c r="D92" s="128" t="str">
        <f t="shared" ref="D92:O92" si="40">IF(D63="","",D63)</f>
        <v/>
      </c>
      <c r="E92" s="129" t="str">
        <f t="shared" si="40"/>
        <v/>
      </c>
      <c r="F92" s="129" t="str">
        <f t="shared" si="40"/>
        <v/>
      </c>
      <c r="G92" s="129" t="str">
        <f t="shared" si="40"/>
        <v/>
      </c>
      <c r="H92" s="129" t="str">
        <f t="shared" si="40"/>
        <v/>
      </c>
      <c r="I92" s="129" t="str">
        <f t="shared" si="40"/>
        <v/>
      </c>
      <c r="J92" s="129" t="str">
        <f t="shared" si="40"/>
        <v/>
      </c>
      <c r="K92" s="129" t="str">
        <f t="shared" si="40"/>
        <v/>
      </c>
      <c r="L92" s="129" t="str">
        <f t="shared" si="40"/>
        <v/>
      </c>
      <c r="M92" s="129" t="str">
        <f t="shared" si="40"/>
        <v/>
      </c>
      <c r="N92" s="129" t="str">
        <f t="shared" si="40"/>
        <v/>
      </c>
      <c r="O92" s="129" t="str">
        <f t="shared" si="40"/>
        <v/>
      </c>
      <c r="P92" s="130" t="str">
        <f t="shared" si="25"/>
        <v/>
      </c>
      <c r="Q92" s="130" t="str">
        <f t="shared" si="25"/>
        <v/>
      </c>
      <c r="R92" s="131"/>
      <c r="U92" s="130" t="str">
        <f t="shared" si="26"/>
        <v>Reverses 2025/26 FYE (RIA)_PLEASE SELECT FROM THE DROP DOWN LIST#</v>
      </c>
      <c r="V92" s="126" t="str">
        <f t="shared" si="27"/>
        <v/>
      </c>
      <c r="W92" s="130"/>
      <c r="X92" s="130"/>
      <c r="Z92" s="130"/>
      <c r="AB92" s="130"/>
      <c r="AE92" s="130"/>
      <c r="AH92" s="132"/>
    </row>
    <row r="93" spans="1:34" s="126" customFormat="1" x14ac:dyDescent="0.3">
      <c r="A93" s="126" t="e">
        <f t="shared" si="17"/>
        <v>#REF!</v>
      </c>
      <c r="B93" s="127" t="e">
        <f t="shared" si="23"/>
        <v>#REF!</v>
      </c>
      <c r="D93" s="128" t="e">
        <f>IF(#REF!="","",#REF!)</f>
        <v>#REF!</v>
      </c>
      <c r="E93" s="129" t="e">
        <f>IF(#REF!="","",#REF!)</f>
        <v>#REF!</v>
      </c>
      <c r="F93" s="129" t="e">
        <f>IF(#REF!="","",#REF!)</f>
        <v>#REF!</v>
      </c>
      <c r="G93" s="129" t="e">
        <f>IF(#REF!="","",#REF!)</f>
        <v>#REF!</v>
      </c>
      <c r="H93" s="129" t="e">
        <f>IF(#REF!="","",#REF!)</f>
        <v>#REF!</v>
      </c>
      <c r="I93" s="129" t="e">
        <f>IF(#REF!="","",#REF!)</f>
        <v>#REF!</v>
      </c>
      <c r="J93" s="129" t="e">
        <f>IF(#REF!="","",#REF!)</f>
        <v>#REF!</v>
      </c>
      <c r="K93" s="129" t="e">
        <f>IF(#REF!="","",#REF!)</f>
        <v>#REF!</v>
      </c>
      <c r="L93" s="129" t="e">
        <f>IF(#REF!="","",#REF!)</f>
        <v>#REF!</v>
      </c>
      <c r="M93" s="129" t="e">
        <f>IF(#REF!="","",#REF!)</f>
        <v>#REF!</v>
      </c>
      <c r="N93" s="129" t="e">
        <f>IF(#REF!="","",#REF!)</f>
        <v>#REF!</v>
      </c>
      <c r="O93" s="129" t="e">
        <f>IF(#REF!="","",#REF!)</f>
        <v>#REF!</v>
      </c>
      <c r="P93" s="130" t="e">
        <f>IF(#REF!="","",-#REF!)</f>
        <v>#REF!</v>
      </c>
      <c r="Q93" s="130" t="e">
        <f>IF(#REF!="","",-#REF!)</f>
        <v>#REF!</v>
      </c>
      <c r="R93" s="131"/>
      <c r="U93" s="130" t="e">
        <f>IF(#REF!="","","Reverses "&amp;#REF!)</f>
        <v>#REF!</v>
      </c>
      <c r="V93" s="126" t="e">
        <f t="shared" si="27"/>
        <v>#REF!</v>
      </c>
      <c r="W93" s="130"/>
      <c r="X93" s="130"/>
      <c r="Z93" s="130"/>
      <c r="AB93" s="130"/>
      <c r="AE93" s="130"/>
      <c r="AH93" s="132"/>
    </row>
    <row r="94" spans="1:34" s="126" customFormat="1" x14ac:dyDescent="0.3">
      <c r="A94" s="126" t="e">
        <f t="shared" si="17"/>
        <v>#REF!</v>
      </c>
      <c r="B94" s="127" t="e">
        <f t="shared" si="23"/>
        <v>#REF!</v>
      </c>
      <c r="D94" s="128" t="e">
        <f>IF(#REF!="","",#REF!)</f>
        <v>#REF!</v>
      </c>
      <c r="E94" s="129" t="e">
        <f>IF(#REF!="","",#REF!)</f>
        <v>#REF!</v>
      </c>
      <c r="F94" s="129" t="e">
        <f>IF(#REF!="","",#REF!)</f>
        <v>#REF!</v>
      </c>
      <c r="G94" s="129" t="e">
        <f>IF(#REF!="","",#REF!)</f>
        <v>#REF!</v>
      </c>
      <c r="H94" s="129" t="e">
        <f>IF(#REF!="","",#REF!)</f>
        <v>#REF!</v>
      </c>
      <c r="I94" s="129" t="e">
        <f>IF(#REF!="","",#REF!)</f>
        <v>#REF!</v>
      </c>
      <c r="J94" s="129" t="e">
        <f>IF(#REF!="","",#REF!)</f>
        <v>#REF!</v>
      </c>
      <c r="K94" s="129" t="e">
        <f>IF(#REF!="","",#REF!)</f>
        <v>#REF!</v>
      </c>
      <c r="L94" s="129" t="e">
        <f>IF(#REF!="","",#REF!)</f>
        <v>#REF!</v>
      </c>
      <c r="M94" s="129" t="e">
        <f>IF(#REF!="","",#REF!)</f>
        <v>#REF!</v>
      </c>
      <c r="N94" s="129" t="e">
        <f>IF(#REF!="","",#REF!)</f>
        <v>#REF!</v>
      </c>
      <c r="O94" s="129" t="e">
        <f>IF(#REF!="","",#REF!)</f>
        <v>#REF!</v>
      </c>
      <c r="P94" s="130" t="e">
        <f>IF(#REF!="","",-#REF!)</f>
        <v>#REF!</v>
      </c>
      <c r="Q94" s="130" t="e">
        <f>IF(#REF!="","",-#REF!)</f>
        <v>#REF!</v>
      </c>
      <c r="R94" s="131"/>
      <c r="U94" s="130" t="e">
        <f>IF(#REF!="","","Reverses "&amp;#REF!)</f>
        <v>#REF!</v>
      </c>
      <c r="V94" s="126" t="e">
        <f t="shared" si="27"/>
        <v>#REF!</v>
      </c>
      <c r="W94" s="130"/>
      <c r="X94" s="130"/>
      <c r="Z94" s="130"/>
      <c r="AB94" s="130"/>
      <c r="AE94" s="130"/>
      <c r="AH94" s="132"/>
    </row>
    <row r="95" spans="1:34" s="126" customFormat="1" x14ac:dyDescent="0.3">
      <c r="A95" s="126" t="e">
        <f t="shared" si="17"/>
        <v>#REF!</v>
      </c>
      <c r="B95" s="127" t="e">
        <f t="shared" si="23"/>
        <v>#REF!</v>
      </c>
      <c r="D95" s="128" t="e">
        <f>IF(#REF!="","",#REF!)</f>
        <v>#REF!</v>
      </c>
      <c r="E95" s="129" t="e">
        <f>IF(#REF!="","",#REF!)</f>
        <v>#REF!</v>
      </c>
      <c r="F95" s="129" t="e">
        <f>IF(#REF!="","",#REF!)</f>
        <v>#REF!</v>
      </c>
      <c r="G95" s="129" t="e">
        <f>IF(#REF!="","",#REF!)</f>
        <v>#REF!</v>
      </c>
      <c r="H95" s="129" t="e">
        <f>IF(#REF!="","",#REF!)</f>
        <v>#REF!</v>
      </c>
      <c r="I95" s="129" t="e">
        <f>IF(#REF!="","",#REF!)</f>
        <v>#REF!</v>
      </c>
      <c r="J95" s="129" t="e">
        <f>IF(#REF!="","",#REF!)</f>
        <v>#REF!</v>
      </c>
      <c r="K95" s="129" t="e">
        <f>IF(#REF!="","",#REF!)</f>
        <v>#REF!</v>
      </c>
      <c r="L95" s="129" t="e">
        <f>IF(#REF!="","",#REF!)</f>
        <v>#REF!</v>
      </c>
      <c r="M95" s="129" t="e">
        <f>IF(#REF!="","",#REF!)</f>
        <v>#REF!</v>
      </c>
      <c r="N95" s="129" t="e">
        <f>IF(#REF!="","",#REF!)</f>
        <v>#REF!</v>
      </c>
      <c r="O95" s="129" t="e">
        <f>IF(#REF!="","",#REF!)</f>
        <v>#REF!</v>
      </c>
      <c r="P95" s="130" t="e">
        <f>IF(#REF!="","",-#REF!)</f>
        <v>#REF!</v>
      </c>
      <c r="Q95" s="130" t="e">
        <f>IF(#REF!="","",-#REF!)</f>
        <v>#REF!</v>
      </c>
      <c r="R95" s="131"/>
      <c r="U95" s="130" t="e">
        <f>IF(#REF!="","","Reverses "&amp;#REF!)</f>
        <v>#REF!</v>
      </c>
      <c r="V95" s="126" t="e">
        <f t="shared" si="27"/>
        <v>#REF!</v>
      </c>
      <c r="W95" s="130"/>
      <c r="X95" s="130"/>
      <c r="Z95" s="130"/>
      <c r="AB95" s="130"/>
      <c r="AE95" s="130"/>
      <c r="AH95" s="132"/>
    </row>
    <row r="96" spans="1:34" s="126" customFormat="1" x14ac:dyDescent="0.3">
      <c r="A96" s="126" t="e">
        <f t="shared" si="17"/>
        <v>#REF!</v>
      </c>
      <c r="B96" s="127" t="e">
        <f t="shared" si="23"/>
        <v>#REF!</v>
      </c>
      <c r="D96" s="128" t="e">
        <f>IF(#REF!="","",#REF!)</f>
        <v>#REF!</v>
      </c>
      <c r="E96" s="129" t="e">
        <f>IF(#REF!="","",#REF!)</f>
        <v>#REF!</v>
      </c>
      <c r="F96" s="129" t="e">
        <f>IF(#REF!="","",#REF!)</f>
        <v>#REF!</v>
      </c>
      <c r="G96" s="129" t="e">
        <f>IF(#REF!="","",#REF!)</f>
        <v>#REF!</v>
      </c>
      <c r="H96" s="129" t="e">
        <f>IF(#REF!="","",#REF!)</f>
        <v>#REF!</v>
      </c>
      <c r="I96" s="129" t="e">
        <f>IF(#REF!="","",#REF!)</f>
        <v>#REF!</v>
      </c>
      <c r="J96" s="129" t="e">
        <f>IF(#REF!="","",#REF!)</f>
        <v>#REF!</v>
      </c>
      <c r="K96" s="129" t="e">
        <f>IF(#REF!="","",#REF!)</f>
        <v>#REF!</v>
      </c>
      <c r="L96" s="129" t="e">
        <f>IF(#REF!="","",#REF!)</f>
        <v>#REF!</v>
      </c>
      <c r="M96" s="129" t="e">
        <f>IF(#REF!="","",#REF!)</f>
        <v>#REF!</v>
      </c>
      <c r="N96" s="129" t="e">
        <f>IF(#REF!="","",#REF!)</f>
        <v>#REF!</v>
      </c>
      <c r="O96" s="129" t="e">
        <f>IF(#REF!="","",#REF!)</f>
        <v>#REF!</v>
      </c>
      <c r="P96" s="130" t="e">
        <f>IF(#REF!="","",-#REF!)</f>
        <v>#REF!</v>
      </c>
      <c r="Q96" s="130" t="e">
        <f>IF(#REF!="","",-#REF!)</f>
        <v>#REF!</v>
      </c>
      <c r="R96" s="131"/>
      <c r="U96" s="130" t="e">
        <f>IF(#REF!="","","Reverses "&amp;#REF!)</f>
        <v>#REF!</v>
      </c>
      <c r="V96" s="126" t="e">
        <f t="shared" si="27"/>
        <v>#REF!</v>
      </c>
      <c r="W96" s="130"/>
      <c r="X96" s="130"/>
      <c r="Z96" s="130"/>
      <c r="AB96" s="130"/>
      <c r="AE96" s="130"/>
      <c r="AH96" s="132"/>
    </row>
    <row r="97" spans="1:34" s="126" customFormat="1" x14ac:dyDescent="0.3">
      <c r="A97" s="126" t="e">
        <f t="shared" si="17"/>
        <v>#REF!</v>
      </c>
      <c r="B97" s="127" t="e">
        <f t="shared" si="23"/>
        <v>#REF!</v>
      </c>
      <c r="D97" s="128" t="e">
        <f>IF(#REF!="","",#REF!)</f>
        <v>#REF!</v>
      </c>
      <c r="E97" s="129" t="e">
        <f>IF(#REF!="","",#REF!)</f>
        <v>#REF!</v>
      </c>
      <c r="F97" s="129" t="e">
        <f>IF(#REF!="","",#REF!)</f>
        <v>#REF!</v>
      </c>
      <c r="G97" s="129" t="e">
        <f>IF(#REF!="","",#REF!)</f>
        <v>#REF!</v>
      </c>
      <c r="H97" s="129" t="e">
        <f>IF(#REF!="","",#REF!)</f>
        <v>#REF!</v>
      </c>
      <c r="I97" s="129" t="e">
        <f>IF(#REF!="","",#REF!)</f>
        <v>#REF!</v>
      </c>
      <c r="J97" s="129" t="e">
        <f>IF(#REF!="","",#REF!)</f>
        <v>#REF!</v>
      </c>
      <c r="K97" s="129" t="e">
        <f>IF(#REF!="","",#REF!)</f>
        <v>#REF!</v>
      </c>
      <c r="L97" s="129" t="e">
        <f>IF(#REF!="","",#REF!)</f>
        <v>#REF!</v>
      </c>
      <c r="M97" s="129" t="e">
        <f>IF(#REF!="","",#REF!)</f>
        <v>#REF!</v>
      </c>
      <c r="N97" s="129" t="e">
        <f>IF(#REF!="","",#REF!)</f>
        <v>#REF!</v>
      </c>
      <c r="O97" s="129" t="e">
        <f>IF(#REF!="","",#REF!)</f>
        <v>#REF!</v>
      </c>
      <c r="P97" s="130" t="e">
        <f>IF(#REF!="","",-#REF!)</f>
        <v>#REF!</v>
      </c>
      <c r="Q97" s="130" t="e">
        <f>IF(#REF!="","",-#REF!)</f>
        <v>#REF!</v>
      </c>
      <c r="R97" s="131"/>
      <c r="U97" s="130" t="e">
        <f>IF(#REF!="","","Reverses "&amp;#REF!)</f>
        <v>#REF!</v>
      </c>
      <c r="V97" s="126" t="e">
        <f t="shared" si="27"/>
        <v>#REF!</v>
      </c>
      <c r="W97" s="130"/>
      <c r="X97" s="130"/>
      <c r="Z97" s="130"/>
      <c r="AB97" s="130"/>
      <c r="AE97" s="130"/>
      <c r="AH97" s="132"/>
    </row>
    <row r="98" spans="1:34" s="126" customFormat="1" x14ac:dyDescent="0.3">
      <c r="A98" s="126" t="e">
        <f t="shared" si="17"/>
        <v>#REF!</v>
      </c>
      <c r="B98" s="127" t="e">
        <f t="shared" si="23"/>
        <v>#REF!</v>
      </c>
      <c r="D98" s="128" t="e">
        <f>IF(#REF!="","",#REF!)</f>
        <v>#REF!</v>
      </c>
      <c r="E98" s="129" t="e">
        <f>IF(#REF!="","",#REF!)</f>
        <v>#REF!</v>
      </c>
      <c r="F98" s="129" t="e">
        <f>IF(#REF!="","",#REF!)</f>
        <v>#REF!</v>
      </c>
      <c r="G98" s="129" t="e">
        <f>IF(#REF!="","",#REF!)</f>
        <v>#REF!</v>
      </c>
      <c r="H98" s="129" t="e">
        <f>IF(#REF!="","",#REF!)</f>
        <v>#REF!</v>
      </c>
      <c r="I98" s="129" t="e">
        <f>IF(#REF!="","",#REF!)</f>
        <v>#REF!</v>
      </c>
      <c r="J98" s="129" t="e">
        <f>IF(#REF!="","",#REF!)</f>
        <v>#REF!</v>
      </c>
      <c r="K98" s="129" t="e">
        <f>IF(#REF!="","",#REF!)</f>
        <v>#REF!</v>
      </c>
      <c r="L98" s="129" t="e">
        <f>IF(#REF!="","",#REF!)</f>
        <v>#REF!</v>
      </c>
      <c r="M98" s="129" t="e">
        <f>IF(#REF!="","",#REF!)</f>
        <v>#REF!</v>
      </c>
      <c r="N98" s="129" t="e">
        <f>IF(#REF!="","",#REF!)</f>
        <v>#REF!</v>
      </c>
      <c r="O98" s="129" t="e">
        <f>IF(#REF!="","",#REF!)</f>
        <v>#REF!</v>
      </c>
      <c r="P98" s="130" t="e">
        <f>IF(#REF!="","",-#REF!)</f>
        <v>#REF!</v>
      </c>
      <c r="Q98" s="130" t="e">
        <f>IF(#REF!="","",-#REF!)</f>
        <v>#REF!</v>
      </c>
      <c r="R98" s="131"/>
      <c r="U98" s="130" t="e">
        <f>IF(#REF!="","","Reverses "&amp;#REF!)</f>
        <v>#REF!</v>
      </c>
      <c r="V98" s="126" t="e">
        <f t="shared" si="27"/>
        <v>#REF!</v>
      </c>
      <c r="W98" s="130"/>
      <c r="X98" s="130"/>
      <c r="Z98" s="130"/>
      <c r="AB98" s="130"/>
      <c r="AE98" s="130"/>
      <c r="AH98" s="132"/>
    </row>
    <row r="99" spans="1:34" s="126" customFormat="1" x14ac:dyDescent="0.3">
      <c r="A99" s="126" t="e">
        <f t="shared" si="17"/>
        <v>#REF!</v>
      </c>
      <c r="B99" s="127" t="e">
        <f t="shared" si="23"/>
        <v>#REF!</v>
      </c>
      <c r="D99" s="128" t="e">
        <f>IF(#REF!="","",#REF!)</f>
        <v>#REF!</v>
      </c>
      <c r="E99" s="129" t="e">
        <f>IF(#REF!="","",#REF!)</f>
        <v>#REF!</v>
      </c>
      <c r="F99" s="129" t="e">
        <f>IF(#REF!="","",#REF!)</f>
        <v>#REF!</v>
      </c>
      <c r="G99" s="129" t="e">
        <f>IF(#REF!="","",#REF!)</f>
        <v>#REF!</v>
      </c>
      <c r="H99" s="129" t="e">
        <f>IF(#REF!="","",#REF!)</f>
        <v>#REF!</v>
      </c>
      <c r="I99" s="129" t="e">
        <f>IF(#REF!="","",#REF!)</f>
        <v>#REF!</v>
      </c>
      <c r="J99" s="129" t="e">
        <f>IF(#REF!="","",#REF!)</f>
        <v>#REF!</v>
      </c>
      <c r="K99" s="129" t="e">
        <f>IF(#REF!="","",#REF!)</f>
        <v>#REF!</v>
      </c>
      <c r="L99" s="129" t="e">
        <f>IF(#REF!="","",#REF!)</f>
        <v>#REF!</v>
      </c>
      <c r="M99" s="129" t="e">
        <f>IF(#REF!="","",#REF!)</f>
        <v>#REF!</v>
      </c>
      <c r="N99" s="129" t="e">
        <f>IF(#REF!="","",#REF!)</f>
        <v>#REF!</v>
      </c>
      <c r="O99" s="129" t="e">
        <f>IF(#REF!="","",#REF!)</f>
        <v>#REF!</v>
      </c>
      <c r="P99" s="130" t="e">
        <f>IF(#REF!="","",-#REF!)</f>
        <v>#REF!</v>
      </c>
      <c r="Q99" s="130" t="e">
        <f>IF(#REF!="","",-#REF!)</f>
        <v>#REF!</v>
      </c>
      <c r="R99" s="131"/>
      <c r="U99" s="130" t="e">
        <f>IF(#REF!="","","Reverses "&amp;#REF!)</f>
        <v>#REF!</v>
      </c>
      <c r="V99" s="126" t="e">
        <f t="shared" si="27"/>
        <v>#REF!</v>
      </c>
      <c r="W99" s="130"/>
      <c r="X99" s="130"/>
      <c r="Z99" s="130"/>
      <c r="AB99" s="130"/>
      <c r="AE99" s="130"/>
      <c r="AH99" s="132"/>
    </row>
    <row r="100" spans="1:34" s="126" customFormat="1" x14ac:dyDescent="0.3">
      <c r="A100" s="126" t="e">
        <f t="shared" si="17"/>
        <v>#REF!</v>
      </c>
      <c r="B100" s="127" t="e">
        <f t="shared" si="23"/>
        <v>#REF!</v>
      </c>
      <c r="D100" s="128" t="e">
        <f>IF(#REF!="","",#REF!)</f>
        <v>#REF!</v>
      </c>
      <c r="E100" s="129" t="e">
        <f>IF(#REF!="","",#REF!)</f>
        <v>#REF!</v>
      </c>
      <c r="F100" s="129" t="e">
        <f>IF(#REF!="","",#REF!)</f>
        <v>#REF!</v>
      </c>
      <c r="G100" s="129" t="e">
        <f>IF(#REF!="","",#REF!)</f>
        <v>#REF!</v>
      </c>
      <c r="H100" s="129" t="e">
        <f>IF(#REF!="","",#REF!)</f>
        <v>#REF!</v>
      </c>
      <c r="I100" s="129" t="e">
        <f>IF(#REF!="","",#REF!)</f>
        <v>#REF!</v>
      </c>
      <c r="J100" s="129" t="e">
        <f>IF(#REF!="","",#REF!)</f>
        <v>#REF!</v>
      </c>
      <c r="K100" s="129" t="e">
        <f>IF(#REF!="","",#REF!)</f>
        <v>#REF!</v>
      </c>
      <c r="L100" s="129" t="e">
        <f>IF(#REF!="","",#REF!)</f>
        <v>#REF!</v>
      </c>
      <c r="M100" s="129" t="e">
        <f>IF(#REF!="","",#REF!)</f>
        <v>#REF!</v>
      </c>
      <c r="N100" s="129" t="e">
        <f>IF(#REF!="","",#REF!)</f>
        <v>#REF!</v>
      </c>
      <c r="O100" s="129" t="e">
        <f>IF(#REF!="","",#REF!)</f>
        <v>#REF!</v>
      </c>
      <c r="P100" s="130" t="e">
        <f>IF(#REF!="","",-#REF!)</f>
        <v>#REF!</v>
      </c>
      <c r="Q100" s="130" t="e">
        <f>IF(#REF!="","",-#REF!)</f>
        <v>#REF!</v>
      </c>
      <c r="R100" s="131"/>
      <c r="U100" s="130" t="e">
        <f>IF(#REF!="","","Reverses "&amp;#REF!)</f>
        <v>#REF!</v>
      </c>
      <c r="V100" s="126" t="e">
        <f t="shared" si="27"/>
        <v>#REF!</v>
      </c>
      <c r="W100" s="130"/>
      <c r="X100" s="130"/>
      <c r="Z100" s="130"/>
      <c r="AB100" s="130"/>
      <c r="AE100" s="130"/>
      <c r="AH100" s="132"/>
    </row>
    <row r="101" spans="1:34" s="126" customFormat="1" x14ac:dyDescent="0.3">
      <c r="A101" s="126" t="e">
        <f t="shared" si="17"/>
        <v>#REF!</v>
      </c>
      <c r="B101" s="127" t="e">
        <f t="shared" si="23"/>
        <v>#REF!</v>
      </c>
      <c r="D101" s="128" t="e">
        <f>IF(#REF!="","",#REF!)</f>
        <v>#REF!</v>
      </c>
      <c r="E101" s="129" t="e">
        <f>IF(#REF!="","",#REF!)</f>
        <v>#REF!</v>
      </c>
      <c r="F101" s="129" t="e">
        <f>IF(#REF!="","",#REF!)</f>
        <v>#REF!</v>
      </c>
      <c r="G101" s="129" t="e">
        <f>IF(#REF!="","",#REF!)</f>
        <v>#REF!</v>
      </c>
      <c r="H101" s="129" t="e">
        <f>IF(#REF!="","",#REF!)</f>
        <v>#REF!</v>
      </c>
      <c r="I101" s="129" t="e">
        <f>IF(#REF!="","",#REF!)</f>
        <v>#REF!</v>
      </c>
      <c r="J101" s="129" t="e">
        <f>IF(#REF!="","",#REF!)</f>
        <v>#REF!</v>
      </c>
      <c r="K101" s="129" t="e">
        <f>IF(#REF!="","",#REF!)</f>
        <v>#REF!</v>
      </c>
      <c r="L101" s="129" t="e">
        <f>IF(#REF!="","",#REF!)</f>
        <v>#REF!</v>
      </c>
      <c r="M101" s="129" t="e">
        <f>IF(#REF!="","",#REF!)</f>
        <v>#REF!</v>
      </c>
      <c r="N101" s="129" t="e">
        <f>IF(#REF!="","",#REF!)</f>
        <v>#REF!</v>
      </c>
      <c r="O101" s="129" t="e">
        <f>IF(#REF!="","",#REF!)</f>
        <v>#REF!</v>
      </c>
      <c r="P101" s="130" t="e">
        <f>IF(#REF!="","",-#REF!)</f>
        <v>#REF!</v>
      </c>
      <c r="Q101" s="130" t="e">
        <f>IF(#REF!="","",-#REF!)</f>
        <v>#REF!</v>
      </c>
      <c r="R101" s="131"/>
      <c r="U101" s="130" t="e">
        <f>IF(#REF!="","","Reverses "&amp;#REF!)</f>
        <v>#REF!</v>
      </c>
      <c r="V101" s="126" t="e">
        <f t="shared" si="27"/>
        <v>#REF!</v>
      </c>
      <c r="W101" s="130"/>
      <c r="X101" s="130"/>
      <c r="Z101" s="130"/>
      <c r="AB101" s="130"/>
      <c r="AE101" s="130"/>
      <c r="AH101" s="132"/>
    </row>
    <row r="102" spans="1:34" s="126" customFormat="1" x14ac:dyDescent="0.3">
      <c r="A102" s="126" t="e">
        <f t="shared" si="17"/>
        <v>#REF!</v>
      </c>
      <c r="B102" s="127" t="e">
        <f t="shared" si="23"/>
        <v>#REF!</v>
      </c>
      <c r="D102" s="128" t="e">
        <f>IF(#REF!="","",#REF!)</f>
        <v>#REF!</v>
      </c>
      <c r="E102" s="129" t="e">
        <f>IF(#REF!="","",#REF!)</f>
        <v>#REF!</v>
      </c>
      <c r="F102" s="129" t="e">
        <f>IF(#REF!="","",#REF!)</f>
        <v>#REF!</v>
      </c>
      <c r="G102" s="129" t="e">
        <f>IF(#REF!="","",#REF!)</f>
        <v>#REF!</v>
      </c>
      <c r="H102" s="129" t="e">
        <f>IF(#REF!="","",#REF!)</f>
        <v>#REF!</v>
      </c>
      <c r="I102" s="129" t="e">
        <f>IF(#REF!="","",#REF!)</f>
        <v>#REF!</v>
      </c>
      <c r="J102" s="129" t="e">
        <f>IF(#REF!="","",#REF!)</f>
        <v>#REF!</v>
      </c>
      <c r="K102" s="129" t="e">
        <f>IF(#REF!="","",#REF!)</f>
        <v>#REF!</v>
      </c>
      <c r="L102" s="129" t="e">
        <f>IF(#REF!="","",#REF!)</f>
        <v>#REF!</v>
      </c>
      <c r="M102" s="129" t="e">
        <f>IF(#REF!="","",#REF!)</f>
        <v>#REF!</v>
      </c>
      <c r="N102" s="129" t="e">
        <f>IF(#REF!="","",#REF!)</f>
        <v>#REF!</v>
      </c>
      <c r="O102" s="129" t="e">
        <f>IF(#REF!="","",#REF!)</f>
        <v>#REF!</v>
      </c>
      <c r="P102" s="130" t="e">
        <f>IF(#REF!="","",-#REF!)</f>
        <v>#REF!</v>
      </c>
      <c r="Q102" s="130" t="e">
        <f>IF(#REF!="","",-#REF!)</f>
        <v>#REF!</v>
      </c>
      <c r="R102" s="131"/>
      <c r="U102" s="130" t="e">
        <f>IF(#REF!="","","Reverses "&amp;#REF!)</f>
        <v>#REF!</v>
      </c>
      <c r="V102" s="126" t="e">
        <f t="shared" si="27"/>
        <v>#REF!</v>
      </c>
      <c r="W102" s="130"/>
      <c r="X102" s="130"/>
      <c r="Z102" s="130"/>
      <c r="AB102" s="130"/>
      <c r="AE102" s="130"/>
      <c r="AH102" s="132"/>
    </row>
    <row r="103" spans="1:34" s="126" customFormat="1" x14ac:dyDescent="0.3">
      <c r="A103" s="126" t="e">
        <f t="shared" si="17"/>
        <v>#REF!</v>
      </c>
      <c r="B103" s="127" t="e">
        <f t="shared" si="23"/>
        <v>#REF!</v>
      </c>
      <c r="D103" s="128" t="e">
        <f>IF(#REF!="","",#REF!)</f>
        <v>#REF!</v>
      </c>
      <c r="E103" s="129" t="e">
        <f>IF(#REF!="","",#REF!)</f>
        <v>#REF!</v>
      </c>
      <c r="F103" s="129" t="e">
        <f>IF(#REF!="","",#REF!)</f>
        <v>#REF!</v>
      </c>
      <c r="G103" s="129" t="e">
        <f>IF(#REF!="","",#REF!)</f>
        <v>#REF!</v>
      </c>
      <c r="H103" s="129" t="e">
        <f>IF(#REF!="","",#REF!)</f>
        <v>#REF!</v>
      </c>
      <c r="I103" s="129" t="e">
        <f>IF(#REF!="","",#REF!)</f>
        <v>#REF!</v>
      </c>
      <c r="J103" s="129" t="e">
        <f>IF(#REF!="","",#REF!)</f>
        <v>#REF!</v>
      </c>
      <c r="K103" s="129" t="e">
        <f>IF(#REF!="","",#REF!)</f>
        <v>#REF!</v>
      </c>
      <c r="L103" s="129" t="e">
        <f>IF(#REF!="","",#REF!)</f>
        <v>#REF!</v>
      </c>
      <c r="M103" s="129" t="e">
        <f>IF(#REF!="","",#REF!)</f>
        <v>#REF!</v>
      </c>
      <c r="N103" s="129" t="e">
        <f>IF(#REF!="","",#REF!)</f>
        <v>#REF!</v>
      </c>
      <c r="O103" s="129" t="e">
        <f>IF(#REF!="","",#REF!)</f>
        <v>#REF!</v>
      </c>
      <c r="P103" s="130" t="e">
        <f>IF(#REF!="","",-#REF!)</f>
        <v>#REF!</v>
      </c>
      <c r="Q103" s="130" t="e">
        <f>IF(#REF!="","",-#REF!)</f>
        <v>#REF!</v>
      </c>
      <c r="R103" s="131"/>
      <c r="U103" s="130" t="e">
        <f>IF(#REF!="","","Reverses "&amp;#REF!)</f>
        <v>#REF!</v>
      </c>
      <c r="V103" s="126" t="e">
        <f t="shared" si="27"/>
        <v>#REF!</v>
      </c>
      <c r="W103" s="130"/>
      <c r="X103" s="130"/>
      <c r="Z103" s="130"/>
      <c r="AB103" s="130"/>
      <c r="AE103" s="130"/>
      <c r="AH103" s="132"/>
    </row>
    <row r="104" spans="1:34" s="126" customFormat="1" x14ac:dyDescent="0.3">
      <c r="A104" s="126" t="e">
        <f t="shared" si="17"/>
        <v>#REF!</v>
      </c>
      <c r="B104" s="127" t="e">
        <f t="shared" si="23"/>
        <v>#REF!</v>
      </c>
      <c r="D104" s="128" t="e">
        <f>IF(#REF!="","",#REF!)</f>
        <v>#REF!</v>
      </c>
      <c r="E104" s="129" t="e">
        <f>IF(#REF!="","",#REF!)</f>
        <v>#REF!</v>
      </c>
      <c r="F104" s="129" t="e">
        <f>IF(#REF!="","",#REF!)</f>
        <v>#REF!</v>
      </c>
      <c r="G104" s="129" t="e">
        <f>IF(#REF!="","",#REF!)</f>
        <v>#REF!</v>
      </c>
      <c r="H104" s="129" t="e">
        <f>IF(#REF!="","",#REF!)</f>
        <v>#REF!</v>
      </c>
      <c r="I104" s="129" t="e">
        <f>IF(#REF!="","",#REF!)</f>
        <v>#REF!</v>
      </c>
      <c r="J104" s="129" t="e">
        <f>IF(#REF!="","",#REF!)</f>
        <v>#REF!</v>
      </c>
      <c r="K104" s="129" t="e">
        <f>IF(#REF!="","",#REF!)</f>
        <v>#REF!</v>
      </c>
      <c r="L104" s="129" t="e">
        <f>IF(#REF!="","",#REF!)</f>
        <v>#REF!</v>
      </c>
      <c r="M104" s="129" t="e">
        <f>IF(#REF!="","",#REF!)</f>
        <v>#REF!</v>
      </c>
      <c r="N104" s="129" t="e">
        <f>IF(#REF!="","",#REF!)</f>
        <v>#REF!</v>
      </c>
      <c r="O104" s="129" t="e">
        <f>IF(#REF!="","",#REF!)</f>
        <v>#REF!</v>
      </c>
      <c r="P104" s="130" t="e">
        <f>IF(#REF!="","",-#REF!)</f>
        <v>#REF!</v>
      </c>
      <c r="Q104" s="130" t="e">
        <f>IF(#REF!="","",-#REF!)</f>
        <v>#REF!</v>
      </c>
      <c r="R104" s="131"/>
      <c r="U104" s="130" t="e">
        <f>IF(#REF!="","","Reverses "&amp;#REF!)</f>
        <v>#REF!</v>
      </c>
      <c r="V104" s="126" t="e">
        <f t="shared" si="27"/>
        <v>#REF!</v>
      </c>
      <c r="W104" s="130"/>
      <c r="X104" s="130"/>
      <c r="Z104" s="130"/>
      <c r="AB104" s="130"/>
      <c r="AE104" s="130"/>
      <c r="AH104" s="132"/>
    </row>
    <row r="105" spans="1:34" s="126" customFormat="1" x14ac:dyDescent="0.3">
      <c r="A105" s="126" t="e">
        <f t="shared" si="17"/>
        <v>#REF!</v>
      </c>
      <c r="B105" s="127" t="e">
        <f t="shared" si="23"/>
        <v>#REF!</v>
      </c>
      <c r="D105" s="128" t="e">
        <f>IF(#REF!="","",#REF!)</f>
        <v>#REF!</v>
      </c>
      <c r="E105" s="129" t="e">
        <f>IF(#REF!="","",#REF!)</f>
        <v>#REF!</v>
      </c>
      <c r="F105" s="129" t="e">
        <f>IF(#REF!="","",#REF!)</f>
        <v>#REF!</v>
      </c>
      <c r="G105" s="129" t="e">
        <f>IF(#REF!="","",#REF!)</f>
        <v>#REF!</v>
      </c>
      <c r="H105" s="129" t="e">
        <f>IF(#REF!="","",#REF!)</f>
        <v>#REF!</v>
      </c>
      <c r="I105" s="129" t="e">
        <f>IF(#REF!="","",#REF!)</f>
        <v>#REF!</v>
      </c>
      <c r="J105" s="129" t="e">
        <f>IF(#REF!="","",#REF!)</f>
        <v>#REF!</v>
      </c>
      <c r="K105" s="129" t="e">
        <f>IF(#REF!="","",#REF!)</f>
        <v>#REF!</v>
      </c>
      <c r="L105" s="129" t="e">
        <f>IF(#REF!="","",#REF!)</f>
        <v>#REF!</v>
      </c>
      <c r="M105" s="129" t="e">
        <f>IF(#REF!="","",#REF!)</f>
        <v>#REF!</v>
      </c>
      <c r="N105" s="129" t="e">
        <f>IF(#REF!="","",#REF!)</f>
        <v>#REF!</v>
      </c>
      <c r="O105" s="129" t="e">
        <f>IF(#REF!="","",#REF!)</f>
        <v>#REF!</v>
      </c>
      <c r="P105" s="130" t="e">
        <f>IF(#REF!="","",-#REF!)</f>
        <v>#REF!</v>
      </c>
      <c r="Q105" s="130" t="e">
        <f>IF(#REF!="","",-#REF!)</f>
        <v>#REF!</v>
      </c>
      <c r="R105" s="131"/>
      <c r="U105" s="130" t="e">
        <f>IF(#REF!="","","Reverses "&amp;#REF!)</f>
        <v>#REF!</v>
      </c>
      <c r="V105" s="126" t="e">
        <f t="shared" si="27"/>
        <v>#REF!</v>
      </c>
      <c r="W105" s="130"/>
      <c r="X105" s="130"/>
      <c r="Z105" s="130"/>
      <c r="AB105" s="130"/>
      <c r="AE105" s="130"/>
      <c r="AH105" s="132"/>
    </row>
    <row r="106" spans="1:34" s="126" customFormat="1" x14ac:dyDescent="0.3">
      <c r="A106" s="126" t="e">
        <f t="shared" si="17"/>
        <v>#REF!</v>
      </c>
      <c r="B106" s="127" t="e">
        <f t="shared" si="23"/>
        <v>#REF!</v>
      </c>
      <c r="D106" s="128" t="e">
        <f>IF(#REF!="","",#REF!)</f>
        <v>#REF!</v>
      </c>
      <c r="E106" s="129" t="e">
        <f>IF(#REF!="","",#REF!)</f>
        <v>#REF!</v>
      </c>
      <c r="F106" s="129" t="e">
        <f>IF(#REF!="","",#REF!)</f>
        <v>#REF!</v>
      </c>
      <c r="G106" s="129" t="e">
        <f>IF(#REF!="","",#REF!)</f>
        <v>#REF!</v>
      </c>
      <c r="H106" s="129" t="e">
        <f>IF(#REF!="","",#REF!)</f>
        <v>#REF!</v>
      </c>
      <c r="I106" s="129" t="e">
        <f>IF(#REF!="","",#REF!)</f>
        <v>#REF!</v>
      </c>
      <c r="J106" s="129" t="e">
        <f>IF(#REF!="","",#REF!)</f>
        <v>#REF!</v>
      </c>
      <c r="K106" s="129" t="e">
        <f>IF(#REF!="","",#REF!)</f>
        <v>#REF!</v>
      </c>
      <c r="L106" s="129" t="e">
        <f>IF(#REF!="","",#REF!)</f>
        <v>#REF!</v>
      </c>
      <c r="M106" s="129" t="e">
        <f>IF(#REF!="","",#REF!)</f>
        <v>#REF!</v>
      </c>
      <c r="N106" s="129" t="e">
        <f>IF(#REF!="","",#REF!)</f>
        <v>#REF!</v>
      </c>
      <c r="O106" s="129" t="e">
        <f>IF(#REF!="","",#REF!)</f>
        <v>#REF!</v>
      </c>
      <c r="P106" s="130" t="e">
        <f>IF(#REF!="","",-#REF!)</f>
        <v>#REF!</v>
      </c>
      <c r="Q106" s="130" t="e">
        <f>IF(#REF!="","",-#REF!)</f>
        <v>#REF!</v>
      </c>
      <c r="R106" s="131"/>
      <c r="U106" s="130" t="e">
        <f>IF(#REF!="","","Reverses "&amp;#REF!)</f>
        <v>#REF!</v>
      </c>
      <c r="V106" s="126" t="e">
        <f t="shared" si="27"/>
        <v>#REF!</v>
      </c>
      <c r="W106" s="130"/>
      <c r="X106" s="130"/>
      <c r="Z106" s="130"/>
      <c r="AB106" s="130"/>
      <c r="AE106" s="130"/>
      <c r="AH106" s="132"/>
    </row>
    <row r="107" spans="1:34" s="126" customFormat="1" x14ac:dyDescent="0.3">
      <c r="A107" s="126" t="e">
        <f t="shared" si="17"/>
        <v>#REF!</v>
      </c>
      <c r="B107" s="127" t="e">
        <f t="shared" si="23"/>
        <v>#REF!</v>
      </c>
      <c r="D107" s="128" t="e">
        <f>IF(#REF!="","",#REF!)</f>
        <v>#REF!</v>
      </c>
      <c r="E107" s="129" t="e">
        <f>IF(#REF!="","",#REF!)</f>
        <v>#REF!</v>
      </c>
      <c r="F107" s="129" t="e">
        <f>IF(#REF!="","",#REF!)</f>
        <v>#REF!</v>
      </c>
      <c r="G107" s="129" t="e">
        <f>IF(#REF!="","",#REF!)</f>
        <v>#REF!</v>
      </c>
      <c r="H107" s="129" t="e">
        <f>IF(#REF!="","",#REF!)</f>
        <v>#REF!</v>
      </c>
      <c r="I107" s="129" t="e">
        <f>IF(#REF!="","",#REF!)</f>
        <v>#REF!</v>
      </c>
      <c r="J107" s="129" t="e">
        <f>IF(#REF!="","",#REF!)</f>
        <v>#REF!</v>
      </c>
      <c r="K107" s="129" t="e">
        <f>IF(#REF!="","",#REF!)</f>
        <v>#REF!</v>
      </c>
      <c r="L107" s="129" t="e">
        <f>IF(#REF!="","",#REF!)</f>
        <v>#REF!</v>
      </c>
      <c r="M107" s="129" t="e">
        <f>IF(#REF!="","",#REF!)</f>
        <v>#REF!</v>
      </c>
      <c r="N107" s="129" t="e">
        <f>IF(#REF!="","",#REF!)</f>
        <v>#REF!</v>
      </c>
      <c r="O107" s="129" t="e">
        <f>IF(#REF!="","",#REF!)</f>
        <v>#REF!</v>
      </c>
      <c r="P107" s="130" t="e">
        <f>IF(#REF!="","",-#REF!)</f>
        <v>#REF!</v>
      </c>
      <c r="Q107" s="130" t="e">
        <f>IF(#REF!="","",-#REF!)</f>
        <v>#REF!</v>
      </c>
      <c r="R107" s="131"/>
      <c r="U107" s="130" t="e">
        <f>IF(#REF!="","","Reverses "&amp;#REF!)</f>
        <v>#REF!</v>
      </c>
      <c r="V107" s="126" t="e">
        <f t="shared" si="27"/>
        <v>#REF!</v>
      </c>
      <c r="W107" s="130"/>
      <c r="X107" s="130"/>
      <c r="Z107" s="130"/>
      <c r="AB107" s="130"/>
      <c r="AE107" s="130"/>
      <c r="AH107" s="132"/>
    </row>
    <row r="108" spans="1:34" s="126" customFormat="1" x14ac:dyDescent="0.3">
      <c r="A108" s="126" t="e">
        <f t="shared" si="17"/>
        <v>#REF!</v>
      </c>
      <c r="B108" s="127" t="e">
        <f t="shared" si="23"/>
        <v>#REF!</v>
      </c>
      <c r="D108" s="128" t="e">
        <f>IF(#REF!="","",#REF!)</f>
        <v>#REF!</v>
      </c>
      <c r="E108" s="129" t="e">
        <f>IF(#REF!="","",#REF!)</f>
        <v>#REF!</v>
      </c>
      <c r="F108" s="129" t="e">
        <f>IF(#REF!="","",#REF!)</f>
        <v>#REF!</v>
      </c>
      <c r="G108" s="129" t="e">
        <f>IF(#REF!="","",#REF!)</f>
        <v>#REF!</v>
      </c>
      <c r="H108" s="129" t="e">
        <f>IF(#REF!="","",#REF!)</f>
        <v>#REF!</v>
      </c>
      <c r="I108" s="129" t="e">
        <f>IF(#REF!="","",#REF!)</f>
        <v>#REF!</v>
      </c>
      <c r="J108" s="129" t="e">
        <f>IF(#REF!="","",#REF!)</f>
        <v>#REF!</v>
      </c>
      <c r="K108" s="129" t="e">
        <f>IF(#REF!="","",#REF!)</f>
        <v>#REF!</v>
      </c>
      <c r="L108" s="129" t="e">
        <f>IF(#REF!="","",#REF!)</f>
        <v>#REF!</v>
      </c>
      <c r="M108" s="129" t="e">
        <f>IF(#REF!="","",#REF!)</f>
        <v>#REF!</v>
      </c>
      <c r="N108" s="129" t="e">
        <f>IF(#REF!="","",#REF!)</f>
        <v>#REF!</v>
      </c>
      <c r="O108" s="129" t="e">
        <f>IF(#REF!="","",#REF!)</f>
        <v>#REF!</v>
      </c>
      <c r="P108" s="130" t="e">
        <f>IF(#REF!="","",-#REF!)</f>
        <v>#REF!</v>
      </c>
      <c r="Q108" s="130" t="e">
        <f>IF(#REF!="","",-#REF!)</f>
        <v>#REF!</v>
      </c>
      <c r="R108" s="131"/>
      <c r="U108" s="130" t="e">
        <f>IF(#REF!="","","Reverses "&amp;#REF!)</f>
        <v>#REF!</v>
      </c>
      <c r="V108" s="126" t="e">
        <f t="shared" si="27"/>
        <v>#REF!</v>
      </c>
      <c r="W108" s="130"/>
      <c r="X108" s="130"/>
      <c r="Z108" s="130"/>
      <c r="AB108" s="130"/>
      <c r="AE108" s="130"/>
      <c r="AH108" s="132"/>
    </row>
    <row r="109" spans="1:34" s="126" customFormat="1" x14ac:dyDescent="0.3">
      <c r="A109" s="126" t="e">
        <f t="shared" si="17"/>
        <v>#REF!</v>
      </c>
      <c r="B109" s="127" t="e">
        <f t="shared" si="23"/>
        <v>#REF!</v>
      </c>
      <c r="D109" s="128" t="e">
        <f>IF(#REF!="","",#REF!)</f>
        <v>#REF!</v>
      </c>
      <c r="E109" s="129" t="e">
        <f>IF(#REF!="","",#REF!)</f>
        <v>#REF!</v>
      </c>
      <c r="F109" s="129" t="e">
        <f>IF(#REF!="","",#REF!)</f>
        <v>#REF!</v>
      </c>
      <c r="G109" s="129" t="e">
        <f>IF(#REF!="","",#REF!)</f>
        <v>#REF!</v>
      </c>
      <c r="H109" s="129" t="e">
        <f>IF(#REF!="","",#REF!)</f>
        <v>#REF!</v>
      </c>
      <c r="I109" s="129" t="e">
        <f>IF(#REF!="","",#REF!)</f>
        <v>#REF!</v>
      </c>
      <c r="J109" s="129" t="e">
        <f>IF(#REF!="","",#REF!)</f>
        <v>#REF!</v>
      </c>
      <c r="K109" s="129" t="e">
        <f>IF(#REF!="","",#REF!)</f>
        <v>#REF!</v>
      </c>
      <c r="L109" s="129" t="e">
        <f>IF(#REF!="","",#REF!)</f>
        <v>#REF!</v>
      </c>
      <c r="M109" s="129" t="e">
        <f>IF(#REF!="","",#REF!)</f>
        <v>#REF!</v>
      </c>
      <c r="N109" s="129" t="e">
        <f>IF(#REF!="","",#REF!)</f>
        <v>#REF!</v>
      </c>
      <c r="O109" s="129" t="e">
        <f>IF(#REF!="","",#REF!)</f>
        <v>#REF!</v>
      </c>
      <c r="P109" s="130" t="e">
        <f>IF(#REF!="","",-#REF!)</f>
        <v>#REF!</v>
      </c>
      <c r="Q109" s="130" t="e">
        <f>IF(#REF!="","",-#REF!)</f>
        <v>#REF!</v>
      </c>
      <c r="R109" s="131"/>
      <c r="U109" s="130" t="e">
        <f>IF(#REF!="","","Reverses "&amp;#REF!)</f>
        <v>#REF!</v>
      </c>
      <c r="V109" s="126" t="e">
        <f t="shared" si="27"/>
        <v>#REF!</v>
      </c>
      <c r="W109" s="130"/>
      <c r="X109" s="130"/>
      <c r="Z109" s="130"/>
      <c r="AB109" s="130"/>
      <c r="AE109" s="130"/>
      <c r="AH109" s="132"/>
    </row>
    <row r="110" spans="1:34" s="126" customFormat="1" x14ac:dyDescent="0.3">
      <c r="A110" s="126" t="e">
        <f t="shared" si="17"/>
        <v>#REF!</v>
      </c>
      <c r="B110" s="127" t="e">
        <f t="shared" si="23"/>
        <v>#REF!</v>
      </c>
      <c r="D110" s="128" t="e">
        <f>IF(#REF!="","",#REF!)</f>
        <v>#REF!</v>
      </c>
      <c r="E110" s="129" t="e">
        <f>IF(#REF!="","",#REF!)</f>
        <v>#REF!</v>
      </c>
      <c r="F110" s="129" t="e">
        <f>IF(#REF!="","",#REF!)</f>
        <v>#REF!</v>
      </c>
      <c r="G110" s="129" t="e">
        <f>IF(#REF!="","",#REF!)</f>
        <v>#REF!</v>
      </c>
      <c r="H110" s="129" t="e">
        <f>IF(#REF!="","",#REF!)</f>
        <v>#REF!</v>
      </c>
      <c r="I110" s="129" t="e">
        <f>IF(#REF!="","",#REF!)</f>
        <v>#REF!</v>
      </c>
      <c r="J110" s="129" t="e">
        <f>IF(#REF!="","",#REF!)</f>
        <v>#REF!</v>
      </c>
      <c r="K110" s="129" t="e">
        <f>IF(#REF!="","",#REF!)</f>
        <v>#REF!</v>
      </c>
      <c r="L110" s="129" t="e">
        <f>IF(#REF!="","",#REF!)</f>
        <v>#REF!</v>
      </c>
      <c r="M110" s="129" t="e">
        <f>IF(#REF!="","",#REF!)</f>
        <v>#REF!</v>
      </c>
      <c r="N110" s="129" t="e">
        <f>IF(#REF!="","",#REF!)</f>
        <v>#REF!</v>
      </c>
      <c r="O110" s="129" t="e">
        <f>IF(#REF!="","",#REF!)</f>
        <v>#REF!</v>
      </c>
      <c r="P110" s="130" t="e">
        <f>IF(#REF!="","",-#REF!)</f>
        <v>#REF!</v>
      </c>
      <c r="Q110" s="130" t="e">
        <f>IF(#REF!="","",-#REF!)</f>
        <v>#REF!</v>
      </c>
      <c r="R110" s="131"/>
      <c r="U110" s="130" t="e">
        <f>IF(#REF!="","","Reverses "&amp;#REF!)</f>
        <v>#REF!</v>
      </c>
      <c r="V110" s="126" t="e">
        <f t="shared" si="27"/>
        <v>#REF!</v>
      </c>
      <c r="W110" s="130"/>
      <c r="X110" s="130"/>
      <c r="Z110" s="130"/>
      <c r="AB110" s="130"/>
      <c r="AE110" s="130"/>
      <c r="AH110" s="132"/>
    </row>
    <row r="111" spans="1:34" s="126" customFormat="1" x14ac:dyDescent="0.3">
      <c r="A111" s="126" t="e">
        <f t="shared" si="17"/>
        <v>#REF!</v>
      </c>
      <c r="B111" s="127" t="e">
        <f t="shared" si="23"/>
        <v>#REF!</v>
      </c>
      <c r="D111" s="128" t="e">
        <f>IF(#REF!="","",#REF!)</f>
        <v>#REF!</v>
      </c>
      <c r="E111" s="129" t="e">
        <f>IF(#REF!="","",#REF!)</f>
        <v>#REF!</v>
      </c>
      <c r="F111" s="129" t="e">
        <f>IF(#REF!="","",#REF!)</f>
        <v>#REF!</v>
      </c>
      <c r="G111" s="129" t="e">
        <f>IF(#REF!="","",#REF!)</f>
        <v>#REF!</v>
      </c>
      <c r="H111" s="129" t="e">
        <f>IF(#REF!="","",#REF!)</f>
        <v>#REF!</v>
      </c>
      <c r="I111" s="129" t="e">
        <f>IF(#REF!="","",#REF!)</f>
        <v>#REF!</v>
      </c>
      <c r="J111" s="129" t="e">
        <f>IF(#REF!="","",#REF!)</f>
        <v>#REF!</v>
      </c>
      <c r="K111" s="129" t="e">
        <f>IF(#REF!="","",#REF!)</f>
        <v>#REF!</v>
      </c>
      <c r="L111" s="129" t="e">
        <f>IF(#REF!="","",#REF!)</f>
        <v>#REF!</v>
      </c>
      <c r="M111" s="129" t="e">
        <f>IF(#REF!="","",#REF!)</f>
        <v>#REF!</v>
      </c>
      <c r="N111" s="129" t="e">
        <f>IF(#REF!="","",#REF!)</f>
        <v>#REF!</v>
      </c>
      <c r="O111" s="129" t="e">
        <f>IF(#REF!="","",#REF!)</f>
        <v>#REF!</v>
      </c>
      <c r="P111" s="130" t="e">
        <f>IF(#REF!="","",-#REF!)</f>
        <v>#REF!</v>
      </c>
      <c r="Q111" s="130" t="e">
        <f>IF(#REF!="","",-#REF!)</f>
        <v>#REF!</v>
      </c>
      <c r="R111" s="131"/>
      <c r="U111" s="130" t="e">
        <f>IF(#REF!="","","Reverses "&amp;#REF!)</f>
        <v>#REF!</v>
      </c>
      <c r="V111" s="126" t="e">
        <f t="shared" si="27"/>
        <v>#REF!</v>
      </c>
      <c r="W111" s="130"/>
      <c r="X111" s="130"/>
      <c r="Z111" s="130"/>
      <c r="AB111" s="130"/>
      <c r="AE111" s="130"/>
      <c r="AH111" s="132"/>
    </row>
    <row r="112" spans="1:34" s="126" customFormat="1" x14ac:dyDescent="0.3">
      <c r="A112" s="126" t="e">
        <f t="shared" si="17"/>
        <v>#REF!</v>
      </c>
      <c r="B112" s="127" t="e">
        <f t="shared" si="23"/>
        <v>#REF!</v>
      </c>
      <c r="D112" s="128" t="e">
        <f>IF(#REF!="","",#REF!)</f>
        <v>#REF!</v>
      </c>
      <c r="E112" s="129" t="e">
        <f>IF(#REF!="","",#REF!)</f>
        <v>#REF!</v>
      </c>
      <c r="F112" s="129" t="e">
        <f>IF(#REF!="","",#REF!)</f>
        <v>#REF!</v>
      </c>
      <c r="G112" s="129" t="e">
        <f>IF(#REF!="","",#REF!)</f>
        <v>#REF!</v>
      </c>
      <c r="H112" s="129" t="e">
        <f>IF(#REF!="","",#REF!)</f>
        <v>#REF!</v>
      </c>
      <c r="I112" s="129" t="e">
        <f>IF(#REF!="","",#REF!)</f>
        <v>#REF!</v>
      </c>
      <c r="J112" s="129" t="e">
        <f>IF(#REF!="","",#REF!)</f>
        <v>#REF!</v>
      </c>
      <c r="K112" s="129" t="e">
        <f>IF(#REF!="","",#REF!)</f>
        <v>#REF!</v>
      </c>
      <c r="L112" s="129" t="e">
        <f>IF(#REF!="","",#REF!)</f>
        <v>#REF!</v>
      </c>
      <c r="M112" s="129" t="e">
        <f>IF(#REF!="","",#REF!)</f>
        <v>#REF!</v>
      </c>
      <c r="N112" s="129" t="e">
        <f>IF(#REF!="","",#REF!)</f>
        <v>#REF!</v>
      </c>
      <c r="O112" s="129" t="e">
        <f>IF(#REF!="","",#REF!)</f>
        <v>#REF!</v>
      </c>
      <c r="P112" s="130" t="e">
        <f>IF(#REF!="","",-#REF!)</f>
        <v>#REF!</v>
      </c>
      <c r="Q112" s="130" t="e">
        <f>IF(#REF!="","",-#REF!)</f>
        <v>#REF!</v>
      </c>
      <c r="R112" s="131"/>
      <c r="U112" s="130" t="e">
        <f>IF(#REF!="","","Reverses "&amp;#REF!)</f>
        <v>#REF!</v>
      </c>
      <c r="V112" s="126" t="e">
        <f t="shared" si="27"/>
        <v>#REF!</v>
      </c>
      <c r="W112" s="130"/>
      <c r="X112" s="130"/>
      <c r="Z112" s="130"/>
      <c r="AB112" s="130"/>
      <c r="AE112" s="130"/>
      <c r="AH112" s="132"/>
    </row>
    <row r="113" spans="1:34" s="126" customFormat="1" x14ac:dyDescent="0.3">
      <c r="A113" s="126" t="e">
        <f t="shared" si="17"/>
        <v>#REF!</v>
      </c>
      <c r="B113" s="127" t="e">
        <f t="shared" si="23"/>
        <v>#REF!</v>
      </c>
      <c r="D113" s="128" t="e">
        <f>IF(#REF!="","",#REF!)</f>
        <v>#REF!</v>
      </c>
      <c r="E113" s="129" t="e">
        <f>IF(#REF!="","",#REF!)</f>
        <v>#REF!</v>
      </c>
      <c r="F113" s="129" t="e">
        <f>IF(#REF!="","",#REF!)</f>
        <v>#REF!</v>
      </c>
      <c r="G113" s="129" t="e">
        <f>IF(#REF!="","",#REF!)</f>
        <v>#REF!</v>
      </c>
      <c r="H113" s="129" t="e">
        <f>IF(#REF!="","",#REF!)</f>
        <v>#REF!</v>
      </c>
      <c r="I113" s="129" t="e">
        <f>IF(#REF!="","",#REF!)</f>
        <v>#REF!</v>
      </c>
      <c r="J113" s="129" t="e">
        <f>IF(#REF!="","",#REF!)</f>
        <v>#REF!</v>
      </c>
      <c r="K113" s="129" t="e">
        <f>IF(#REF!="","",#REF!)</f>
        <v>#REF!</v>
      </c>
      <c r="L113" s="129" t="e">
        <f>IF(#REF!="","",#REF!)</f>
        <v>#REF!</v>
      </c>
      <c r="M113" s="129" t="e">
        <f>IF(#REF!="","",#REF!)</f>
        <v>#REF!</v>
      </c>
      <c r="N113" s="129" t="e">
        <f>IF(#REF!="","",#REF!)</f>
        <v>#REF!</v>
      </c>
      <c r="O113" s="129" t="e">
        <f>IF(#REF!="","",#REF!)</f>
        <v>#REF!</v>
      </c>
      <c r="P113" s="130" t="e">
        <f>IF(#REF!="","",-#REF!)</f>
        <v>#REF!</v>
      </c>
      <c r="Q113" s="130" t="e">
        <f>IF(#REF!="","",-#REF!)</f>
        <v>#REF!</v>
      </c>
      <c r="R113" s="131"/>
      <c r="U113" s="130" t="e">
        <f>IF(#REF!="","","Reverses "&amp;#REF!)</f>
        <v>#REF!</v>
      </c>
      <c r="V113" s="126" t="e">
        <f t="shared" si="27"/>
        <v>#REF!</v>
      </c>
      <c r="W113" s="130"/>
      <c r="X113" s="130"/>
      <c r="Z113" s="130"/>
      <c r="AB113" s="130"/>
      <c r="AE113" s="130"/>
      <c r="AH113" s="132"/>
    </row>
    <row r="114" spans="1:34" s="126" customFormat="1" x14ac:dyDescent="0.3">
      <c r="A114" s="126" t="e">
        <f t="shared" si="17"/>
        <v>#REF!</v>
      </c>
      <c r="B114" s="127" t="e">
        <f t="shared" si="23"/>
        <v>#REF!</v>
      </c>
      <c r="D114" s="128" t="e">
        <f>IF(#REF!="","",#REF!)</f>
        <v>#REF!</v>
      </c>
      <c r="E114" s="129" t="e">
        <f>IF(#REF!="","",#REF!)</f>
        <v>#REF!</v>
      </c>
      <c r="F114" s="129" t="e">
        <f>IF(#REF!="","",#REF!)</f>
        <v>#REF!</v>
      </c>
      <c r="G114" s="129" t="e">
        <f>IF(#REF!="","",#REF!)</f>
        <v>#REF!</v>
      </c>
      <c r="H114" s="129" t="e">
        <f>IF(#REF!="","",#REF!)</f>
        <v>#REF!</v>
      </c>
      <c r="I114" s="129" t="e">
        <f>IF(#REF!="","",#REF!)</f>
        <v>#REF!</v>
      </c>
      <c r="J114" s="129" t="e">
        <f>IF(#REF!="","",#REF!)</f>
        <v>#REF!</v>
      </c>
      <c r="K114" s="129" t="e">
        <f>IF(#REF!="","",#REF!)</f>
        <v>#REF!</v>
      </c>
      <c r="L114" s="129" t="e">
        <f>IF(#REF!="","",#REF!)</f>
        <v>#REF!</v>
      </c>
      <c r="M114" s="129" t="e">
        <f>IF(#REF!="","",#REF!)</f>
        <v>#REF!</v>
      </c>
      <c r="N114" s="129" t="e">
        <f>IF(#REF!="","",#REF!)</f>
        <v>#REF!</v>
      </c>
      <c r="O114" s="129" t="e">
        <f>IF(#REF!="","",#REF!)</f>
        <v>#REF!</v>
      </c>
      <c r="P114" s="130" t="e">
        <f>IF(#REF!="","",-#REF!)</f>
        <v>#REF!</v>
      </c>
      <c r="Q114" s="130" t="e">
        <f>IF(#REF!="","",-#REF!)</f>
        <v>#REF!</v>
      </c>
      <c r="R114" s="131"/>
      <c r="U114" s="130" t="e">
        <f>IF(#REF!="","","Reverses "&amp;#REF!)</f>
        <v>#REF!</v>
      </c>
      <c r="V114" s="126" t="e">
        <f t="shared" si="27"/>
        <v>#REF!</v>
      </c>
      <c r="W114" s="130"/>
      <c r="X114" s="130"/>
      <c r="Z114" s="130"/>
      <c r="AB114" s="130"/>
      <c r="AE114" s="130"/>
      <c r="AH114" s="132"/>
    </row>
    <row r="115" spans="1:34" s="126" customFormat="1" x14ac:dyDescent="0.3">
      <c r="A115" s="126" t="e">
        <f t="shared" si="17"/>
        <v>#REF!</v>
      </c>
      <c r="B115" s="127" t="e">
        <f t="shared" si="23"/>
        <v>#REF!</v>
      </c>
      <c r="D115" s="128" t="e">
        <f>IF(#REF!="","",#REF!)</f>
        <v>#REF!</v>
      </c>
      <c r="E115" s="129" t="e">
        <f>IF(#REF!="","",#REF!)</f>
        <v>#REF!</v>
      </c>
      <c r="F115" s="129" t="e">
        <f>IF(#REF!="","",#REF!)</f>
        <v>#REF!</v>
      </c>
      <c r="G115" s="129" t="e">
        <f>IF(#REF!="","",#REF!)</f>
        <v>#REF!</v>
      </c>
      <c r="H115" s="129" t="e">
        <f>IF(#REF!="","",#REF!)</f>
        <v>#REF!</v>
      </c>
      <c r="I115" s="129" t="e">
        <f>IF(#REF!="","",#REF!)</f>
        <v>#REF!</v>
      </c>
      <c r="J115" s="129" t="e">
        <f>IF(#REF!="","",#REF!)</f>
        <v>#REF!</v>
      </c>
      <c r="K115" s="129" t="e">
        <f>IF(#REF!="","",#REF!)</f>
        <v>#REF!</v>
      </c>
      <c r="L115" s="129" t="e">
        <f>IF(#REF!="","",#REF!)</f>
        <v>#REF!</v>
      </c>
      <c r="M115" s="129" t="e">
        <f>IF(#REF!="","",#REF!)</f>
        <v>#REF!</v>
      </c>
      <c r="N115" s="129" t="e">
        <f>IF(#REF!="","",#REF!)</f>
        <v>#REF!</v>
      </c>
      <c r="O115" s="129" t="e">
        <f>IF(#REF!="","",#REF!)</f>
        <v>#REF!</v>
      </c>
      <c r="P115" s="130" t="e">
        <f>IF(#REF!="","",-#REF!)</f>
        <v>#REF!</v>
      </c>
      <c r="Q115" s="130" t="e">
        <f>IF(#REF!="","",-#REF!)</f>
        <v>#REF!</v>
      </c>
      <c r="R115" s="131"/>
      <c r="U115" s="130" t="e">
        <f>IF(#REF!="","","Reverses "&amp;#REF!)</f>
        <v>#REF!</v>
      </c>
      <c r="V115" s="126" t="e">
        <f t="shared" si="27"/>
        <v>#REF!</v>
      </c>
      <c r="W115" s="130"/>
      <c r="X115" s="130"/>
      <c r="Z115" s="130"/>
      <c r="AB115" s="130"/>
      <c r="AE115" s="130"/>
      <c r="AH115" s="132"/>
    </row>
    <row r="116" spans="1:34" s="126" customFormat="1" x14ac:dyDescent="0.3">
      <c r="A116" s="126" t="e">
        <f t="shared" si="17"/>
        <v>#REF!</v>
      </c>
      <c r="B116" s="127" t="e">
        <f t="shared" si="23"/>
        <v>#REF!</v>
      </c>
      <c r="D116" s="128" t="e">
        <f>IF(#REF!="","",#REF!)</f>
        <v>#REF!</v>
      </c>
      <c r="E116" s="129" t="e">
        <f>IF(#REF!="","",#REF!)</f>
        <v>#REF!</v>
      </c>
      <c r="F116" s="129" t="e">
        <f>IF(#REF!="","",#REF!)</f>
        <v>#REF!</v>
      </c>
      <c r="G116" s="129" t="e">
        <f>IF(#REF!="","",#REF!)</f>
        <v>#REF!</v>
      </c>
      <c r="H116" s="129" t="e">
        <f>IF(#REF!="","",#REF!)</f>
        <v>#REF!</v>
      </c>
      <c r="I116" s="129" t="e">
        <f>IF(#REF!="","",#REF!)</f>
        <v>#REF!</v>
      </c>
      <c r="J116" s="129" t="e">
        <f>IF(#REF!="","",#REF!)</f>
        <v>#REF!</v>
      </c>
      <c r="K116" s="129" t="e">
        <f>IF(#REF!="","",#REF!)</f>
        <v>#REF!</v>
      </c>
      <c r="L116" s="129" t="e">
        <f>IF(#REF!="","",#REF!)</f>
        <v>#REF!</v>
      </c>
      <c r="M116" s="129" t="e">
        <f>IF(#REF!="","",#REF!)</f>
        <v>#REF!</v>
      </c>
      <c r="N116" s="129" t="e">
        <f>IF(#REF!="","",#REF!)</f>
        <v>#REF!</v>
      </c>
      <c r="O116" s="129" t="e">
        <f>IF(#REF!="","",#REF!)</f>
        <v>#REF!</v>
      </c>
      <c r="P116" s="130" t="e">
        <f>IF(#REF!="","",-#REF!)</f>
        <v>#REF!</v>
      </c>
      <c r="Q116" s="130" t="e">
        <f>IF(#REF!="","",-#REF!)</f>
        <v>#REF!</v>
      </c>
      <c r="R116" s="131"/>
      <c r="U116" s="130" t="e">
        <f>IF(#REF!="","","Reverses "&amp;#REF!)</f>
        <v>#REF!</v>
      </c>
      <c r="V116" s="126" t="e">
        <f t="shared" si="27"/>
        <v>#REF!</v>
      </c>
      <c r="W116" s="130"/>
      <c r="X116" s="130"/>
      <c r="Z116" s="130"/>
      <c r="AB116" s="130"/>
      <c r="AE116" s="130"/>
      <c r="AH116" s="132"/>
    </row>
    <row r="117" spans="1:34" s="126" customFormat="1" x14ac:dyDescent="0.3">
      <c r="A117" s="126" t="e">
        <f t="shared" si="17"/>
        <v>#REF!</v>
      </c>
      <c r="B117" s="127" t="e">
        <f t="shared" si="23"/>
        <v>#REF!</v>
      </c>
      <c r="D117" s="128" t="e">
        <f>IF(#REF!="","",#REF!)</f>
        <v>#REF!</v>
      </c>
      <c r="E117" s="129" t="e">
        <f>IF(#REF!="","",#REF!)</f>
        <v>#REF!</v>
      </c>
      <c r="F117" s="129" t="e">
        <f>IF(#REF!="","",#REF!)</f>
        <v>#REF!</v>
      </c>
      <c r="G117" s="129" t="e">
        <f>IF(#REF!="","",#REF!)</f>
        <v>#REF!</v>
      </c>
      <c r="H117" s="129" t="e">
        <f>IF(#REF!="","",#REF!)</f>
        <v>#REF!</v>
      </c>
      <c r="I117" s="129" t="e">
        <f>IF(#REF!="","",#REF!)</f>
        <v>#REF!</v>
      </c>
      <c r="J117" s="129" t="e">
        <f>IF(#REF!="","",#REF!)</f>
        <v>#REF!</v>
      </c>
      <c r="K117" s="129" t="e">
        <f>IF(#REF!="","",#REF!)</f>
        <v>#REF!</v>
      </c>
      <c r="L117" s="129" t="e">
        <f>IF(#REF!="","",#REF!)</f>
        <v>#REF!</v>
      </c>
      <c r="M117" s="129" t="e">
        <f>IF(#REF!="","",#REF!)</f>
        <v>#REF!</v>
      </c>
      <c r="N117" s="129" t="e">
        <f>IF(#REF!="","",#REF!)</f>
        <v>#REF!</v>
      </c>
      <c r="O117" s="129" t="e">
        <f>IF(#REF!="","",#REF!)</f>
        <v>#REF!</v>
      </c>
      <c r="P117" s="130" t="e">
        <f>IF(#REF!="","",-#REF!)</f>
        <v>#REF!</v>
      </c>
      <c r="Q117" s="130" t="e">
        <f>IF(#REF!="","",-#REF!)</f>
        <v>#REF!</v>
      </c>
      <c r="R117" s="131"/>
      <c r="U117" s="130" t="e">
        <f>IF(#REF!="","","Reverses "&amp;#REF!)</f>
        <v>#REF!</v>
      </c>
      <c r="V117" s="126" t="e">
        <f t="shared" si="27"/>
        <v>#REF!</v>
      </c>
      <c r="W117" s="130"/>
      <c r="X117" s="130"/>
      <c r="Z117" s="130"/>
      <c r="AB117" s="130"/>
      <c r="AE117" s="130"/>
      <c r="AH117" s="132"/>
    </row>
    <row r="118" spans="1:34" s="126" customFormat="1" x14ac:dyDescent="0.3">
      <c r="A118" s="126" t="e">
        <f t="shared" si="17"/>
        <v>#REF!</v>
      </c>
      <c r="B118" s="127" t="e">
        <f t="shared" si="23"/>
        <v>#REF!</v>
      </c>
      <c r="D118" s="128" t="e">
        <f>IF(#REF!="","",#REF!)</f>
        <v>#REF!</v>
      </c>
      <c r="E118" s="129" t="e">
        <f>IF(#REF!="","",#REF!)</f>
        <v>#REF!</v>
      </c>
      <c r="F118" s="129" t="e">
        <f>IF(#REF!="","",#REF!)</f>
        <v>#REF!</v>
      </c>
      <c r="G118" s="129" t="e">
        <f>IF(#REF!="","",#REF!)</f>
        <v>#REF!</v>
      </c>
      <c r="H118" s="129" t="e">
        <f>IF(#REF!="","",#REF!)</f>
        <v>#REF!</v>
      </c>
      <c r="I118" s="129" t="e">
        <f>IF(#REF!="","",#REF!)</f>
        <v>#REF!</v>
      </c>
      <c r="J118" s="129" t="e">
        <f>IF(#REF!="","",#REF!)</f>
        <v>#REF!</v>
      </c>
      <c r="K118" s="129" t="e">
        <f>IF(#REF!="","",#REF!)</f>
        <v>#REF!</v>
      </c>
      <c r="L118" s="129" t="e">
        <f>IF(#REF!="","",#REF!)</f>
        <v>#REF!</v>
      </c>
      <c r="M118" s="129" t="e">
        <f>IF(#REF!="","",#REF!)</f>
        <v>#REF!</v>
      </c>
      <c r="N118" s="129" t="e">
        <f>IF(#REF!="","",#REF!)</f>
        <v>#REF!</v>
      </c>
      <c r="O118" s="129" t="e">
        <f>IF(#REF!="","",#REF!)</f>
        <v>#REF!</v>
      </c>
      <c r="P118" s="130" t="e">
        <f>IF(#REF!="","",-#REF!)</f>
        <v>#REF!</v>
      </c>
      <c r="Q118" s="130" t="e">
        <f>IF(#REF!="","",-#REF!)</f>
        <v>#REF!</v>
      </c>
      <c r="R118" s="131"/>
      <c r="U118" s="130" t="e">
        <f>IF(#REF!="","","Reverses "&amp;#REF!)</f>
        <v>#REF!</v>
      </c>
      <c r="V118" s="126" t="e">
        <f t="shared" si="27"/>
        <v>#REF!</v>
      </c>
      <c r="W118" s="130"/>
      <c r="X118" s="130"/>
      <c r="Z118" s="130"/>
      <c r="AB118" s="130"/>
      <c r="AE118" s="130"/>
      <c r="AH118" s="132"/>
    </row>
    <row r="119" spans="1:34" s="126" customFormat="1" x14ac:dyDescent="0.3">
      <c r="A119" s="126" t="e">
        <f t="shared" si="17"/>
        <v>#REF!</v>
      </c>
      <c r="B119" s="127" t="e">
        <f t="shared" si="23"/>
        <v>#REF!</v>
      </c>
      <c r="D119" s="128" t="e">
        <f>IF(#REF!="","",#REF!)</f>
        <v>#REF!</v>
      </c>
      <c r="E119" s="129" t="e">
        <f>IF(#REF!="","",#REF!)</f>
        <v>#REF!</v>
      </c>
      <c r="F119" s="129" t="e">
        <f>IF(#REF!="","",#REF!)</f>
        <v>#REF!</v>
      </c>
      <c r="G119" s="129" t="e">
        <f>IF(#REF!="","",#REF!)</f>
        <v>#REF!</v>
      </c>
      <c r="H119" s="129" t="e">
        <f>IF(#REF!="","",#REF!)</f>
        <v>#REF!</v>
      </c>
      <c r="I119" s="129" t="e">
        <f>IF(#REF!="","",#REF!)</f>
        <v>#REF!</v>
      </c>
      <c r="J119" s="129" t="e">
        <f>IF(#REF!="","",#REF!)</f>
        <v>#REF!</v>
      </c>
      <c r="K119" s="129" t="e">
        <f>IF(#REF!="","",#REF!)</f>
        <v>#REF!</v>
      </c>
      <c r="L119" s="129" t="e">
        <f>IF(#REF!="","",#REF!)</f>
        <v>#REF!</v>
      </c>
      <c r="M119" s="129" t="e">
        <f>IF(#REF!="","",#REF!)</f>
        <v>#REF!</v>
      </c>
      <c r="N119" s="129" t="e">
        <f>IF(#REF!="","",#REF!)</f>
        <v>#REF!</v>
      </c>
      <c r="O119" s="129" t="e">
        <f>IF(#REF!="","",#REF!)</f>
        <v>#REF!</v>
      </c>
      <c r="P119" s="130" t="e">
        <f>IF(#REF!="","",-#REF!)</f>
        <v>#REF!</v>
      </c>
      <c r="Q119" s="130" t="e">
        <f>IF(#REF!="","",-#REF!)</f>
        <v>#REF!</v>
      </c>
      <c r="R119" s="131"/>
      <c r="U119" s="130" t="e">
        <f>IF(#REF!="","","Reverses "&amp;#REF!)</f>
        <v>#REF!</v>
      </c>
      <c r="V119" s="126" t="e">
        <f t="shared" si="27"/>
        <v>#REF!</v>
      </c>
      <c r="W119" s="130"/>
      <c r="X119" s="130"/>
      <c r="Z119" s="130"/>
      <c r="AB119" s="130"/>
      <c r="AE119" s="130"/>
      <c r="AH119" s="132"/>
    </row>
    <row r="120" spans="1:34" s="126" customFormat="1" x14ac:dyDescent="0.3">
      <c r="A120" s="126" t="e">
        <f t="shared" si="17"/>
        <v>#REF!</v>
      </c>
      <c r="B120" s="127" t="e">
        <f t="shared" si="23"/>
        <v>#REF!</v>
      </c>
      <c r="D120" s="128" t="e">
        <f>IF(#REF!="","",#REF!)</f>
        <v>#REF!</v>
      </c>
      <c r="E120" s="129" t="e">
        <f>IF(#REF!="","",#REF!)</f>
        <v>#REF!</v>
      </c>
      <c r="F120" s="129" t="e">
        <f>IF(#REF!="","",#REF!)</f>
        <v>#REF!</v>
      </c>
      <c r="G120" s="129" t="e">
        <f>IF(#REF!="","",#REF!)</f>
        <v>#REF!</v>
      </c>
      <c r="H120" s="129" t="e">
        <f>IF(#REF!="","",#REF!)</f>
        <v>#REF!</v>
      </c>
      <c r="I120" s="129" t="e">
        <f>IF(#REF!="","",#REF!)</f>
        <v>#REF!</v>
      </c>
      <c r="J120" s="129" t="e">
        <f>IF(#REF!="","",#REF!)</f>
        <v>#REF!</v>
      </c>
      <c r="K120" s="129" t="e">
        <f>IF(#REF!="","",#REF!)</f>
        <v>#REF!</v>
      </c>
      <c r="L120" s="129" t="e">
        <f>IF(#REF!="","",#REF!)</f>
        <v>#REF!</v>
      </c>
      <c r="M120" s="129" t="e">
        <f>IF(#REF!="","",#REF!)</f>
        <v>#REF!</v>
      </c>
      <c r="N120" s="129" t="e">
        <f>IF(#REF!="","",#REF!)</f>
        <v>#REF!</v>
      </c>
      <c r="O120" s="129" t="e">
        <f>IF(#REF!="","",#REF!)</f>
        <v>#REF!</v>
      </c>
      <c r="P120" s="130" t="e">
        <f>IF(#REF!="","",-#REF!)</f>
        <v>#REF!</v>
      </c>
      <c r="Q120" s="130" t="e">
        <f>IF(#REF!="","",-#REF!)</f>
        <v>#REF!</v>
      </c>
      <c r="R120" s="131"/>
      <c r="U120" s="130" t="e">
        <f>IF(#REF!="","","Reverses "&amp;#REF!)</f>
        <v>#REF!</v>
      </c>
      <c r="V120" s="126" t="e">
        <f t="shared" si="27"/>
        <v>#REF!</v>
      </c>
      <c r="W120" s="130"/>
      <c r="X120" s="130"/>
      <c r="Z120" s="130"/>
      <c r="AB120" s="130"/>
      <c r="AE120" s="130"/>
      <c r="AH120" s="132"/>
    </row>
    <row r="121" spans="1:34" s="126" customFormat="1" x14ac:dyDescent="0.3">
      <c r="A121" s="126" t="e">
        <f t="shared" si="17"/>
        <v>#REF!</v>
      </c>
      <c r="B121" s="127" t="e">
        <f t="shared" si="23"/>
        <v>#REF!</v>
      </c>
      <c r="D121" s="128" t="e">
        <f>IF(#REF!="","",#REF!)</f>
        <v>#REF!</v>
      </c>
      <c r="E121" s="129" t="e">
        <f>IF(#REF!="","",#REF!)</f>
        <v>#REF!</v>
      </c>
      <c r="F121" s="129" t="e">
        <f>IF(#REF!="","",#REF!)</f>
        <v>#REF!</v>
      </c>
      <c r="G121" s="129" t="e">
        <f>IF(#REF!="","",#REF!)</f>
        <v>#REF!</v>
      </c>
      <c r="H121" s="129" t="e">
        <f>IF(#REF!="","",#REF!)</f>
        <v>#REF!</v>
      </c>
      <c r="I121" s="129" t="e">
        <f>IF(#REF!="","",#REF!)</f>
        <v>#REF!</v>
      </c>
      <c r="J121" s="129" t="e">
        <f>IF(#REF!="","",#REF!)</f>
        <v>#REF!</v>
      </c>
      <c r="K121" s="129" t="e">
        <f>IF(#REF!="","",#REF!)</f>
        <v>#REF!</v>
      </c>
      <c r="L121" s="129" t="e">
        <f>IF(#REF!="","",#REF!)</f>
        <v>#REF!</v>
      </c>
      <c r="M121" s="129" t="e">
        <f>IF(#REF!="","",#REF!)</f>
        <v>#REF!</v>
      </c>
      <c r="N121" s="129" t="e">
        <f>IF(#REF!="","",#REF!)</f>
        <v>#REF!</v>
      </c>
      <c r="O121" s="129" t="e">
        <f>IF(#REF!="","",#REF!)</f>
        <v>#REF!</v>
      </c>
      <c r="P121" s="130" t="e">
        <f>IF(#REF!="","",-#REF!)</f>
        <v>#REF!</v>
      </c>
      <c r="Q121" s="130" t="e">
        <f>IF(#REF!="","",-#REF!)</f>
        <v>#REF!</v>
      </c>
      <c r="R121" s="131"/>
      <c r="U121" s="130" t="e">
        <f>IF(#REF!="","","Reverses "&amp;#REF!)</f>
        <v>#REF!</v>
      </c>
      <c r="V121" s="126" t="e">
        <f t="shared" si="27"/>
        <v>#REF!</v>
      </c>
      <c r="W121" s="130"/>
      <c r="X121" s="130"/>
      <c r="Z121" s="130"/>
      <c r="AB121" s="130"/>
      <c r="AE121" s="130"/>
      <c r="AH121" s="132"/>
    </row>
    <row r="122" spans="1:34" s="126" customFormat="1" x14ac:dyDescent="0.3">
      <c r="A122" s="126" t="e">
        <f t="shared" si="17"/>
        <v>#REF!</v>
      </c>
      <c r="B122" s="127" t="e">
        <f t="shared" si="23"/>
        <v>#REF!</v>
      </c>
      <c r="D122" s="128" t="e">
        <f>IF(#REF!="","",#REF!)</f>
        <v>#REF!</v>
      </c>
      <c r="E122" s="129" t="e">
        <f>IF(#REF!="","",#REF!)</f>
        <v>#REF!</v>
      </c>
      <c r="F122" s="129" t="e">
        <f>IF(#REF!="","",#REF!)</f>
        <v>#REF!</v>
      </c>
      <c r="G122" s="129" t="e">
        <f>IF(#REF!="","",#REF!)</f>
        <v>#REF!</v>
      </c>
      <c r="H122" s="129" t="e">
        <f>IF(#REF!="","",#REF!)</f>
        <v>#REF!</v>
      </c>
      <c r="I122" s="129" t="e">
        <f>IF(#REF!="","",#REF!)</f>
        <v>#REF!</v>
      </c>
      <c r="J122" s="129" t="e">
        <f>IF(#REF!="","",#REF!)</f>
        <v>#REF!</v>
      </c>
      <c r="K122" s="129" t="e">
        <f>IF(#REF!="","",#REF!)</f>
        <v>#REF!</v>
      </c>
      <c r="L122" s="129" t="e">
        <f>IF(#REF!="","",#REF!)</f>
        <v>#REF!</v>
      </c>
      <c r="M122" s="129" t="e">
        <f>IF(#REF!="","",#REF!)</f>
        <v>#REF!</v>
      </c>
      <c r="N122" s="129" t="e">
        <f>IF(#REF!="","",#REF!)</f>
        <v>#REF!</v>
      </c>
      <c r="O122" s="129" t="e">
        <f>IF(#REF!="","",#REF!)</f>
        <v>#REF!</v>
      </c>
      <c r="P122" s="130" t="e">
        <f>IF(#REF!="","",-#REF!)</f>
        <v>#REF!</v>
      </c>
      <c r="Q122" s="130" t="e">
        <f>IF(#REF!="","",-#REF!)</f>
        <v>#REF!</v>
      </c>
      <c r="R122" s="131"/>
      <c r="U122" s="130" t="e">
        <f>IF(#REF!="","","Reverses "&amp;#REF!)</f>
        <v>#REF!</v>
      </c>
      <c r="V122" s="126" t="e">
        <f t="shared" si="27"/>
        <v>#REF!</v>
      </c>
      <c r="W122" s="130"/>
      <c r="X122" s="130"/>
      <c r="Z122" s="130"/>
      <c r="AB122" s="130"/>
      <c r="AE122" s="130"/>
      <c r="AH122" s="132"/>
    </row>
    <row r="123" spans="1:34" s="126" customFormat="1" x14ac:dyDescent="0.3">
      <c r="A123" s="126" t="e">
        <f t="shared" si="17"/>
        <v>#REF!</v>
      </c>
      <c r="B123" s="127" t="e">
        <f t="shared" si="23"/>
        <v>#REF!</v>
      </c>
      <c r="D123" s="128" t="e">
        <f>IF(#REF!="","",#REF!)</f>
        <v>#REF!</v>
      </c>
      <c r="E123" s="129" t="e">
        <f>IF(#REF!="","",#REF!)</f>
        <v>#REF!</v>
      </c>
      <c r="F123" s="129" t="e">
        <f>IF(#REF!="","",#REF!)</f>
        <v>#REF!</v>
      </c>
      <c r="G123" s="129" t="e">
        <f>IF(#REF!="","",#REF!)</f>
        <v>#REF!</v>
      </c>
      <c r="H123" s="129" t="e">
        <f>IF(#REF!="","",#REF!)</f>
        <v>#REF!</v>
      </c>
      <c r="I123" s="129" t="e">
        <f>IF(#REF!="","",#REF!)</f>
        <v>#REF!</v>
      </c>
      <c r="J123" s="129" t="e">
        <f>IF(#REF!="","",#REF!)</f>
        <v>#REF!</v>
      </c>
      <c r="K123" s="129" t="e">
        <f>IF(#REF!="","",#REF!)</f>
        <v>#REF!</v>
      </c>
      <c r="L123" s="129" t="e">
        <f>IF(#REF!="","",#REF!)</f>
        <v>#REF!</v>
      </c>
      <c r="M123" s="129" t="e">
        <f>IF(#REF!="","",#REF!)</f>
        <v>#REF!</v>
      </c>
      <c r="N123" s="129" t="e">
        <f>IF(#REF!="","",#REF!)</f>
        <v>#REF!</v>
      </c>
      <c r="O123" s="129" t="e">
        <f>IF(#REF!="","",#REF!)</f>
        <v>#REF!</v>
      </c>
      <c r="P123" s="130" t="e">
        <f>IF(#REF!="","",-#REF!)</f>
        <v>#REF!</v>
      </c>
      <c r="Q123" s="130" t="e">
        <f>IF(#REF!="","",-#REF!)</f>
        <v>#REF!</v>
      </c>
      <c r="R123" s="131"/>
      <c r="U123" s="130" t="e">
        <f>IF(#REF!="","","Reverses "&amp;#REF!)</f>
        <v>#REF!</v>
      </c>
      <c r="V123" s="126" t="e">
        <f t="shared" si="27"/>
        <v>#REF!</v>
      </c>
      <c r="W123" s="130"/>
      <c r="X123" s="130"/>
      <c r="Z123" s="130"/>
      <c r="AB123" s="130"/>
      <c r="AE123" s="130"/>
      <c r="AH123" s="132"/>
    </row>
    <row r="124" spans="1:34" s="126" customFormat="1" x14ac:dyDescent="0.3">
      <c r="A124" s="126" t="e">
        <f t="shared" si="17"/>
        <v>#REF!</v>
      </c>
      <c r="B124" s="127" t="e">
        <f t="shared" si="23"/>
        <v>#REF!</v>
      </c>
      <c r="D124" s="128" t="e">
        <f>IF(#REF!="","",#REF!)</f>
        <v>#REF!</v>
      </c>
      <c r="E124" s="129" t="e">
        <f>IF(#REF!="","",#REF!)</f>
        <v>#REF!</v>
      </c>
      <c r="F124" s="129" t="e">
        <f>IF(#REF!="","",#REF!)</f>
        <v>#REF!</v>
      </c>
      <c r="G124" s="129" t="e">
        <f>IF(#REF!="","",#REF!)</f>
        <v>#REF!</v>
      </c>
      <c r="H124" s="129" t="e">
        <f>IF(#REF!="","",#REF!)</f>
        <v>#REF!</v>
      </c>
      <c r="I124" s="129" t="e">
        <f>IF(#REF!="","",#REF!)</f>
        <v>#REF!</v>
      </c>
      <c r="J124" s="129" t="e">
        <f>IF(#REF!="","",#REF!)</f>
        <v>#REF!</v>
      </c>
      <c r="K124" s="129" t="e">
        <f>IF(#REF!="","",#REF!)</f>
        <v>#REF!</v>
      </c>
      <c r="L124" s="129" t="e">
        <f>IF(#REF!="","",#REF!)</f>
        <v>#REF!</v>
      </c>
      <c r="M124" s="129" t="e">
        <f>IF(#REF!="","",#REF!)</f>
        <v>#REF!</v>
      </c>
      <c r="N124" s="129" t="e">
        <f>IF(#REF!="","",#REF!)</f>
        <v>#REF!</v>
      </c>
      <c r="O124" s="129" t="e">
        <f>IF(#REF!="","",#REF!)</f>
        <v>#REF!</v>
      </c>
      <c r="P124" s="130" t="e">
        <f>IF(#REF!="","",-#REF!)</f>
        <v>#REF!</v>
      </c>
      <c r="Q124" s="130" t="e">
        <f>IF(#REF!="","",-#REF!)</f>
        <v>#REF!</v>
      </c>
      <c r="R124" s="131"/>
      <c r="U124" s="130" t="e">
        <f>IF(#REF!="","","Reverses "&amp;#REF!)</f>
        <v>#REF!</v>
      </c>
      <c r="V124" s="126" t="e">
        <f t="shared" si="27"/>
        <v>#REF!</v>
      </c>
      <c r="W124" s="130"/>
      <c r="X124" s="130"/>
      <c r="Z124" s="130"/>
      <c r="AB124" s="130"/>
      <c r="AE124" s="130"/>
      <c r="AH124" s="132"/>
    </row>
    <row r="125" spans="1:34" s="126" customFormat="1" x14ac:dyDescent="0.3">
      <c r="A125" s="126" t="e">
        <f t="shared" si="17"/>
        <v>#REF!</v>
      </c>
      <c r="B125" s="127" t="e">
        <f t="shared" si="23"/>
        <v>#REF!</v>
      </c>
      <c r="D125" s="128" t="e">
        <f>IF(#REF!="","",#REF!)</f>
        <v>#REF!</v>
      </c>
      <c r="E125" s="129" t="e">
        <f>IF(#REF!="","",#REF!)</f>
        <v>#REF!</v>
      </c>
      <c r="F125" s="129" t="e">
        <f>IF(#REF!="","",#REF!)</f>
        <v>#REF!</v>
      </c>
      <c r="G125" s="129" t="e">
        <f>IF(#REF!="","",#REF!)</f>
        <v>#REF!</v>
      </c>
      <c r="H125" s="129" t="e">
        <f>IF(#REF!="","",#REF!)</f>
        <v>#REF!</v>
      </c>
      <c r="I125" s="129" t="e">
        <f>IF(#REF!="","",#REF!)</f>
        <v>#REF!</v>
      </c>
      <c r="J125" s="129" t="e">
        <f>IF(#REF!="","",#REF!)</f>
        <v>#REF!</v>
      </c>
      <c r="K125" s="129" t="e">
        <f>IF(#REF!="","",#REF!)</f>
        <v>#REF!</v>
      </c>
      <c r="L125" s="129" t="e">
        <f>IF(#REF!="","",#REF!)</f>
        <v>#REF!</v>
      </c>
      <c r="M125" s="129" t="e">
        <f>IF(#REF!="","",#REF!)</f>
        <v>#REF!</v>
      </c>
      <c r="N125" s="129" t="e">
        <f>IF(#REF!="","",#REF!)</f>
        <v>#REF!</v>
      </c>
      <c r="O125" s="129" t="e">
        <f>IF(#REF!="","",#REF!)</f>
        <v>#REF!</v>
      </c>
      <c r="P125" s="130" t="e">
        <f>IF(#REF!="","",-#REF!)</f>
        <v>#REF!</v>
      </c>
      <c r="Q125" s="130" t="e">
        <f>IF(#REF!="","",-#REF!)</f>
        <v>#REF!</v>
      </c>
      <c r="R125" s="131"/>
      <c r="U125" s="130" t="e">
        <f>IF(#REF!="","","Reverses "&amp;#REF!)</f>
        <v>#REF!</v>
      </c>
      <c r="V125" s="126" t="e">
        <f t="shared" si="27"/>
        <v>#REF!</v>
      </c>
      <c r="W125" s="130"/>
      <c r="X125" s="130"/>
      <c r="Z125" s="130"/>
      <c r="AB125" s="130"/>
      <c r="AE125" s="130"/>
      <c r="AH125" s="132"/>
    </row>
    <row r="126" spans="1:34" s="126" customFormat="1" x14ac:dyDescent="0.3">
      <c r="A126" s="126" t="e">
        <f t="shared" si="17"/>
        <v>#REF!</v>
      </c>
      <c r="B126" s="127" t="e">
        <f t="shared" si="23"/>
        <v>#REF!</v>
      </c>
      <c r="D126" s="128" t="e">
        <f>IF(#REF!="","",#REF!)</f>
        <v>#REF!</v>
      </c>
      <c r="E126" s="129" t="e">
        <f>IF(#REF!="","",#REF!)</f>
        <v>#REF!</v>
      </c>
      <c r="F126" s="129" t="e">
        <f>IF(#REF!="","",#REF!)</f>
        <v>#REF!</v>
      </c>
      <c r="G126" s="129" t="e">
        <f>IF(#REF!="","",#REF!)</f>
        <v>#REF!</v>
      </c>
      <c r="H126" s="129" t="e">
        <f>IF(#REF!="","",#REF!)</f>
        <v>#REF!</v>
      </c>
      <c r="I126" s="129" t="e">
        <f>IF(#REF!="","",#REF!)</f>
        <v>#REF!</v>
      </c>
      <c r="J126" s="129" t="e">
        <f>IF(#REF!="","",#REF!)</f>
        <v>#REF!</v>
      </c>
      <c r="K126" s="129" t="e">
        <f>IF(#REF!="","",#REF!)</f>
        <v>#REF!</v>
      </c>
      <c r="L126" s="129" t="e">
        <f>IF(#REF!="","",#REF!)</f>
        <v>#REF!</v>
      </c>
      <c r="M126" s="129" t="e">
        <f>IF(#REF!="","",#REF!)</f>
        <v>#REF!</v>
      </c>
      <c r="N126" s="129" t="e">
        <f>IF(#REF!="","",#REF!)</f>
        <v>#REF!</v>
      </c>
      <c r="O126" s="129" t="e">
        <f>IF(#REF!="","",#REF!)</f>
        <v>#REF!</v>
      </c>
      <c r="P126" s="130" t="e">
        <f>IF(#REF!="","",-#REF!)</f>
        <v>#REF!</v>
      </c>
      <c r="Q126" s="130" t="e">
        <f>IF(#REF!="","",-#REF!)</f>
        <v>#REF!</v>
      </c>
      <c r="R126" s="131"/>
      <c r="U126" s="130" t="e">
        <f>IF(#REF!="","","Reverses "&amp;#REF!)</f>
        <v>#REF!</v>
      </c>
      <c r="V126" s="126" t="e">
        <f t="shared" si="27"/>
        <v>#REF!</v>
      </c>
      <c r="W126" s="130"/>
      <c r="X126" s="130"/>
      <c r="Z126" s="130"/>
      <c r="AB126" s="130"/>
      <c r="AE126" s="130"/>
      <c r="AH126" s="132"/>
    </row>
    <row r="127" spans="1:34" s="126" customFormat="1" x14ac:dyDescent="0.3">
      <c r="A127" s="126" t="e">
        <f t="shared" si="17"/>
        <v>#REF!</v>
      </c>
      <c r="B127" s="127" t="e">
        <f t="shared" si="23"/>
        <v>#REF!</v>
      </c>
      <c r="D127" s="128" t="e">
        <f>IF(#REF!="","",#REF!)</f>
        <v>#REF!</v>
      </c>
      <c r="E127" s="129" t="e">
        <f>IF(#REF!="","",#REF!)</f>
        <v>#REF!</v>
      </c>
      <c r="F127" s="129" t="e">
        <f>IF(#REF!="","",#REF!)</f>
        <v>#REF!</v>
      </c>
      <c r="G127" s="129" t="e">
        <f>IF(#REF!="","",#REF!)</f>
        <v>#REF!</v>
      </c>
      <c r="H127" s="129" t="e">
        <f>IF(#REF!="","",#REF!)</f>
        <v>#REF!</v>
      </c>
      <c r="I127" s="129" t="e">
        <f>IF(#REF!="","",#REF!)</f>
        <v>#REF!</v>
      </c>
      <c r="J127" s="129" t="e">
        <f>IF(#REF!="","",#REF!)</f>
        <v>#REF!</v>
      </c>
      <c r="K127" s="129" t="e">
        <f>IF(#REF!="","",#REF!)</f>
        <v>#REF!</v>
      </c>
      <c r="L127" s="129" t="e">
        <f>IF(#REF!="","",#REF!)</f>
        <v>#REF!</v>
      </c>
      <c r="M127" s="129" t="e">
        <f>IF(#REF!="","",#REF!)</f>
        <v>#REF!</v>
      </c>
      <c r="N127" s="129" t="e">
        <f>IF(#REF!="","",#REF!)</f>
        <v>#REF!</v>
      </c>
      <c r="O127" s="129" t="e">
        <f>IF(#REF!="","",#REF!)</f>
        <v>#REF!</v>
      </c>
      <c r="P127" s="130" t="e">
        <f>IF(#REF!="","",-#REF!)</f>
        <v>#REF!</v>
      </c>
      <c r="Q127" s="130" t="e">
        <f>IF(#REF!="","",-#REF!)</f>
        <v>#REF!</v>
      </c>
      <c r="R127" s="131"/>
      <c r="U127" s="130" t="e">
        <f>IF(#REF!="","","Reverses "&amp;#REF!)</f>
        <v>#REF!</v>
      </c>
      <c r="V127" s="126" t="e">
        <f t="shared" si="27"/>
        <v>#REF!</v>
      </c>
      <c r="W127" s="130"/>
      <c r="X127" s="130"/>
      <c r="Z127" s="130"/>
      <c r="AB127" s="130"/>
      <c r="AE127" s="130"/>
      <c r="AH127" s="132"/>
    </row>
    <row r="128" spans="1:34" s="126" customFormat="1" x14ac:dyDescent="0.3">
      <c r="A128" s="126" t="e">
        <f t="shared" si="17"/>
        <v>#REF!</v>
      </c>
      <c r="B128" s="127" t="e">
        <f t="shared" si="23"/>
        <v>#REF!</v>
      </c>
      <c r="D128" s="128" t="e">
        <f>IF(#REF!="","",#REF!)</f>
        <v>#REF!</v>
      </c>
      <c r="E128" s="129" t="e">
        <f>IF(#REF!="","",#REF!)</f>
        <v>#REF!</v>
      </c>
      <c r="F128" s="129" t="e">
        <f>IF(#REF!="","",#REF!)</f>
        <v>#REF!</v>
      </c>
      <c r="G128" s="129" t="e">
        <f>IF(#REF!="","",#REF!)</f>
        <v>#REF!</v>
      </c>
      <c r="H128" s="129" t="e">
        <f>IF(#REF!="","",#REF!)</f>
        <v>#REF!</v>
      </c>
      <c r="I128" s="129" t="e">
        <f>IF(#REF!="","",#REF!)</f>
        <v>#REF!</v>
      </c>
      <c r="J128" s="129" t="e">
        <f>IF(#REF!="","",#REF!)</f>
        <v>#REF!</v>
      </c>
      <c r="K128" s="129" t="e">
        <f>IF(#REF!="","",#REF!)</f>
        <v>#REF!</v>
      </c>
      <c r="L128" s="129" t="e">
        <f>IF(#REF!="","",#REF!)</f>
        <v>#REF!</v>
      </c>
      <c r="M128" s="129" t="e">
        <f>IF(#REF!="","",#REF!)</f>
        <v>#REF!</v>
      </c>
      <c r="N128" s="129" t="e">
        <f>IF(#REF!="","",#REF!)</f>
        <v>#REF!</v>
      </c>
      <c r="O128" s="129" t="e">
        <f>IF(#REF!="","",#REF!)</f>
        <v>#REF!</v>
      </c>
      <c r="P128" s="130" t="e">
        <f>IF(#REF!="","",-#REF!)</f>
        <v>#REF!</v>
      </c>
      <c r="Q128" s="130" t="e">
        <f>IF(#REF!="","",-#REF!)</f>
        <v>#REF!</v>
      </c>
      <c r="R128" s="131"/>
      <c r="U128" s="130" t="e">
        <f>IF(#REF!="","","Reverses "&amp;#REF!)</f>
        <v>#REF!</v>
      </c>
      <c r="V128" s="126" t="e">
        <f t="shared" si="27"/>
        <v>#REF!</v>
      </c>
      <c r="W128" s="130"/>
      <c r="X128" s="130"/>
      <c r="Z128" s="130"/>
      <c r="AB128" s="130"/>
      <c r="AE128" s="130"/>
      <c r="AH128" s="132"/>
    </row>
    <row r="129" spans="1:34" s="126" customFormat="1" x14ac:dyDescent="0.3">
      <c r="A129" s="126" t="e">
        <f t="shared" si="17"/>
        <v>#REF!</v>
      </c>
      <c r="B129" s="127" t="e">
        <f t="shared" si="23"/>
        <v>#REF!</v>
      </c>
      <c r="D129" s="128" t="e">
        <f>IF(#REF!="","",#REF!)</f>
        <v>#REF!</v>
      </c>
      <c r="E129" s="129" t="e">
        <f>IF(#REF!="","",#REF!)</f>
        <v>#REF!</v>
      </c>
      <c r="F129" s="129" t="e">
        <f>IF(#REF!="","",#REF!)</f>
        <v>#REF!</v>
      </c>
      <c r="G129" s="129" t="e">
        <f>IF(#REF!="","",#REF!)</f>
        <v>#REF!</v>
      </c>
      <c r="H129" s="129" t="e">
        <f>IF(#REF!="","",#REF!)</f>
        <v>#REF!</v>
      </c>
      <c r="I129" s="129" t="e">
        <f>IF(#REF!="","",#REF!)</f>
        <v>#REF!</v>
      </c>
      <c r="J129" s="129" t="e">
        <f>IF(#REF!="","",#REF!)</f>
        <v>#REF!</v>
      </c>
      <c r="K129" s="129" t="e">
        <f>IF(#REF!="","",#REF!)</f>
        <v>#REF!</v>
      </c>
      <c r="L129" s="129" t="e">
        <f>IF(#REF!="","",#REF!)</f>
        <v>#REF!</v>
      </c>
      <c r="M129" s="129" t="e">
        <f>IF(#REF!="","",#REF!)</f>
        <v>#REF!</v>
      </c>
      <c r="N129" s="129" t="e">
        <f>IF(#REF!="","",#REF!)</f>
        <v>#REF!</v>
      </c>
      <c r="O129" s="129" t="e">
        <f>IF(#REF!="","",#REF!)</f>
        <v>#REF!</v>
      </c>
      <c r="P129" s="130" t="e">
        <f>IF(#REF!="","",-#REF!)</f>
        <v>#REF!</v>
      </c>
      <c r="Q129" s="130" t="e">
        <f>IF(#REF!="","",-#REF!)</f>
        <v>#REF!</v>
      </c>
      <c r="R129" s="131"/>
      <c r="U129" s="130" t="e">
        <f>IF(#REF!="","","Reverses "&amp;#REF!)</f>
        <v>#REF!</v>
      </c>
      <c r="V129" s="126" t="e">
        <f t="shared" si="27"/>
        <v>#REF!</v>
      </c>
      <c r="W129" s="130"/>
      <c r="X129" s="130"/>
      <c r="Z129" s="130"/>
      <c r="AB129" s="130"/>
      <c r="AE129" s="130"/>
      <c r="AH129" s="132"/>
    </row>
    <row r="130" spans="1:34" s="126" customFormat="1" x14ac:dyDescent="0.3">
      <c r="A130" s="126" t="e">
        <f t="shared" si="17"/>
        <v>#REF!</v>
      </c>
      <c r="B130" s="127" t="e">
        <f t="shared" si="23"/>
        <v>#REF!</v>
      </c>
      <c r="D130" s="128" t="e">
        <f>IF(#REF!="","",#REF!)</f>
        <v>#REF!</v>
      </c>
      <c r="E130" s="129" t="e">
        <f>IF(#REF!="","",#REF!)</f>
        <v>#REF!</v>
      </c>
      <c r="F130" s="129" t="e">
        <f>IF(#REF!="","",#REF!)</f>
        <v>#REF!</v>
      </c>
      <c r="G130" s="129" t="e">
        <f>IF(#REF!="","",#REF!)</f>
        <v>#REF!</v>
      </c>
      <c r="H130" s="129" t="e">
        <f>IF(#REF!="","",#REF!)</f>
        <v>#REF!</v>
      </c>
      <c r="I130" s="129" t="e">
        <f>IF(#REF!="","",#REF!)</f>
        <v>#REF!</v>
      </c>
      <c r="J130" s="129" t="e">
        <f>IF(#REF!="","",#REF!)</f>
        <v>#REF!</v>
      </c>
      <c r="K130" s="129" t="e">
        <f>IF(#REF!="","",#REF!)</f>
        <v>#REF!</v>
      </c>
      <c r="L130" s="129" t="e">
        <f>IF(#REF!="","",#REF!)</f>
        <v>#REF!</v>
      </c>
      <c r="M130" s="129" t="e">
        <f>IF(#REF!="","",#REF!)</f>
        <v>#REF!</v>
      </c>
      <c r="N130" s="129" t="e">
        <f>IF(#REF!="","",#REF!)</f>
        <v>#REF!</v>
      </c>
      <c r="O130" s="129" t="e">
        <f>IF(#REF!="","",#REF!)</f>
        <v>#REF!</v>
      </c>
      <c r="P130" s="130" t="e">
        <f>IF(#REF!="","",-#REF!)</f>
        <v>#REF!</v>
      </c>
      <c r="Q130" s="130" t="e">
        <f>IF(#REF!="","",-#REF!)</f>
        <v>#REF!</v>
      </c>
      <c r="R130" s="131"/>
      <c r="U130" s="130" t="e">
        <f>IF(#REF!="","","Reverses "&amp;#REF!)</f>
        <v>#REF!</v>
      </c>
      <c r="V130" s="126" t="e">
        <f t="shared" si="27"/>
        <v>#REF!</v>
      </c>
      <c r="W130" s="130"/>
      <c r="X130" s="130"/>
      <c r="Z130" s="130"/>
      <c r="AB130" s="130"/>
      <c r="AE130" s="130"/>
      <c r="AH130" s="132"/>
    </row>
    <row r="131" spans="1:34" s="126" customFormat="1" x14ac:dyDescent="0.3">
      <c r="A131" s="126" t="e">
        <f t="shared" si="17"/>
        <v>#REF!</v>
      </c>
      <c r="B131" s="127" t="e">
        <f t="shared" si="23"/>
        <v>#REF!</v>
      </c>
      <c r="D131" s="128" t="e">
        <f>IF(#REF!="","",#REF!)</f>
        <v>#REF!</v>
      </c>
      <c r="E131" s="129" t="e">
        <f>IF(#REF!="","",#REF!)</f>
        <v>#REF!</v>
      </c>
      <c r="F131" s="129" t="e">
        <f>IF(#REF!="","",#REF!)</f>
        <v>#REF!</v>
      </c>
      <c r="G131" s="129" t="e">
        <f>IF(#REF!="","",#REF!)</f>
        <v>#REF!</v>
      </c>
      <c r="H131" s="129" t="e">
        <f>IF(#REF!="","",#REF!)</f>
        <v>#REF!</v>
      </c>
      <c r="I131" s="129" t="e">
        <f>IF(#REF!="","",#REF!)</f>
        <v>#REF!</v>
      </c>
      <c r="J131" s="129" t="e">
        <f>IF(#REF!="","",#REF!)</f>
        <v>#REF!</v>
      </c>
      <c r="K131" s="129" t="e">
        <f>IF(#REF!="","",#REF!)</f>
        <v>#REF!</v>
      </c>
      <c r="L131" s="129" t="e">
        <f>IF(#REF!="","",#REF!)</f>
        <v>#REF!</v>
      </c>
      <c r="M131" s="129" t="e">
        <f>IF(#REF!="","",#REF!)</f>
        <v>#REF!</v>
      </c>
      <c r="N131" s="129" t="e">
        <f>IF(#REF!="","",#REF!)</f>
        <v>#REF!</v>
      </c>
      <c r="O131" s="129" t="e">
        <f>IF(#REF!="","",#REF!)</f>
        <v>#REF!</v>
      </c>
      <c r="P131" s="130" t="e">
        <f>IF(#REF!="","",-#REF!)</f>
        <v>#REF!</v>
      </c>
      <c r="Q131" s="130" t="e">
        <f>IF(#REF!="","",-#REF!)</f>
        <v>#REF!</v>
      </c>
      <c r="R131" s="131"/>
      <c r="U131" s="130" t="e">
        <f>IF(#REF!="","","Reverses "&amp;#REF!)</f>
        <v>#REF!</v>
      </c>
      <c r="V131" s="126" t="e">
        <f t="shared" si="27"/>
        <v>#REF!</v>
      </c>
      <c r="W131" s="130"/>
      <c r="X131" s="130"/>
      <c r="Z131" s="130"/>
      <c r="AB131" s="130"/>
      <c r="AE131" s="130"/>
      <c r="AH131" s="132"/>
    </row>
    <row r="132" spans="1:34" s="126" customFormat="1" x14ac:dyDescent="0.3">
      <c r="A132" s="126" t="e">
        <f t="shared" si="17"/>
        <v>#REF!</v>
      </c>
      <c r="B132" s="127" t="e">
        <f t="shared" si="23"/>
        <v>#REF!</v>
      </c>
      <c r="D132" s="128" t="e">
        <f>IF(#REF!="","",#REF!)</f>
        <v>#REF!</v>
      </c>
      <c r="E132" s="129" t="e">
        <f>IF(#REF!="","",#REF!)</f>
        <v>#REF!</v>
      </c>
      <c r="F132" s="129" t="e">
        <f>IF(#REF!="","",#REF!)</f>
        <v>#REF!</v>
      </c>
      <c r="G132" s="129" t="e">
        <f>IF(#REF!="","",#REF!)</f>
        <v>#REF!</v>
      </c>
      <c r="H132" s="129" t="e">
        <f>IF(#REF!="","",#REF!)</f>
        <v>#REF!</v>
      </c>
      <c r="I132" s="129" t="e">
        <f>IF(#REF!="","",#REF!)</f>
        <v>#REF!</v>
      </c>
      <c r="J132" s="129" t="e">
        <f>IF(#REF!="","",#REF!)</f>
        <v>#REF!</v>
      </c>
      <c r="K132" s="129" t="e">
        <f>IF(#REF!="","",#REF!)</f>
        <v>#REF!</v>
      </c>
      <c r="L132" s="129" t="e">
        <f>IF(#REF!="","",#REF!)</f>
        <v>#REF!</v>
      </c>
      <c r="M132" s="129" t="e">
        <f>IF(#REF!="","",#REF!)</f>
        <v>#REF!</v>
      </c>
      <c r="N132" s="129" t="e">
        <f>IF(#REF!="","",#REF!)</f>
        <v>#REF!</v>
      </c>
      <c r="O132" s="129" t="e">
        <f>IF(#REF!="","",#REF!)</f>
        <v>#REF!</v>
      </c>
      <c r="P132" s="130" t="e">
        <f>IF(#REF!="","",-#REF!)</f>
        <v>#REF!</v>
      </c>
      <c r="Q132" s="130" t="e">
        <f>IF(#REF!="","",-#REF!)</f>
        <v>#REF!</v>
      </c>
      <c r="R132" s="131"/>
      <c r="U132" s="130" t="e">
        <f>IF(#REF!="","","Reverses "&amp;#REF!)</f>
        <v>#REF!</v>
      </c>
      <c r="V132" s="126" t="e">
        <f t="shared" si="27"/>
        <v>#REF!</v>
      </c>
      <c r="W132" s="130"/>
      <c r="X132" s="130"/>
      <c r="Z132" s="130"/>
      <c r="AB132" s="130"/>
      <c r="AE132" s="130"/>
      <c r="AH132" s="132"/>
    </row>
    <row r="133" spans="1:34" s="126" customFormat="1" x14ac:dyDescent="0.3">
      <c r="A133" s="126" t="e">
        <f t="shared" si="17"/>
        <v>#REF!</v>
      </c>
      <c r="B133" s="127" t="e">
        <f t="shared" si="23"/>
        <v>#REF!</v>
      </c>
      <c r="D133" s="128" t="e">
        <f>IF(#REF!="","",#REF!)</f>
        <v>#REF!</v>
      </c>
      <c r="E133" s="129" t="e">
        <f>IF(#REF!="","",#REF!)</f>
        <v>#REF!</v>
      </c>
      <c r="F133" s="129" t="e">
        <f>IF(#REF!="","",#REF!)</f>
        <v>#REF!</v>
      </c>
      <c r="G133" s="129" t="e">
        <f>IF(#REF!="","",#REF!)</f>
        <v>#REF!</v>
      </c>
      <c r="H133" s="129" t="e">
        <f>IF(#REF!="","",#REF!)</f>
        <v>#REF!</v>
      </c>
      <c r="I133" s="129" t="e">
        <f>IF(#REF!="","",#REF!)</f>
        <v>#REF!</v>
      </c>
      <c r="J133" s="129" t="e">
        <f>IF(#REF!="","",#REF!)</f>
        <v>#REF!</v>
      </c>
      <c r="K133" s="129" t="e">
        <f>IF(#REF!="","",#REF!)</f>
        <v>#REF!</v>
      </c>
      <c r="L133" s="129" t="e">
        <f>IF(#REF!="","",#REF!)</f>
        <v>#REF!</v>
      </c>
      <c r="M133" s="129" t="e">
        <f>IF(#REF!="","",#REF!)</f>
        <v>#REF!</v>
      </c>
      <c r="N133" s="129" t="e">
        <f>IF(#REF!="","",#REF!)</f>
        <v>#REF!</v>
      </c>
      <c r="O133" s="129" t="e">
        <f>IF(#REF!="","",#REF!)</f>
        <v>#REF!</v>
      </c>
      <c r="P133" s="130" t="e">
        <f>IF(#REF!="","",-#REF!)</f>
        <v>#REF!</v>
      </c>
      <c r="Q133" s="130" t="e">
        <f>IF(#REF!="","",-#REF!)</f>
        <v>#REF!</v>
      </c>
      <c r="R133" s="131"/>
      <c r="U133" s="130" t="e">
        <f>IF(#REF!="","","Reverses "&amp;#REF!)</f>
        <v>#REF!</v>
      </c>
      <c r="V133" s="126" t="e">
        <f t="shared" si="27"/>
        <v>#REF!</v>
      </c>
      <c r="W133" s="130"/>
      <c r="X133" s="130"/>
      <c r="Z133" s="130"/>
      <c r="AB133" s="130"/>
      <c r="AE133" s="130"/>
      <c r="AH133" s="132"/>
    </row>
    <row r="134" spans="1:34" s="126" customFormat="1" x14ac:dyDescent="0.3">
      <c r="A134" s="126" t="e">
        <f t="shared" si="17"/>
        <v>#REF!</v>
      </c>
      <c r="B134" s="127" t="e">
        <f t="shared" si="23"/>
        <v>#REF!</v>
      </c>
      <c r="D134" s="128" t="e">
        <f>IF(#REF!="","",#REF!)</f>
        <v>#REF!</v>
      </c>
      <c r="E134" s="129" t="e">
        <f>IF(#REF!="","",#REF!)</f>
        <v>#REF!</v>
      </c>
      <c r="F134" s="129" t="e">
        <f>IF(#REF!="","",#REF!)</f>
        <v>#REF!</v>
      </c>
      <c r="G134" s="129" t="e">
        <f>IF(#REF!="","",#REF!)</f>
        <v>#REF!</v>
      </c>
      <c r="H134" s="129" t="e">
        <f>IF(#REF!="","",#REF!)</f>
        <v>#REF!</v>
      </c>
      <c r="I134" s="129" t="e">
        <f>IF(#REF!="","",#REF!)</f>
        <v>#REF!</v>
      </c>
      <c r="J134" s="129" t="e">
        <f>IF(#REF!="","",#REF!)</f>
        <v>#REF!</v>
      </c>
      <c r="K134" s="129" t="e">
        <f>IF(#REF!="","",#REF!)</f>
        <v>#REF!</v>
      </c>
      <c r="L134" s="129" t="e">
        <f>IF(#REF!="","",#REF!)</f>
        <v>#REF!</v>
      </c>
      <c r="M134" s="129" t="e">
        <f>IF(#REF!="","",#REF!)</f>
        <v>#REF!</v>
      </c>
      <c r="N134" s="129" t="e">
        <f>IF(#REF!="","",#REF!)</f>
        <v>#REF!</v>
      </c>
      <c r="O134" s="129" t="e">
        <f>IF(#REF!="","",#REF!)</f>
        <v>#REF!</v>
      </c>
      <c r="P134" s="130" t="e">
        <f>IF(#REF!="","",-#REF!)</f>
        <v>#REF!</v>
      </c>
      <c r="Q134" s="130" t="e">
        <f>IF(#REF!="","",-#REF!)</f>
        <v>#REF!</v>
      </c>
      <c r="R134" s="131"/>
      <c r="U134" s="130" t="e">
        <f>IF(#REF!="","","Reverses "&amp;#REF!)</f>
        <v>#REF!</v>
      </c>
      <c r="V134" s="126" t="e">
        <f t="shared" si="27"/>
        <v>#REF!</v>
      </c>
      <c r="W134" s="130"/>
      <c r="X134" s="130"/>
      <c r="Z134" s="130"/>
      <c r="AB134" s="130"/>
      <c r="AE134" s="130"/>
      <c r="AH134" s="132"/>
    </row>
    <row r="135" spans="1:34" s="126" customFormat="1" x14ac:dyDescent="0.3">
      <c r="A135" s="126" t="e">
        <f t="shared" si="17"/>
        <v>#REF!</v>
      </c>
      <c r="B135" s="127" t="e">
        <f t="shared" si="23"/>
        <v>#REF!</v>
      </c>
      <c r="D135" s="128" t="e">
        <f>IF(#REF!="","",#REF!)</f>
        <v>#REF!</v>
      </c>
      <c r="E135" s="129" t="e">
        <f>IF(#REF!="","",#REF!)</f>
        <v>#REF!</v>
      </c>
      <c r="F135" s="129" t="e">
        <f>IF(#REF!="","",#REF!)</f>
        <v>#REF!</v>
      </c>
      <c r="G135" s="129" t="e">
        <f>IF(#REF!="","",#REF!)</f>
        <v>#REF!</v>
      </c>
      <c r="H135" s="129" t="e">
        <f>IF(#REF!="","",#REF!)</f>
        <v>#REF!</v>
      </c>
      <c r="I135" s="129" t="e">
        <f>IF(#REF!="","",#REF!)</f>
        <v>#REF!</v>
      </c>
      <c r="J135" s="129" t="e">
        <f>IF(#REF!="","",#REF!)</f>
        <v>#REF!</v>
      </c>
      <c r="K135" s="129" t="e">
        <f>IF(#REF!="","",#REF!)</f>
        <v>#REF!</v>
      </c>
      <c r="L135" s="129" t="e">
        <f>IF(#REF!="","",#REF!)</f>
        <v>#REF!</v>
      </c>
      <c r="M135" s="129" t="e">
        <f>IF(#REF!="","",#REF!)</f>
        <v>#REF!</v>
      </c>
      <c r="N135" s="129" t="e">
        <f>IF(#REF!="","",#REF!)</f>
        <v>#REF!</v>
      </c>
      <c r="O135" s="129" t="e">
        <f>IF(#REF!="","",#REF!)</f>
        <v>#REF!</v>
      </c>
      <c r="P135" s="130" t="e">
        <f>IF(#REF!="","",-#REF!)</f>
        <v>#REF!</v>
      </c>
      <c r="Q135" s="130" t="e">
        <f>IF(#REF!="","",-#REF!)</f>
        <v>#REF!</v>
      </c>
      <c r="R135" s="131"/>
      <c r="U135" s="130" t="e">
        <f>IF(#REF!="","","Reverses "&amp;#REF!)</f>
        <v>#REF!</v>
      </c>
      <c r="V135" s="126" t="e">
        <f t="shared" si="27"/>
        <v>#REF!</v>
      </c>
      <c r="W135" s="130"/>
      <c r="X135" s="130"/>
      <c r="Z135" s="130"/>
      <c r="AB135" s="130"/>
      <c r="AE135" s="130"/>
      <c r="AH135" s="132"/>
    </row>
    <row r="136" spans="1:34" s="126" customFormat="1" x14ac:dyDescent="0.3">
      <c r="A136" s="126" t="e">
        <f t="shared" si="17"/>
        <v>#REF!</v>
      </c>
      <c r="B136" s="127" t="e">
        <f t="shared" si="23"/>
        <v>#REF!</v>
      </c>
      <c r="D136" s="128" t="e">
        <f>IF(#REF!="","",#REF!)</f>
        <v>#REF!</v>
      </c>
      <c r="E136" s="129" t="e">
        <f>IF(#REF!="","",#REF!)</f>
        <v>#REF!</v>
      </c>
      <c r="F136" s="129" t="e">
        <f>IF(#REF!="","",#REF!)</f>
        <v>#REF!</v>
      </c>
      <c r="G136" s="129" t="e">
        <f>IF(#REF!="","",#REF!)</f>
        <v>#REF!</v>
      </c>
      <c r="H136" s="129" t="e">
        <f>IF(#REF!="","",#REF!)</f>
        <v>#REF!</v>
      </c>
      <c r="I136" s="129" t="e">
        <f>IF(#REF!="","",#REF!)</f>
        <v>#REF!</v>
      </c>
      <c r="J136" s="129" t="e">
        <f>IF(#REF!="","",#REF!)</f>
        <v>#REF!</v>
      </c>
      <c r="K136" s="129" t="e">
        <f>IF(#REF!="","",#REF!)</f>
        <v>#REF!</v>
      </c>
      <c r="L136" s="129" t="e">
        <f>IF(#REF!="","",#REF!)</f>
        <v>#REF!</v>
      </c>
      <c r="M136" s="129" t="e">
        <f>IF(#REF!="","",#REF!)</f>
        <v>#REF!</v>
      </c>
      <c r="N136" s="129" t="e">
        <f>IF(#REF!="","",#REF!)</f>
        <v>#REF!</v>
      </c>
      <c r="O136" s="129" t="e">
        <f>IF(#REF!="","",#REF!)</f>
        <v>#REF!</v>
      </c>
      <c r="P136" s="130" t="e">
        <f>IF(#REF!="","",-#REF!)</f>
        <v>#REF!</v>
      </c>
      <c r="Q136" s="130" t="e">
        <f>IF(#REF!="","",-#REF!)</f>
        <v>#REF!</v>
      </c>
      <c r="R136" s="131"/>
      <c r="U136" s="130" t="e">
        <f>IF(#REF!="","","Reverses "&amp;#REF!)</f>
        <v>#REF!</v>
      </c>
      <c r="V136" s="126" t="e">
        <f t="shared" si="27"/>
        <v>#REF!</v>
      </c>
      <c r="W136" s="130"/>
      <c r="X136" s="130"/>
      <c r="Z136" s="130"/>
      <c r="AB136" s="130"/>
      <c r="AE136" s="130"/>
      <c r="AH136" s="132"/>
    </row>
    <row r="137" spans="1:34" s="126" customFormat="1" x14ac:dyDescent="0.3">
      <c r="A137" s="126" t="e">
        <f t="shared" si="17"/>
        <v>#REF!</v>
      </c>
      <c r="B137" s="127" t="e">
        <f t="shared" si="23"/>
        <v>#REF!</v>
      </c>
      <c r="D137" s="128" t="e">
        <f>IF(#REF!="","",#REF!)</f>
        <v>#REF!</v>
      </c>
      <c r="E137" s="129" t="e">
        <f>IF(#REF!="","",#REF!)</f>
        <v>#REF!</v>
      </c>
      <c r="F137" s="129" t="e">
        <f>IF(#REF!="","",#REF!)</f>
        <v>#REF!</v>
      </c>
      <c r="G137" s="129" t="e">
        <f>IF(#REF!="","",#REF!)</f>
        <v>#REF!</v>
      </c>
      <c r="H137" s="129" t="e">
        <f>IF(#REF!="","",#REF!)</f>
        <v>#REF!</v>
      </c>
      <c r="I137" s="129" t="e">
        <f>IF(#REF!="","",#REF!)</f>
        <v>#REF!</v>
      </c>
      <c r="J137" s="129" t="e">
        <f>IF(#REF!="","",#REF!)</f>
        <v>#REF!</v>
      </c>
      <c r="K137" s="129" t="e">
        <f>IF(#REF!="","",#REF!)</f>
        <v>#REF!</v>
      </c>
      <c r="L137" s="129" t="e">
        <f>IF(#REF!="","",#REF!)</f>
        <v>#REF!</v>
      </c>
      <c r="M137" s="129" t="e">
        <f>IF(#REF!="","",#REF!)</f>
        <v>#REF!</v>
      </c>
      <c r="N137" s="129" t="e">
        <f>IF(#REF!="","",#REF!)</f>
        <v>#REF!</v>
      </c>
      <c r="O137" s="129" t="e">
        <f>IF(#REF!="","",#REF!)</f>
        <v>#REF!</v>
      </c>
      <c r="P137" s="130" t="e">
        <f>IF(#REF!="","",-#REF!)</f>
        <v>#REF!</v>
      </c>
      <c r="Q137" s="130" t="e">
        <f>IF(#REF!="","",-#REF!)</f>
        <v>#REF!</v>
      </c>
      <c r="R137" s="131"/>
      <c r="U137" s="130" t="e">
        <f>IF(#REF!="","","Reverses "&amp;#REF!)</f>
        <v>#REF!</v>
      </c>
      <c r="V137" s="126" t="e">
        <f t="shared" si="27"/>
        <v>#REF!</v>
      </c>
      <c r="W137" s="130"/>
      <c r="X137" s="130"/>
      <c r="Z137" s="130"/>
      <c r="AB137" s="130"/>
      <c r="AE137" s="130"/>
      <c r="AH137" s="132"/>
    </row>
    <row r="138" spans="1:34" s="126" customFormat="1" x14ac:dyDescent="0.3">
      <c r="A138" s="126" t="e">
        <f t="shared" ref="A138:A201" si="41">IF(TRIM(D138)="","","update_data,visible")</f>
        <v>#REF!</v>
      </c>
      <c r="B138" s="127" t="e">
        <f t="shared" si="23"/>
        <v>#REF!</v>
      </c>
      <c r="D138" s="128" t="e">
        <f>IF(#REF!="","",#REF!)</f>
        <v>#REF!</v>
      </c>
      <c r="E138" s="129" t="e">
        <f>IF(#REF!="","",#REF!)</f>
        <v>#REF!</v>
      </c>
      <c r="F138" s="129" t="e">
        <f>IF(#REF!="","",#REF!)</f>
        <v>#REF!</v>
      </c>
      <c r="G138" s="129" t="e">
        <f>IF(#REF!="","",#REF!)</f>
        <v>#REF!</v>
      </c>
      <c r="H138" s="129" t="e">
        <f>IF(#REF!="","",#REF!)</f>
        <v>#REF!</v>
      </c>
      <c r="I138" s="129" t="e">
        <f>IF(#REF!="","",#REF!)</f>
        <v>#REF!</v>
      </c>
      <c r="J138" s="129" t="e">
        <f>IF(#REF!="","",#REF!)</f>
        <v>#REF!</v>
      </c>
      <c r="K138" s="129" t="e">
        <f>IF(#REF!="","",#REF!)</f>
        <v>#REF!</v>
      </c>
      <c r="L138" s="129" t="e">
        <f>IF(#REF!="","",#REF!)</f>
        <v>#REF!</v>
      </c>
      <c r="M138" s="129" t="e">
        <f>IF(#REF!="","",#REF!)</f>
        <v>#REF!</v>
      </c>
      <c r="N138" s="129" t="e">
        <f>IF(#REF!="","",#REF!)</f>
        <v>#REF!</v>
      </c>
      <c r="O138" s="129" t="e">
        <f>IF(#REF!="","",#REF!)</f>
        <v>#REF!</v>
      </c>
      <c r="P138" s="130" t="e">
        <f>IF(#REF!="","",-#REF!)</f>
        <v>#REF!</v>
      </c>
      <c r="Q138" s="130" t="e">
        <f>IF(#REF!="","",-#REF!)</f>
        <v>#REF!</v>
      </c>
      <c r="R138" s="131"/>
      <c r="U138" s="130" t="e">
        <f>IF(#REF!="","","Reverses "&amp;#REF!)</f>
        <v>#REF!</v>
      </c>
      <c r="V138" s="126" t="e">
        <f t="shared" si="27"/>
        <v>#REF!</v>
      </c>
      <c r="W138" s="130"/>
      <c r="X138" s="130"/>
      <c r="Z138" s="130"/>
      <c r="AB138" s="130"/>
      <c r="AE138" s="130"/>
      <c r="AH138" s="132"/>
    </row>
    <row r="139" spans="1:34" s="126" customFormat="1" x14ac:dyDescent="0.3">
      <c r="A139" s="126" t="e">
        <f t="shared" si="41"/>
        <v>#REF!</v>
      </c>
      <c r="B139" s="127" t="e">
        <f t="shared" si="23"/>
        <v>#REF!</v>
      </c>
      <c r="D139" s="128" t="e">
        <f>IF(#REF!="","",#REF!)</f>
        <v>#REF!</v>
      </c>
      <c r="E139" s="129" t="e">
        <f>IF(#REF!="","",#REF!)</f>
        <v>#REF!</v>
      </c>
      <c r="F139" s="129" t="e">
        <f>IF(#REF!="","",#REF!)</f>
        <v>#REF!</v>
      </c>
      <c r="G139" s="129" t="e">
        <f>IF(#REF!="","",#REF!)</f>
        <v>#REF!</v>
      </c>
      <c r="H139" s="129" t="e">
        <f>IF(#REF!="","",#REF!)</f>
        <v>#REF!</v>
      </c>
      <c r="I139" s="129" t="e">
        <f>IF(#REF!="","",#REF!)</f>
        <v>#REF!</v>
      </c>
      <c r="J139" s="129" t="e">
        <f>IF(#REF!="","",#REF!)</f>
        <v>#REF!</v>
      </c>
      <c r="K139" s="129" t="e">
        <f>IF(#REF!="","",#REF!)</f>
        <v>#REF!</v>
      </c>
      <c r="L139" s="129" t="e">
        <f>IF(#REF!="","",#REF!)</f>
        <v>#REF!</v>
      </c>
      <c r="M139" s="129" t="e">
        <f>IF(#REF!="","",#REF!)</f>
        <v>#REF!</v>
      </c>
      <c r="N139" s="129" t="e">
        <f>IF(#REF!="","",#REF!)</f>
        <v>#REF!</v>
      </c>
      <c r="O139" s="129" t="e">
        <f>IF(#REF!="","",#REF!)</f>
        <v>#REF!</v>
      </c>
      <c r="P139" s="130" t="e">
        <f>IF(#REF!="","",-#REF!)</f>
        <v>#REF!</v>
      </c>
      <c r="Q139" s="130" t="e">
        <f>IF(#REF!="","",-#REF!)</f>
        <v>#REF!</v>
      </c>
      <c r="R139" s="131"/>
      <c r="U139" s="130" t="e">
        <f>IF(#REF!="","","Reverses "&amp;#REF!)</f>
        <v>#REF!</v>
      </c>
      <c r="V139" s="126" t="e">
        <f t="shared" si="27"/>
        <v>#REF!</v>
      </c>
      <c r="W139" s="130"/>
      <c r="X139" s="130"/>
      <c r="Z139" s="130"/>
      <c r="AB139" s="130"/>
      <c r="AE139" s="130"/>
      <c r="AH139" s="132"/>
    </row>
    <row r="140" spans="1:34" s="126" customFormat="1" x14ac:dyDescent="0.3">
      <c r="A140" s="126" t="e">
        <f t="shared" si="41"/>
        <v>#REF!</v>
      </c>
      <c r="B140" s="127" t="e">
        <f t="shared" si="23"/>
        <v>#REF!</v>
      </c>
      <c r="D140" s="128" t="e">
        <f>IF(#REF!="","",#REF!)</f>
        <v>#REF!</v>
      </c>
      <c r="E140" s="129" t="e">
        <f>IF(#REF!="","",#REF!)</f>
        <v>#REF!</v>
      </c>
      <c r="F140" s="129" t="e">
        <f>IF(#REF!="","",#REF!)</f>
        <v>#REF!</v>
      </c>
      <c r="G140" s="129" t="e">
        <f>IF(#REF!="","",#REF!)</f>
        <v>#REF!</v>
      </c>
      <c r="H140" s="129" t="e">
        <f>IF(#REF!="","",#REF!)</f>
        <v>#REF!</v>
      </c>
      <c r="I140" s="129" t="e">
        <f>IF(#REF!="","",#REF!)</f>
        <v>#REF!</v>
      </c>
      <c r="J140" s="129" t="e">
        <f>IF(#REF!="","",#REF!)</f>
        <v>#REF!</v>
      </c>
      <c r="K140" s="129" t="e">
        <f>IF(#REF!="","",#REF!)</f>
        <v>#REF!</v>
      </c>
      <c r="L140" s="129" t="e">
        <f>IF(#REF!="","",#REF!)</f>
        <v>#REF!</v>
      </c>
      <c r="M140" s="129" t="e">
        <f>IF(#REF!="","",#REF!)</f>
        <v>#REF!</v>
      </c>
      <c r="N140" s="129" t="e">
        <f>IF(#REF!="","",#REF!)</f>
        <v>#REF!</v>
      </c>
      <c r="O140" s="129" t="e">
        <f>IF(#REF!="","",#REF!)</f>
        <v>#REF!</v>
      </c>
      <c r="P140" s="130" t="e">
        <f>IF(#REF!="","",-#REF!)</f>
        <v>#REF!</v>
      </c>
      <c r="Q140" s="130" t="e">
        <f>IF(#REF!="","",-#REF!)</f>
        <v>#REF!</v>
      </c>
      <c r="R140" s="131"/>
      <c r="U140" s="130" t="e">
        <f>IF(#REF!="","","Reverses "&amp;#REF!)</f>
        <v>#REF!</v>
      </c>
      <c r="V140" s="126" t="e">
        <f t="shared" si="27"/>
        <v>#REF!</v>
      </c>
      <c r="W140" s="130"/>
      <c r="X140" s="130"/>
      <c r="Z140" s="130"/>
      <c r="AB140" s="130"/>
      <c r="AE140" s="130"/>
      <c r="AH140" s="132"/>
    </row>
    <row r="141" spans="1:34" s="126" customFormat="1" x14ac:dyDescent="0.3">
      <c r="A141" s="126" t="e">
        <f t="shared" si="41"/>
        <v>#REF!</v>
      </c>
      <c r="B141" s="127" t="e">
        <f t="shared" si="23"/>
        <v>#REF!</v>
      </c>
      <c r="D141" s="128" t="e">
        <f>IF(#REF!="","",#REF!)</f>
        <v>#REF!</v>
      </c>
      <c r="E141" s="129" t="e">
        <f>IF(#REF!="","",#REF!)</f>
        <v>#REF!</v>
      </c>
      <c r="F141" s="129" t="e">
        <f>IF(#REF!="","",#REF!)</f>
        <v>#REF!</v>
      </c>
      <c r="G141" s="129" t="e">
        <f>IF(#REF!="","",#REF!)</f>
        <v>#REF!</v>
      </c>
      <c r="H141" s="129" t="e">
        <f>IF(#REF!="","",#REF!)</f>
        <v>#REF!</v>
      </c>
      <c r="I141" s="129" t="e">
        <f>IF(#REF!="","",#REF!)</f>
        <v>#REF!</v>
      </c>
      <c r="J141" s="129" t="e">
        <f>IF(#REF!="","",#REF!)</f>
        <v>#REF!</v>
      </c>
      <c r="K141" s="129" t="e">
        <f>IF(#REF!="","",#REF!)</f>
        <v>#REF!</v>
      </c>
      <c r="L141" s="129" t="e">
        <f>IF(#REF!="","",#REF!)</f>
        <v>#REF!</v>
      </c>
      <c r="M141" s="129" t="e">
        <f>IF(#REF!="","",#REF!)</f>
        <v>#REF!</v>
      </c>
      <c r="N141" s="129" t="e">
        <f>IF(#REF!="","",#REF!)</f>
        <v>#REF!</v>
      </c>
      <c r="O141" s="129" t="e">
        <f>IF(#REF!="","",#REF!)</f>
        <v>#REF!</v>
      </c>
      <c r="P141" s="130" t="e">
        <f>IF(#REF!="","",-#REF!)</f>
        <v>#REF!</v>
      </c>
      <c r="Q141" s="130" t="e">
        <f>IF(#REF!="","",-#REF!)</f>
        <v>#REF!</v>
      </c>
      <c r="R141" s="131"/>
      <c r="U141" s="130" t="e">
        <f>IF(#REF!="","","Reverses "&amp;#REF!)</f>
        <v>#REF!</v>
      </c>
      <c r="V141" s="126" t="e">
        <f t="shared" si="27"/>
        <v>#REF!</v>
      </c>
      <c r="W141" s="130"/>
      <c r="X141" s="130"/>
      <c r="Z141" s="130"/>
      <c r="AB141" s="130"/>
      <c r="AE141" s="130"/>
      <c r="AH141" s="132"/>
    </row>
    <row r="142" spans="1:34" s="126" customFormat="1" x14ac:dyDescent="0.3">
      <c r="A142" s="126" t="e">
        <f t="shared" si="41"/>
        <v>#REF!</v>
      </c>
      <c r="B142" s="127" t="e">
        <f t="shared" ref="B142:B205" si="42">B141+1</f>
        <v>#REF!</v>
      </c>
      <c r="D142" s="128" t="e">
        <f>IF(#REF!="","",#REF!)</f>
        <v>#REF!</v>
      </c>
      <c r="E142" s="129" t="e">
        <f>IF(#REF!="","",#REF!)</f>
        <v>#REF!</v>
      </c>
      <c r="F142" s="129" t="e">
        <f>IF(#REF!="","",#REF!)</f>
        <v>#REF!</v>
      </c>
      <c r="G142" s="129" t="e">
        <f>IF(#REF!="","",#REF!)</f>
        <v>#REF!</v>
      </c>
      <c r="H142" s="129" t="e">
        <f>IF(#REF!="","",#REF!)</f>
        <v>#REF!</v>
      </c>
      <c r="I142" s="129" t="e">
        <f>IF(#REF!="","",#REF!)</f>
        <v>#REF!</v>
      </c>
      <c r="J142" s="129" t="e">
        <f>IF(#REF!="","",#REF!)</f>
        <v>#REF!</v>
      </c>
      <c r="K142" s="129" t="e">
        <f>IF(#REF!="","",#REF!)</f>
        <v>#REF!</v>
      </c>
      <c r="L142" s="129" t="e">
        <f>IF(#REF!="","",#REF!)</f>
        <v>#REF!</v>
      </c>
      <c r="M142" s="129" t="e">
        <f>IF(#REF!="","",#REF!)</f>
        <v>#REF!</v>
      </c>
      <c r="N142" s="129" t="e">
        <f>IF(#REF!="","",#REF!)</f>
        <v>#REF!</v>
      </c>
      <c r="O142" s="129" t="e">
        <f>IF(#REF!="","",#REF!)</f>
        <v>#REF!</v>
      </c>
      <c r="P142" s="130" t="e">
        <f>IF(#REF!="","",-#REF!)</f>
        <v>#REF!</v>
      </c>
      <c r="Q142" s="130" t="e">
        <f>IF(#REF!="","",-#REF!)</f>
        <v>#REF!</v>
      </c>
      <c r="R142" s="131"/>
      <c r="U142" s="130" t="e">
        <f>IF(#REF!="","","Reverses "&amp;#REF!)</f>
        <v>#REF!</v>
      </c>
      <c r="V142" s="126" t="e">
        <f t="shared" si="27"/>
        <v>#REF!</v>
      </c>
      <c r="W142" s="130"/>
      <c r="X142" s="130"/>
      <c r="Z142" s="130"/>
      <c r="AB142" s="130"/>
      <c r="AE142" s="130"/>
      <c r="AH142" s="132"/>
    </row>
    <row r="143" spans="1:34" s="126" customFormat="1" x14ac:dyDescent="0.3">
      <c r="A143" s="126" t="e">
        <f t="shared" si="41"/>
        <v>#REF!</v>
      </c>
      <c r="B143" s="127" t="e">
        <f t="shared" si="42"/>
        <v>#REF!</v>
      </c>
      <c r="D143" s="128" t="e">
        <f>IF(#REF!="","",#REF!)</f>
        <v>#REF!</v>
      </c>
      <c r="E143" s="129" t="e">
        <f>IF(#REF!="","",#REF!)</f>
        <v>#REF!</v>
      </c>
      <c r="F143" s="129" t="e">
        <f>IF(#REF!="","",#REF!)</f>
        <v>#REF!</v>
      </c>
      <c r="G143" s="129" t="e">
        <f>IF(#REF!="","",#REF!)</f>
        <v>#REF!</v>
      </c>
      <c r="H143" s="129" t="e">
        <f>IF(#REF!="","",#REF!)</f>
        <v>#REF!</v>
      </c>
      <c r="I143" s="129" t="e">
        <f>IF(#REF!="","",#REF!)</f>
        <v>#REF!</v>
      </c>
      <c r="J143" s="129" t="e">
        <f>IF(#REF!="","",#REF!)</f>
        <v>#REF!</v>
      </c>
      <c r="K143" s="129" t="e">
        <f>IF(#REF!="","",#REF!)</f>
        <v>#REF!</v>
      </c>
      <c r="L143" s="129" t="e">
        <f>IF(#REF!="","",#REF!)</f>
        <v>#REF!</v>
      </c>
      <c r="M143" s="129" t="e">
        <f>IF(#REF!="","",#REF!)</f>
        <v>#REF!</v>
      </c>
      <c r="N143" s="129" t="e">
        <f>IF(#REF!="","",#REF!)</f>
        <v>#REF!</v>
      </c>
      <c r="O143" s="129" t="e">
        <f>IF(#REF!="","",#REF!)</f>
        <v>#REF!</v>
      </c>
      <c r="P143" s="130" t="e">
        <f>IF(#REF!="","",-#REF!)</f>
        <v>#REF!</v>
      </c>
      <c r="Q143" s="130" t="e">
        <f>IF(#REF!="","",-#REF!)</f>
        <v>#REF!</v>
      </c>
      <c r="R143" s="131"/>
      <c r="U143" s="130" t="e">
        <f>IF(#REF!="","","Reverses "&amp;#REF!)</f>
        <v>#REF!</v>
      </c>
      <c r="V143" s="126" t="e">
        <f t="shared" ref="V143:V206" si="43">IF(D143="","",$H$8)</f>
        <v>#REF!</v>
      </c>
      <c r="W143" s="130"/>
      <c r="X143" s="130"/>
      <c r="Z143" s="130"/>
      <c r="AB143" s="130"/>
      <c r="AE143" s="130"/>
      <c r="AH143" s="132"/>
    </row>
    <row r="144" spans="1:34" s="126" customFormat="1" x14ac:dyDescent="0.3">
      <c r="A144" s="126" t="e">
        <f t="shared" si="41"/>
        <v>#REF!</v>
      </c>
      <c r="B144" s="127" t="e">
        <f t="shared" si="42"/>
        <v>#REF!</v>
      </c>
      <c r="D144" s="128" t="e">
        <f>IF(#REF!="","",#REF!)</f>
        <v>#REF!</v>
      </c>
      <c r="E144" s="129" t="e">
        <f>IF(#REF!="","",#REF!)</f>
        <v>#REF!</v>
      </c>
      <c r="F144" s="129" t="e">
        <f>IF(#REF!="","",#REF!)</f>
        <v>#REF!</v>
      </c>
      <c r="G144" s="129" t="e">
        <f>IF(#REF!="","",#REF!)</f>
        <v>#REF!</v>
      </c>
      <c r="H144" s="129" t="e">
        <f>IF(#REF!="","",#REF!)</f>
        <v>#REF!</v>
      </c>
      <c r="I144" s="129" t="e">
        <f>IF(#REF!="","",#REF!)</f>
        <v>#REF!</v>
      </c>
      <c r="J144" s="129" t="e">
        <f>IF(#REF!="","",#REF!)</f>
        <v>#REF!</v>
      </c>
      <c r="K144" s="129" t="e">
        <f>IF(#REF!="","",#REF!)</f>
        <v>#REF!</v>
      </c>
      <c r="L144" s="129" t="e">
        <f>IF(#REF!="","",#REF!)</f>
        <v>#REF!</v>
      </c>
      <c r="M144" s="129" t="e">
        <f>IF(#REF!="","",#REF!)</f>
        <v>#REF!</v>
      </c>
      <c r="N144" s="129" t="e">
        <f>IF(#REF!="","",#REF!)</f>
        <v>#REF!</v>
      </c>
      <c r="O144" s="129" t="e">
        <f>IF(#REF!="","",#REF!)</f>
        <v>#REF!</v>
      </c>
      <c r="P144" s="130" t="e">
        <f>IF(#REF!="","",-#REF!)</f>
        <v>#REF!</v>
      </c>
      <c r="Q144" s="130" t="e">
        <f>IF(#REF!="","",-#REF!)</f>
        <v>#REF!</v>
      </c>
      <c r="R144" s="131"/>
      <c r="U144" s="130" t="e">
        <f>IF(#REF!="","","Reverses "&amp;#REF!)</f>
        <v>#REF!</v>
      </c>
      <c r="V144" s="126" t="e">
        <f t="shared" si="43"/>
        <v>#REF!</v>
      </c>
      <c r="W144" s="130"/>
      <c r="X144" s="130"/>
      <c r="Z144" s="130"/>
      <c r="AB144" s="130"/>
      <c r="AE144" s="130"/>
      <c r="AH144" s="132"/>
    </row>
    <row r="145" spans="1:34" s="126" customFormat="1" x14ac:dyDescent="0.3">
      <c r="A145" s="126" t="e">
        <f t="shared" si="41"/>
        <v>#REF!</v>
      </c>
      <c r="B145" s="127" t="e">
        <f t="shared" si="42"/>
        <v>#REF!</v>
      </c>
      <c r="D145" s="128" t="e">
        <f>IF(#REF!="","",#REF!)</f>
        <v>#REF!</v>
      </c>
      <c r="E145" s="129" t="e">
        <f>IF(#REF!="","",#REF!)</f>
        <v>#REF!</v>
      </c>
      <c r="F145" s="129" t="e">
        <f>IF(#REF!="","",#REF!)</f>
        <v>#REF!</v>
      </c>
      <c r="G145" s="129" t="e">
        <f>IF(#REF!="","",#REF!)</f>
        <v>#REF!</v>
      </c>
      <c r="H145" s="129" t="e">
        <f>IF(#REF!="","",#REF!)</f>
        <v>#REF!</v>
      </c>
      <c r="I145" s="129" t="e">
        <f>IF(#REF!="","",#REF!)</f>
        <v>#REF!</v>
      </c>
      <c r="J145" s="129" t="e">
        <f>IF(#REF!="","",#REF!)</f>
        <v>#REF!</v>
      </c>
      <c r="K145" s="129" t="e">
        <f>IF(#REF!="","",#REF!)</f>
        <v>#REF!</v>
      </c>
      <c r="L145" s="129" t="e">
        <f>IF(#REF!="","",#REF!)</f>
        <v>#REF!</v>
      </c>
      <c r="M145" s="129" t="e">
        <f>IF(#REF!="","",#REF!)</f>
        <v>#REF!</v>
      </c>
      <c r="N145" s="129" t="e">
        <f>IF(#REF!="","",#REF!)</f>
        <v>#REF!</v>
      </c>
      <c r="O145" s="129" t="e">
        <f>IF(#REF!="","",#REF!)</f>
        <v>#REF!</v>
      </c>
      <c r="P145" s="130" t="e">
        <f>IF(#REF!="","",-#REF!)</f>
        <v>#REF!</v>
      </c>
      <c r="Q145" s="130" t="e">
        <f>IF(#REF!="","",-#REF!)</f>
        <v>#REF!</v>
      </c>
      <c r="R145" s="131"/>
      <c r="U145" s="130" t="e">
        <f>IF(#REF!="","","Reverses "&amp;#REF!)</f>
        <v>#REF!</v>
      </c>
      <c r="V145" s="126" t="e">
        <f t="shared" si="43"/>
        <v>#REF!</v>
      </c>
      <c r="W145" s="130"/>
      <c r="X145" s="130"/>
      <c r="Z145" s="130"/>
      <c r="AB145" s="130"/>
      <c r="AE145" s="130"/>
      <c r="AH145" s="132"/>
    </row>
    <row r="146" spans="1:34" s="126" customFormat="1" x14ac:dyDescent="0.3">
      <c r="A146" s="126" t="e">
        <f t="shared" si="41"/>
        <v>#REF!</v>
      </c>
      <c r="B146" s="127" t="e">
        <f t="shared" si="42"/>
        <v>#REF!</v>
      </c>
      <c r="D146" s="128" t="e">
        <f>IF(#REF!="","",#REF!)</f>
        <v>#REF!</v>
      </c>
      <c r="E146" s="129" t="e">
        <f>IF(#REF!="","",#REF!)</f>
        <v>#REF!</v>
      </c>
      <c r="F146" s="129" t="e">
        <f>IF(#REF!="","",#REF!)</f>
        <v>#REF!</v>
      </c>
      <c r="G146" s="129" t="e">
        <f>IF(#REF!="","",#REF!)</f>
        <v>#REF!</v>
      </c>
      <c r="H146" s="129" t="e">
        <f>IF(#REF!="","",#REF!)</f>
        <v>#REF!</v>
      </c>
      <c r="I146" s="129" t="e">
        <f>IF(#REF!="","",#REF!)</f>
        <v>#REF!</v>
      </c>
      <c r="J146" s="129" t="e">
        <f>IF(#REF!="","",#REF!)</f>
        <v>#REF!</v>
      </c>
      <c r="K146" s="129" t="e">
        <f>IF(#REF!="","",#REF!)</f>
        <v>#REF!</v>
      </c>
      <c r="L146" s="129" t="e">
        <f>IF(#REF!="","",#REF!)</f>
        <v>#REF!</v>
      </c>
      <c r="M146" s="129" t="e">
        <f>IF(#REF!="","",#REF!)</f>
        <v>#REF!</v>
      </c>
      <c r="N146" s="129" t="e">
        <f>IF(#REF!="","",#REF!)</f>
        <v>#REF!</v>
      </c>
      <c r="O146" s="129" t="e">
        <f>IF(#REF!="","",#REF!)</f>
        <v>#REF!</v>
      </c>
      <c r="P146" s="130" t="e">
        <f>IF(#REF!="","",-#REF!)</f>
        <v>#REF!</v>
      </c>
      <c r="Q146" s="130" t="e">
        <f>IF(#REF!="","",-#REF!)</f>
        <v>#REF!</v>
      </c>
      <c r="R146" s="131"/>
      <c r="U146" s="130" t="e">
        <f>IF(#REF!="","","Reverses "&amp;#REF!)</f>
        <v>#REF!</v>
      </c>
      <c r="V146" s="126" t="e">
        <f t="shared" si="43"/>
        <v>#REF!</v>
      </c>
      <c r="W146" s="130"/>
      <c r="X146" s="130"/>
      <c r="Z146" s="130"/>
      <c r="AB146" s="130"/>
      <c r="AE146" s="130"/>
      <c r="AH146" s="132"/>
    </row>
    <row r="147" spans="1:34" s="126" customFormat="1" x14ac:dyDescent="0.3">
      <c r="A147" s="126" t="e">
        <f t="shared" si="41"/>
        <v>#REF!</v>
      </c>
      <c r="B147" s="127" t="e">
        <f t="shared" si="42"/>
        <v>#REF!</v>
      </c>
      <c r="D147" s="128" t="e">
        <f>IF(#REF!="","",#REF!)</f>
        <v>#REF!</v>
      </c>
      <c r="E147" s="129" t="e">
        <f>IF(#REF!="","",#REF!)</f>
        <v>#REF!</v>
      </c>
      <c r="F147" s="129" t="e">
        <f>IF(#REF!="","",#REF!)</f>
        <v>#REF!</v>
      </c>
      <c r="G147" s="129" t="e">
        <f>IF(#REF!="","",#REF!)</f>
        <v>#REF!</v>
      </c>
      <c r="H147" s="129" t="e">
        <f>IF(#REF!="","",#REF!)</f>
        <v>#REF!</v>
      </c>
      <c r="I147" s="129" t="e">
        <f>IF(#REF!="","",#REF!)</f>
        <v>#REF!</v>
      </c>
      <c r="J147" s="129" t="e">
        <f>IF(#REF!="","",#REF!)</f>
        <v>#REF!</v>
      </c>
      <c r="K147" s="129" t="e">
        <f>IF(#REF!="","",#REF!)</f>
        <v>#REF!</v>
      </c>
      <c r="L147" s="129" t="e">
        <f>IF(#REF!="","",#REF!)</f>
        <v>#REF!</v>
      </c>
      <c r="M147" s="129" t="e">
        <f>IF(#REF!="","",#REF!)</f>
        <v>#REF!</v>
      </c>
      <c r="N147" s="129" t="e">
        <f>IF(#REF!="","",#REF!)</f>
        <v>#REF!</v>
      </c>
      <c r="O147" s="129" t="e">
        <f>IF(#REF!="","",#REF!)</f>
        <v>#REF!</v>
      </c>
      <c r="P147" s="130" t="e">
        <f>IF(#REF!="","",-#REF!)</f>
        <v>#REF!</v>
      </c>
      <c r="Q147" s="130" t="e">
        <f>IF(#REF!="","",-#REF!)</f>
        <v>#REF!</v>
      </c>
      <c r="R147" s="131"/>
      <c r="U147" s="130" t="e">
        <f>IF(#REF!="","","Reverses "&amp;#REF!)</f>
        <v>#REF!</v>
      </c>
      <c r="V147" s="126" t="e">
        <f t="shared" si="43"/>
        <v>#REF!</v>
      </c>
      <c r="W147" s="130"/>
      <c r="X147" s="130"/>
      <c r="Z147" s="130"/>
      <c r="AB147" s="130"/>
      <c r="AE147" s="130"/>
      <c r="AH147" s="132"/>
    </row>
    <row r="148" spans="1:34" s="126" customFormat="1" x14ac:dyDescent="0.3">
      <c r="A148" s="126" t="e">
        <f t="shared" si="41"/>
        <v>#REF!</v>
      </c>
      <c r="B148" s="127" t="e">
        <f t="shared" si="42"/>
        <v>#REF!</v>
      </c>
      <c r="D148" s="128" t="e">
        <f>IF(#REF!="","",#REF!)</f>
        <v>#REF!</v>
      </c>
      <c r="E148" s="129" t="e">
        <f>IF(#REF!="","",#REF!)</f>
        <v>#REF!</v>
      </c>
      <c r="F148" s="129" t="e">
        <f>IF(#REF!="","",#REF!)</f>
        <v>#REF!</v>
      </c>
      <c r="G148" s="129" t="e">
        <f>IF(#REF!="","",#REF!)</f>
        <v>#REF!</v>
      </c>
      <c r="H148" s="129" t="e">
        <f>IF(#REF!="","",#REF!)</f>
        <v>#REF!</v>
      </c>
      <c r="I148" s="129" t="e">
        <f>IF(#REF!="","",#REF!)</f>
        <v>#REF!</v>
      </c>
      <c r="J148" s="129" t="e">
        <f>IF(#REF!="","",#REF!)</f>
        <v>#REF!</v>
      </c>
      <c r="K148" s="129" t="e">
        <f>IF(#REF!="","",#REF!)</f>
        <v>#REF!</v>
      </c>
      <c r="L148" s="129" t="e">
        <f>IF(#REF!="","",#REF!)</f>
        <v>#REF!</v>
      </c>
      <c r="M148" s="129" t="e">
        <f>IF(#REF!="","",#REF!)</f>
        <v>#REF!</v>
      </c>
      <c r="N148" s="129" t="e">
        <f>IF(#REF!="","",#REF!)</f>
        <v>#REF!</v>
      </c>
      <c r="O148" s="129" t="e">
        <f>IF(#REF!="","",#REF!)</f>
        <v>#REF!</v>
      </c>
      <c r="P148" s="130" t="e">
        <f>IF(#REF!="","",-#REF!)</f>
        <v>#REF!</v>
      </c>
      <c r="Q148" s="130" t="e">
        <f>IF(#REF!="","",-#REF!)</f>
        <v>#REF!</v>
      </c>
      <c r="R148" s="131"/>
      <c r="U148" s="130" t="e">
        <f>IF(#REF!="","","Reverses "&amp;#REF!)</f>
        <v>#REF!</v>
      </c>
      <c r="V148" s="126" t="e">
        <f t="shared" si="43"/>
        <v>#REF!</v>
      </c>
      <c r="W148" s="130"/>
      <c r="X148" s="130"/>
      <c r="Z148" s="130"/>
      <c r="AB148" s="130"/>
      <c r="AE148" s="130"/>
      <c r="AH148" s="132"/>
    </row>
    <row r="149" spans="1:34" s="126" customFormat="1" x14ac:dyDescent="0.3">
      <c r="A149" s="126" t="e">
        <f t="shared" si="41"/>
        <v>#REF!</v>
      </c>
      <c r="B149" s="127" t="e">
        <f t="shared" si="42"/>
        <v>#REF!</v>
      </c>
      <c r="D149" s="128" t="e">
        <f>IF(#REF!="","",#REF!)</f>
        <v>#REF!</v>
      </c>
      <c r="E149" s="129" t="e">
        <f>IF(#REF!="","",#REF!)</f>
        <v>#REF!</v>
      </c>
      <c r="F149" s="129" t="e">
        <f>IF(#REF!="","",#REF!)</f>
        <v>#REF!</v>
      </c>
      <c r="G149" s="129" t="e">
        <f>IF(#REF!="","",#REF!)</f>
        <v>#REF!</v>
      </c>
      <c r="H149" s="129" t="e">
        <f>IF(#REF!="","",#REF!)</f>
        <v>#REF!</v>
      </c>
      <c r="I149" s="129" t="e">
        <f>IF(#REF!="","",#REF!)</f>
        <v>#REF!</v>
      </c>
      <c r="J149" s="129" t="e">
        <f>IF(#REF!="","",#REF!)</f>
        <v>#REF!</v>
      </c>
      <c r="K149" s="129" t="e">
        <f>IF(#REF!="","",#REF!)</f>
        <v>#REF!</v>
      </c>
      <c r="L149" s="129" t="e">
        <f>IF(#REF!="","",#REF!)</f>
        <v>#REF!</v>
      </c>
      <c r="M149" s="129" t="e">
        <f>IF(#REF!="","",#REF!)</f>
        <v>#REF!</v>
      </c>
      <c r="N149" s="129" t="e">
        <f>IF(#REF!="","",#REF!)</f>
        <v>#REF!</v>
      </c>
      <c r="O149" s="129" t="e">
        <f>IF(#REF!="","",#REF!)</f>
        <v>#REF!</v>
      </c>
      <c r="P149" s="130" t="e">
        <f>IF(#REF!="","",-#REF!)</f>
        <v>#REF!</v>
      </c>
      <c r="Q149" s="130" t="e">
        <f>IF(#REF!="","",-#REF!)</f>
        <v>#REF!</v>
      </c>
      <c r="R149" s="131"/>
      <c r="U149" s="130" t="e">
        <f>IF(#REF!="","","Reverses "&amp;#REF!)</f>
        <v>#REF!</v>
      </c>
      <c r="V149" s="126" t="e">
        <f t="shared" si="43"/>
        <v>#REF!</v>
      </c>
      <c r="W149" s="130"/>
      <c r="X149" s="130"/>
      <c r="Z149" s="130"/>
      <c r="AB149" s="130"/>
      <c r="AE149" s="130"/>
      <c r="AH149" s="132"/>
    </row>
    <row r="150" spans="1:34" s="126" customFormat="1" x14ac:dyDescent="0.3">
      <c r="A150" s="126" t="e">
        <f t="shared" si="41"/>
        <v>#REF!</v>
      </c>
      <c r="B150" s="127" t="e">
        <f t="shared" si="42"/>
        <v>#REF!</v>
      </c>
      <c r="D150" s="128" t="e">
        <f>IF(#REF!="","",#REF!)</f>
        <v>#REF!</v>
      </c>
      <c r="E150" s="129" t="e">
        <f>IF(#REF!="","",#REF!)</f>
        <v>#REF!</v>
      </c>
      <c r="F150" s="129" t="e">
        <f>IF(#REF!="","",#REF!)</f>
        <v>#REF!</v>
      </c>
      <c r="G150" s="129" t="e">
        <f>IF(#REF!="","",#REF!)</f>
        <v>#REF!</v>
      </c>
      <c r="H150" s="129" t="e">
        <f>IF(#REF!="","",#REF!)</f>
        <v>#REF!</v>
      </c>
      <c r="I150" s="129" t="e">
        <f>IF(#REF!="","",#REF!)</f>
        <v>#REF!</v>
      </c>
      <c r="J150" s="129" t="e">
        <f>IF(#REF!="","",#REF!)</f>
        <v>#REF!</v>
      </c>
      <c r="K150" s="129" t="e">
        <f>IF(#REF!="","",#REF!)</f>
        <v>#REF!</v>
      </c>
      <c r="L150" s="129" t="e">
        <f>IF(#REF!="","",#REF!)</f>
        <v>#REF!</v>
      </c>
      <c r="M150" s="129" t="e">
        <f>IF(#REF!="","",#REF!)</f>
        <v>#REF!</v>
      </c>
      <c r="N150" s="129" t="e">
        <f>IF(#REF!="","",#REF!)</f>
        <v>#REF!</v>
      </c>
      <c r="O150" s="129" t="e">
        <f>IF(#REF!="","",#REF!)</f>
        <v>#REF!</v>
      </c>
      <c r="P150" s="130" t="e">
        <f>IF(#REF!="","",-#REF!)</f>
        <v>#REF!</v>
      </c>
      <c r="Q150" s="130" t="e">
        <f>IF(#REF!="","",-#REF!)</f>
        <v>#REF!</v>
      </c>
      <c r="R150" s="131"/>
      <c r="U150" s="130" t="e">
        <f>IF(#REF!="","","Reverses "&amp;#REF!)</f>
        <v>#REF!</v>
      </c>
      <c r="V150" s="126" t="e">
        <f t="shared" si="43"/>
        <v>#REF!</v>
      </c>
      <c r="W150" s="130"/>
      <c r="X150" s="130"/>
      <c r="Z150" s="130"/>
      <c r="AB150" s="130"/>
      <c r="AE150" s="130"/>
      <c r="AH150" s="132"/>
    </row>
    <row r="151" spans="1:34" s="126" customFormat="1" x14ac:dyDescent="0.3">
      <c r="A151" s="126" t="e">
        <f t="shared" si="41"/>
        <v>#REF!</v>
      </c>
      <c r="B151" s="127" t="e">
        <f t="shared" si="42"/>
        <v>#REF!</v>
      </c>
      <c r="D151" s="128" t="e">
        <f>IF(#REF!="","",#REF!)</f>
        <v>#REF!</v>
      </c>
      <c r="E151" s="129" t="e">
        <f>IF(#REF!="","",#REF!)</f>
        <v>#REF!</v>
      </c>
      <c r="F151" s="129" t="e">
        <f>IF(#REF!="","",#REF!)</f>
        <v>#REF!</v>
      </c>
      <c r="G151" s="129" t="e">
        <f>IF(#REF!="","",#REF!)</f>
        <v>#REF!</v>
      </c>
      <c r="H151" s="129" t="e">
        <f>IF(#REF!="","",#REF!)</f>
        <v>#REF!</v>
      </c>
      <c r="I151" s="129" t="e">
        <f>IF(#REF!="","",#REF!)</f>
        <v>#REF!</v>
      </c>
      <c r="J151" s="129" t="e">
        <f>IF(#REF!="","",#REF!)</f>
        <v>#REF!</v>
      </c>
      <c r="K151" s="129" t="e">
        <f>IF(#REF!="","",#REF!)</f>
        <v>#REF!</v>
      </c>
      <c r="L151" s="129" t="e">
        <f>IF(#REF!="","",#REF!)</f>
        <v>#REF!</v>
      </c>
      <c r="M151" s="129" t="e">
        <f>IF(#REF!="","",#REF!)</f>
        <v>#REF!</v>
      </c>
      <c r="N151" s="129" t="e">
        <f>IF(#REF!="","",#REF!)</f>
        <v>#REF!</v>
      </c>
      <c r="O151" s="129" t="e">
        <f>IF(#REF!="","",#REF!)</f>
        <v>#REF!</v>
      </c>
      <c r="P151" s="130" t="e">
        <f>IF(#REF!="","",-#REF!)</f>
        <v>#REF!</v>
      </c>
      <c r="Q151" s="130" t="e">
        <f>IF(#REF!="","",-#REF!)</f>
        <v>#REF!</v>
      </c>
      <c r="R151" s="131"/>
      <c r="U151" s="130" t="e">
        <f>IF(#REF!="","","Reverses "&amp;#REF!)</f>
        <v>#REF!</v>
      </c>
      <c r="V151" s="126" t="e">
        <f t="shared" si="43"/>
        <v>#REF!</v>
      </c>
      <c r="W151" s="130"/>
      <c r="X151" s="130"/>
      <c r="Z151" s="130"/>
      <c r="AB151" s="130"/>
      <c r="AE151" s="130"/>
      <c r="AH151" s="132"/>
    </row>
    <row r="152" spans="1:34" s="126" customFormat="1" x14ac:dyDescent="0.3">
      <c r="A152" s="126" t="e">
        <f t="shared" si="41"/>
        <v>#REF!</v>
      </c>
      <c r="B152" s="127" t="e">
        <f t="shared" si="42"/>
        <v>#REF!</v>
      </c>
      <c r="D152" s="128" t="e">
        <f>IF(#REF!="","",#REF!)</f>
        <v>#REF!</v>
      </c>
      <c r="E152" s="129" t="e">
        <f>IF(#REF!="","",#REF!)</f>
        <v>#REF!</v>
      </c>
      <c r="F152" s="129" t="e">
        <f>IF(#REF!="","",#REF!)</f>
        <v>#REF!</v>
      </c>
      <c r="G152" s="129" t="e">
        <f>IF(#REF!="","",#REF!)</f>
        <v>#REF!</v>
      </c>
      <c r="H152" s="129" t="e">
        <f>IF(#REF!="","",#REF!)</f>
        <v>#REF!</v>
      </c>
      <c r="I152" s="129" t="e">
        <f>IF(#REF!="","",#REF!)</f>
        <v>#REF!</v>
      </c>
      <c r="J152" s="129" t="e">
        <f>IF(#REF!="","",#REF!)</f>
        <v>#REF!</v>
      </c>
      <c r="K152" s="129" t="e">
        <f>IF(#REF!="","",#REF!)</f>
        <v>#REF!</v>
      </c>
      <c r="L152" s="129" t="e">
        <f>IF(#REF!="","",#REF!)</f>
        <v>#REF!</v>
      </c>
      <c r="M152" s="129" t="e">
        <f>IF(#REF!="","",#REF!)</f>
        <v>#REF!</v>
      </c>
      <c r="N152" s="129" t="e">
        <f>IF(#REF!="","",#REF!)</f>
        <v>#REF!</v>
      </c>
      <c r="O152" s="129" t="e">
        <f>IF(#REF!="","",#REF!)</f>
        <v>#REF!</v>
      </c>
      <c r="P152" s="130" t="e">
        <f>IF(#REF!="","",-#REF!)</f>
        <v>#REF!</v>
      </c>
      <c r="Q152" s="130" t="e">
        <f>IF(#REF!="","",-#REF!)</f>
        <v>#REF!</v>
      </c>
      <c r="R152" s="131"/>
      <c r="U152" s="130" t="e">
        <f>IF(#REF!="","","Reverses "&amp;#REF!)</f>
        <v>#REF!</v>
      </c>
      <c r="V152" s="126" t="e">
        <f t="shared" si="43"/>
        <v>#REF!</v>
      </c>
      <c r="W152" s="130"/>
      <c r="X152" s="130"/>
      <c r="Z152" s="130"/>
      <c r="AB152" s="130"/>
      <c r="AE152" s="130"/>
      <c r="AH152" s="132"/>
    </row>
    <row r="153" spans="1:34" s="126" customFormat="1" x14ac:dyDescent="0.3">
      <c r="A153" s="126" t="e">
        <f t="shared" si="41"/>
        <v>#REF!</v>
      </c>
      <c r="B153" s="127" t="e">
        <f t="shared" si="42"/>
        <v>#REF!</v>
      </c>
      <c r="D153" s="128" t="e">
        <f>IF(#REF!="","",#REF!)</f>
        <v>#REF!</v>
      </c>
      <c r="E153" s="129" t="e">
        <f>IF(#REF!="","",#REF!)</f>
        <v>#REF!</v>
      </c>
      <c r="F153" s="129" t="e">
        <f>IF(#REF!="","",#REF!)</f>
        <v>#REF!</v>
      </c>
      <c r="G153" s="129" t="e">
        <f>IF(#REF!="","",#REF!)</f>
        <v>#REF!</v>
      </c>
      <c r="H153" s="129" t="e">
        <f>IF(#REF!="","",#REF!)</f>
        <v>#REF!</v>
      </c>
      <c r="I153" s="129" t="e">
        <f>IF(#REF!="","",#REF!)</f>
        <v>#REF!</v>
      </c>
      <c r="J153" s="129" t="e">
        <f>IF(#REF!="","",#REF!)</f>
        <v>#REF!</v>
      </c>
      <c r="K153" s="129" t="e">
        <f>IF(#REF!="","",#REF!)</f>
        <v>#REF!</v>
      </c>
      <c r="L153" s="129" t="e">
        <f>IF(#REF!="","",#REF!)</f>
        <v>#REF!</v>
      </c>
      <c r="M153" s="129" t="e">
        <f>IF(#REF!="","",#REF!)</f>
        <v>#REF!</v>
      </c>
      <c r="N153" s="129" t="e">
        <f>IF(#REF!="","",#REF!)</f>
        <v>#REF!</v>
      </c>
      <c r="O153" s="129" t="e">
        <f>IF(#REF!="","",#REF!)</f>
        <v>#REF!</v>
      </c>
      <c r="P153" s="130" t="e">
        <f>IF(#REF!="","",-#REF!)</f>
        <v>#REF!</v>
      </c>
      <c r="Q153" s="130" t="e">
        <f>IF(#REF!="","",-#REF!)</f>
        <v>#REF!</v>
      </c>
      <c r="R153" s="131"/>
      <c r="U153" s="130" t="e">
        <f>IF(#REF!="","","Reverses "&amp;#REF!)</f>
        <v>#REF!</v>
      </c>
      <c r="V153" s="126" t="e">
        <f t="shared" si="43"/>
        <v>#REF!</v>
      </c>
      <c r="W153" s="130"/>
      <c r="X153" s="130"/>
      <c r="Z153" s="130"/>
      <c r="AB153" s="130"/>
      <c r="AE153" s="130"/>
      <c r="AH153" s="132"/>
    </row>
    <row r="154" spans="1:34" s="126" customFormat="1" x14ac:dyDescent="0.3">
      <c r="A154" s="126" t="e">
        <f t="shared" si="41"/>
        <v>#REF!</v>
      </c>
      <c r="B154" s="127" t="e">
        <f t="shared" si="42"/>
        <v>#REF!</v>
      </c>
      <c r="D154" s="128" t="e">
        <f>IF(#REF!="","",#REF!)</f>
        <v>#REF!</v>
      </c>
      <c r="E154" s="129" t="e">
        <f>IF(#REF!="","",#REF!)</f>
        <v>#REF!</v>
      </c>
      <c r="F154" s="129" t="e">
        <f>IF(#REF!="","",#REF!)</f>
        <v>#REF!</v>
      </c>
      <c r="G154" s="129" t="e">
        <f>IF(#REF!="","",#REF!)</f>
        <v>#REF!</v>
      </c>
      <c r="H154" s="129" t="e">
        <f>IF(#REF!="","",#REF!)</f>
        <v>#REF!</v>
      </c>
      <c r="I154" s="129" t="e">
        <f>IF(#REF!="","",#REF!)</f>
        <v>#REF!</v>
      </c>
      <c r="J154" s="129" t="e">
        <f>IF(#REF!="","",#REF!)</f>
        <v>#REF!</v>
      </c>
      <c r="K154" s="129" t="e">
        <f>IF(#REF!="","",#REF!)</f>
        <v>#REF!</v>
      </c>
      <c r="L154" s="129" t="e">
        <f>IF(#REF!="","",#REF!)</f>
        <v>#REF!</v>
      </c>
      <c r="M154" s="129" t="e">
        <f>IF(#REF!="","",#REF!)</f>
        <v>#REF!</v>
      </c>
      <c r="N154" s="129" t="e">
        <f>IF(#REF!="","",#REF!)</f>
        <v>#REF!</v>
      </c>
      <c r="O154" s="129" t="e">
        <f>IF(#REF!="","",#REF!)</f>
        <v>#REF!</v>
      </c>
      <c r="P154" s="130" t="e">
        <f>IF(#REF!="","",-#REF!)</f>
        <v>#REF!</v>
      </c>
      <c r="Q154" s="130" t="e">
        <f>IF(#REF!="","",-#REF!)</f>
        <v>#REF!</v>
      </c>
      <c r="R154" s="131"/>
      <c r="U154" s="130" t="e">
        <f>IF(#REF!="","","Reverses "&amp;#REF!)</f>
        <v>#REF!</v>
      </c>
      <c r="V154" s="126" t="e">
        <f t="shared" si="43"/>
        <v>#REF!</v>
      </c>
      <c r="W154" s="130"/>
      <c r="X154" s="130"/>
      <c r="Z154" s="130"/>
      <c r="AB154" s="130"/>
      <c r="AE154" s="130"/>
      <c r="AH154" s="132"/>
    </row>
    <row r="155" spans="1:34" s="126" customFormat="1" x14ac:dyDescent="0.3">
      <c r="A155" s="126" t="e">
        <f t="shared" si="41"/>
        <v>#REF!</v>
      </c>
      <c r="B155" s="127" t="e">
        <f t="shared" si="42"/>
        <v>#REF!</v>
      </c>
      <c r="D155" s="128" t="e">
        <f>IF(#REF!="","",#REF!)</f>
        <v>#REF!</v>
      </c>
      <c r="E155" s="129" t="e">
        <f>IF(#REF!="","",#REF!)</f>
        <v>#REF!</v>
      </c>
      <c r="F155" s="129" t="e">
        <f>IF(#REF!="","",#REF!)</f>
        <v>#REF!</v>
      </c>
      <c r="G155" s="129" t="e">
        <f>IF(#REF!="","",#REF!)</f>
        <v>#REF!</v>
      </c>
      <c r="H155" s="129" t="e">
        <f>IF(#REF!="","",#REF!)</f>
        <v>#REF!</v>
      </c>
      <c r="I155" s="129" t="e">
        <f>IF(#REF!="","",#REF!)</f>
        <v>#REF!</v>
      </c>
      <c r="J155" s="129" t="e">
        <f>IF(#REF!="","",#REF!)</f>
        <v>#REF!</v>
      </c>
      <c r="K155" s="129" t="e">
        <f>IF(#REF!="","",#REF!)</f>
        <v>#REF!</v>
      </c>
      <c r="L155" s="129" t="e">
        <f>IF(#REF!="","",#REF!)</f>
        <v>#REF!</v>
      </c>
      <c r="M155" s="129" t="e">
        <f>IF(#REF!="","",#REF!)</f>
        <v>#REF!</v>
      </c>
      <c r="N155" s="129" t="e">
        <f>IF(#REF!="","",#REF!)</f>
        <v>#REF!</v>
      </c>
      <c r="O155" s="129" t="e">
        <f>IF(#REF!="","",#REF!)</f>
        <v>#REF!</v>
      </c>
      <c r="P155" s="130" t="e">
        <f>IF(#REF!="","",-#REF!)</f>
        <v>#REF!</v>
      </c>
      <c r="Q155" s="130" t="e">
        <f>IF(#REF!="","",-#REF!)</f>
        <v>#REF!</v>
      </c>
      <c r="R155" s="131"/>
      <c r="U155" s="130" t="e">
        <f>IF(#REF!="","","Reverses "&amp;#REF!)</f>
        <v>#REF!</v>
      </c>
      <c r="V155" s="126" t="e">
        <f t="shared" si="43"/>
        <v>#REF!</v>
      </c>
      <c r="W155" s="130"/>
      <c r="X155" s="130"/>
      <c r="Z155" s="130"/>
      <c r="AB155" s="130"/>
      <c r="AE155" s="130"/>
      <c r="AH155" s="132"/>
    </row>
    <row r="156" spans="1:34" s="126" customFormat="1" x14ac:dyDescent="0.3">
      <c r="A156" s="126" t="e">
        <f t="shared" si="41"/>
        <v>#REF!</v>
      </c>
      <c r="B156" s="127" t="e">
        <f t="shared" si="42"/>
        <v>#REF!</v>
      </c>
      <c r="D156" s="128" t="e">
        <f>IF(#REF!="","",#REF!)</f>
        <v>#REF!</v>
      </c>
      <c r="E156" s="129" t="e">
        <f>IF(#REF!="","",#REF!)</f>
        <v>#REF!</v>
      </c>
      <c r="F156" s="129" t="e">
        <f>IF(#REF!="","",#REF!)</f>
        <v>#REF!</v>
      </c>
      <c r="G156" s="129" t="e">
        <f>IF(#REF!="","",#REF!)</f>
        <v>#REF!</v>
      </c>
      <c r="H156" s="129" t="e">
        <f>IF(#REF!="","",#REF!)</f>
        <v>#REF!</v>
      </c>
      <c r="I156" s="129" t="e">
        <f>IF(#REF!="","",#REF!)</f>
        <v>#REF!</v>
      </c>
      <c r="J156" s="129" t="e">
        <f>IF(#REF!="","",#REF!)</f>
        <v>#REF!</v>
      </c>
      <c r="K156" s="129" t="e">
        <f>IF(#REF!="","",#REF!)</f>
        <v>#REF!</v>
      </c>
      <c r="L156" s="129" t="e">
        <f>IF(#REF!="","",#REF!)</f>
        <v>#REF!</v>
      </c>
      <c r="M156" s="129" t="e">
        <f>IF(#REF!="","",#REF!)</f>
        <v>#REF!</v>
      </c>
      <c r="N156" s="129" t="e">
        <f>IF(#REF!="","",#REF!)</f>
        <v>#REF!</v>
      </c>
      <c r="O156" s="129" t="e">
        <f>IF(#REF!="","",#REF!)</f>
        <v>#REF!</v>
      </c>
      <c r="P156" s="130" t="e">
        <f>IF(#REF!="","",-#REF!)</f>
        <v>#REF!</v>
      </c>
      <c r="Q156" s="130" t="e">
        <f>IF(#REF!="","",-#REF!)</f>
        <v>#REF!</v>
      </c>
      <c r="R156" s="131"/>
      <c r="U156" s="130" t="e">
        <f>IF(#REF!="","","Reverses "&amp;#REF!)</f>
        <v>#REF!</v>
      </c>
      <c r="V156" s="126" t="e">
        <f t="shared" si="43"/>
        <v>#REF!</v>
      </c>
      <c r="W156" s="130"/>
      <c r="X156" s="130"/>
      <c r="Z156" s="130"/>
      <c r="AB156" s="130"/>
      <c r="AE156" s="130"/>
      <c r="AH156" s="132"/>
    </row>
    <row r="157" spans="1:34" s="126" customFormat="1" x14ac:dyDescent="0.3">
      <c r="A157" s="126" t="e">
        <f t="shared" si="41"/>
        <v>#REF!</v>
      </c>
      <c r="B157" s="127" t="e">
        <f t="shared" si="42"/>
        <v>#REF!</v>
      </c>
      <c r="D157" s="128" t="e">
        <f>IF(#REF!="","",#REF!)</f>
        <v>#REF!</v>
      </c>
      <c r="E157" s="129" t="e">
        <f>IF(#REF!="","",#REF!)</f>
        <v>#REF!</v>
      </c>
      <c r="F157" s="129" t="e">
        <f>IF(#REF!="","",#REF!)</f>
        <v>#REF!</v>
      </c>
      <c r="G157" s="129" t="e">
        <f>IF(#REF!="","",#REF!)</f>
        <v>#REF!</v>
      </c>
      <c r="H157" s="129" t="e">
        <f>IF(#REF!="","",#REF!)</f>
        <v>#REF!</v>
      </c>
      <c r="I157" s="129" t="e">
        <f>IF(#REF!="","",#REF!)</f>
        <v>#REF!</v>
      </c>
      <c r="J157" s="129" t="e">
        <f>IF(#REF!="","",#REF!)</f>
        <v>#REF!</v>
      </c>
      <c r="K157" s="129" t="e">
        <f>IF(#REF!="","",#REF!)</f>
        <v>#REF!</v>
      </c>
      <c r="L157" s="129" t="e">
        <f>IF(#REF!="","",#REF!)</f>
        <v>#REF!</v>
      </c>
      <c r="M157" s="129" t="e">
        <f>IF(#REF!="","",#REF!)</f>
        <v>#REF!</v>
      </c>
      <c r="N157" s="129" t="e">
        <f>IF(#REF!="","",#REF!)</f>
        <v>#REF!</v>
      </c>
      <c r="O157" s="129" t="e">
        <f>IF(#REF!="","",#REF!)</f>
        <v>#REF!</v>
      </c>
      <c r="P157" s="130" t="e">
        <f>IF(#REF!="","",-#REF!)</f>
        <v>#REF!</v>
      </c>
      <c r="Q157" s="130" t="e">
        <f>IF(#REF!="","",-#REF!)</f>
        <v>#REF!</v>
      </c>
      <c r="R157" s="131"/>
      <c r="U157" s="130" t="e">
        <f>IF(#REF!="","","Reverses "&amp;#REF!)</f>
        <v>#REF!</v>
      </c>
      <c r="V157" s="126" t="e">
        <f t="shared" si="43"/>
        <v>#REF!</v>
      </c>
      <c r="W157" s="130"/>
      <c r="X157" s="130"/>
      <c r="Z157" s="130"/>
      <c r="AB157" s="130"/>
      <c r="AE157" s="130"/>
      <c r="AH157" s="132"/>
    </row>
    <row r="158" spans="1:34" s="126" customFormat="1" x14ac:dyDescent="0.3">
      <c r="A158" s="126" t="e">
        <f t="shared" si="41"/>
        <v>#REF!</v>
      </c>
      <c r="B158" s="127" t="e">
        <f t="shared" si="42"/>
        <v>#REF!</v>
      </c>
      <c r="D158" s="128" t="e">
        <f>IF(#REF!="","",#REF!)</f>
        <v>#REF!</v>
      </c>
      <c r="E158" s="129" t="e">
        <f>IF(#REF!="","",#REF!)</f>
        <v>#REF!</v>
      </c>
      <c r="F158" s="129" t="e">
        <f>IF(#REF!="","",#REF!)</f>
        <v>#REF!</v>
      </c>
      <c r="G158" s="129" t="e">
        <f>IF(#REF!="","",#REF!)</f>
        <v>#REF!</v>
      </c>
      <c r="H158" s="129" t="e">
        <f>IF(#REF!="","",#REF!)</f>
        <v>#REF!</v>
      </c>
      <c r="I158" s="129" t="e">
        <f>IF(#REF!="","",#REF!)</f>
        <v>#REF!</v>
      </c>
      <c r="J158" s="129" t="e">
        <f>IF(#REF!="","",#REF!)</f>
        <v>#REF!</v>
      </c>
      <c r="K158" s="129" t="e">
        <f>IF(#REF!="","",#REF!)</f>
        <v>#REF!</v>
      </c>
      <c r="L158" s="129" t="e">
        <f>IF(#REF!="","",#REF!)</f>
        <v>#REF!</v>
      </c>
      <c r="M158" s="129" t="e">
        <f>IF(#REF!="","",#REF!)</f>
        <v>#REF!</v>
      </c>
      <c r="N158" s="129" t="e">
        <f>IF(#REF!="","",#REF!)</f>
        <v>#REF!</v>
      </c>
      <c r="O158" s="129" t="e">
        <f>IF(#REF!="","",#REF!)</f>
        <v>#REF!</v>
      </c>
      <c r="P158" s="130" t="e">
        <f>IF(#REF!="","",-#REF!)</f>
        <v>#REF!</v>
      </c>
      <c r="Q158" s="130" t="e">
        <f>IF(#REF!="","",-#REF!)</f>
        <v>#REF!</v>
      </c>
      <c r="R158" s="131"/>
      <c r="U158" s="130" t="e">
        <f>IF(#REF!="","","Reverses "&amp;#REF!)</f>
        <v>#REF!</v>
      </c>
      <c r="V158" s="126" t="e">
        <f t="shared" si="43"/>
        <v>#REF!</v>
      </c>
      <c r="W158" s="130"/>
      <c r="X158" s="130"/>
      <c r="Z158" s="130"/>
      <c r="AB158" s="130"/>
      <c r="AE158" s="130"/>
      <c r="AH158" s="132"/>
    </row>
    <row r="159" spans="1:34" s="126" customFormat="1" x14ac:dyDescent="0.3">
      <c r="A159" s="126" t="e">
        <f t="shared" si="41"/>
        <v>#REF!</v>
      </c>
      <c r="B159" s="127" t="e">
        <f t="shared" si="42"/>
        <v>#REF!</v>
      </c>
      <c r="D159" s="128" t="e">
        <f>IF(#REF!="","",#REF!)</f>
        <v>#REF!</v>
      </c>
      <c r="E159" s="129" t="e">
        <f>IF(#REF!="","",#REF!)</f>
        <v>#REF!</v>
      </c>
      <c r="F159" s="129" t="e">
        <f>IF(#REF!="","",#REF!)</f>
        <v>#REF!</v>
      </c>
      <c r="G159" s="129" t="e">
        <f>IF(#REF!="","",#REF!)</f>
        <v>#REF!</v>
      </c>
      <c r="H159" s="129" t="e">
        <f>IF(#REF!="","",#REF!)</f>
        <v>#REF!</v>
      </c>
      <c r="I159" s="129" t="e">
        <f>IF(#REF!="","",#REF!)</f>
        <v>#REF!</v>
      </c>
      <c r="J159" s="129" t="e">
        <f>IF(#REF!="","",#REF!)</f>
        <v>#REF!</v>
      </c>
      <c r="K159" s="129" t="e">
        <f>IF(#REF!="","",#REF!)</f>
        <v>#REF!</v>
      </c>
      <c r="L159" s="129" t="e">
        <f>IF(#REF!="","",#REF!)</f>
        <v>#REF!</v>
      </c>
      <c r="M159" s="129" t="e">
        <f>IF(#REF!="","",#REF!)</f>
        <v>#REF!</v>
      </c>
      <c r="N159" s="129" t="e">
        <f>IF(#REF!="","",#REF!)</f>
        <v>#REF!</v>
      </c>
      <c r="O159" s="129" t="e">
        <f>IF(#REF!="","",#REF!)</f>
        <v>#REF!</v>
      </c>
      <c r="P159" s="130" t="e">
        <f>IF(#REF!="","",-#REF!)</f>
        <v>#REF!</v>
      </c>
      <c r="Q159" s="130" t="e">
        <f>IF(#REF!="","",-#REF!)</f>
        <v>#REF!</v>
      </c>
      <c r="R159" s="131"/>
      <c r="U159" s="130" t="e">
        <f>IF(#REF!="","","Reverses "&amp;#REF!)</f>
        <v>#REF!</v>
      </c>
      <c r="V159" s="126" t="e">
        <f t="shared" si="43"/>
        <v>#REF!</v>
      </c>
      <c r="W159" s="130"/>
      <c r="X159" s="130"/>
      <c r="Z159" s="130"/>
      <c r="AB159" s="130"/>
      <c r="AE159" s="130"/>
      <c r="AH159" s="132"/>
    </row>
    <row r="160" spans="1:34" s="126" customFormat="1" x14ac:dyDescent="0.3">
      <c r="A160" s="126" t="e">
        <f t="shared" si="41"/>
        <v>#REF!</v>
      </c>
      <c r="B160" s="127" t="e">
        <f t="shared" si="42"/>
        <v>#REF!</v>
      </c>
      <c r="D160" s="128" t="e">
        <f>IF(#REF!="","",#REF!)</f>
        <v>#REF!</v>
      </c>
      <c r="E160" s="129" t="e">
        <f>IF(#REF!="","",#REF!)</f>
        <v>#REF!</v>
      </c>
      <c r="F160" s="129" t="e">
        <f>IF(#REF!="","",#REF!)</f>
        <v>#REF!</v>
      </c>
      <c r="G160" s="129" t="e">
        <f>IF(#REF!="","",#REF!)</f>
        <v>#REF!</v>
      </c>
      <c r="H160" s="129" t="e">
        <f>IF(#REF!="","",#REF!)</f>
        <v>#REF!</v>
      </c>
      <c r="I160" s="129" t="e">
        <f>IF(#REF!="","",#REF!)</f>
        <v>#REF!</v>
      </c>
      <c r="J160" s="129" t="e">
        <f>IF(#REF!="","",#REF!)</f>
        <v>#REF!</v>
      </c>
      <c r="K160" s="129" t="e">
        <f>IF(#REF!="","",#REF!)</f>
        <v>#REF!</v>
      </c>
      <c r="L160" s="129" t="e">
        <f>IF(#REF!="","",#REF!)</f>
        <v>#REF!</v>
      </c>
      <c r="M160" s="129" t="e">
        <f>IF(#REF!="","",#REF!)</f>
        <v>#REF!</v>
      </c>
      <c r="N160" s="129" t="e">
        <f>IF(#REF!="","",#REF!)</f>
        <v>#REF!</v>
      </c>
      <c r="O160" s="129" t="e">
        <f>IF(#REF!="","",#REF!)</f>
        <v>#REF!</v>
      </c>
      <c r="P160" s="130" t="e">
        <f>IF(#REF!="","",-#REF!)</f>
        <v>#REF!</v>
      </c>
      <c r="Q160" s="130" t="e">
        <f>IF(#REF!="","",-#REF!)</f>
        <v>#REF!</v>
      </c>
      <c r="R160" s="131"/>
      <c r="U160" s="130" t="e">
        <f>IF(#REF!="","","Reverses "&amp;#REF!)</f>
        <v>#REF!</v>
      </c>
      <c r="V160" s="126" t="e">
        <f t="shared" si="43"/>
        <v>#REF!</v>
      </c>
      <c r="W160" s="130"/>
      <c r="X160" s="130"/>
      <c r="Z160" s="130"/>
      <c r="AB160" s="130"/>
      <c r="AE160" s="130"/>
      <c r="AH160" s="132"/>
    </row>
    <row r="161" spans="1:34" s="126" customFormat="1" x14ac:dyDescent="0.3">
      <c r="A161" s="126" t="e">
        <f t="shared" si="41"/>
        <v>#REF!</v>
      </c>
      <c r="B161" s="127" t="e">
        <f t="shared" si="42"/>
        <v>#REF!</v>
      </c>
      <c r="D161" s="128" t="e">
        <f>IF(#REF!="","",#REF!)</f>
        <v>#REF!</v>
      </c>
      <c r="E161" s="129" t="e">
        <f>IF(#REF!="","",#REF!)</f>
        <v>#REF!</v>
      </c>
      <c r="F161" s="129" t="e">
        <f>IF(#REF!="","",#REF!)</f>
        <v>#REF!</v>
      </c>
      <c r="G161" s="129" t="e">
        <f>IF(#REF!="","",#REF!)</f>
        <v>#REF!</v>
      </c>
      <c r="H161" s="129" t="e">
        <f>IF(#REF!="","",#REF!)</f>
        <v>#REF!</v>
      </c>
      <c r="I161" s="129" t="e">
        <f>IF(#REF!="","",#REF!)</f>
        <v>#REF!</v>
      </c>
      <c r="J161" s="129" t="e">
        <f>IF(#REF!="","",#REF!)</f>
        <v>#REF!</v>
      </c>
      <c r="K161" s="129" t="e">
        <f>IF(#REF!="","",#REF!)</f>
        <v>#REF!</v>
      </c>
      <c r="L161" s="129" t="e">
        <f>IF(#REF!="","",#REF!)</f>
        <v>#REF!</v>
      </c>
      <c r="M161" s="129" t="e">
        <f>IF(#REF!="","",#REF!)</f>
        <v>#REF!</v>
      </c>
      <c r="N161" s="129" t="e">
        <f>IF(#REF!="","",#REF!)</f>
        <v>#REF!</v>
      </c>
      <c r="O161" s="129" t="e">
        <f>IF(#REF!="","",#REF!)</f>
        <v>#REF!</v>
      </c>
      <c r="P161" s="130" t="e">
        <f>IF(#REF!="","",-#REF!)</f>
        <v>#REF!</v>
      </c>
      <c r="Q161" s="130" t="e">
        <f>IF(#REF!="","",-#REF!)</f>
        <v>#REF!</v>
      </c>
      <c r="R161" s="131"/>
      <c r="U161" s="130" t="e">
        <f>IF(#REF!="","","Reverses "&amp;#REF!)</f>
        <v>#REF!</v>
      </c>
      <c r="V161" s="126" t="e">
        <f t="shared" si="43"/>
        <v>#REF!</v>
      </c>
      <c r="W161" s="130"/>
      <c r="X161" s="130"/>
      <c r="Z161" s="130"/>
      <c r="AB161" s="130"/>
      <c r="AE161" s="130"/>
      <c r="AH161" s="132"/>
    </row>
    <row r="162" spans="1:34" s="126" customFormat="1" x14ac:dyDescent="0.3">
      <c r="A162" s="126" t="e">
        <f t="shared" si="41"/>
        <v>#REF!</v>
      </c>
      <c r="B162" s="127" t="e">
        <f t="shared" si="42"/>
        <v>#REF!</v>
      </c>
      <c r="D162" s="128" t="e">
        <f>IF(#REF!="","",#REF!)</f>
        <v>#REF!</v>
      </c>
      <c r="E162" s="129" t="e">
        <f>IF(#REF!="","",#REF!)</f>
        <v>#REF!</v>
      </c>
      <c r="F162" s="129" t="e">
        <f>IF(#REF!="","",#REF!)</f>
        <v>#REF!</v>
      </c>
      <c r="G162" s="129" t="e">
        <f>IF(#REF!="","",#REF!)</f>
        <v>#REF!</v>
      </c>
      <c r="H162" s="129" t="e">
        <f>IF(#REF!="","",#REF!)</f>
        <v>#REF!</v>
      </c>
      <c r="I162" s="129" t="e">
        <f>IF(#REF!="","",#REF!)</f>
        <v>#REF!</v>
      </c>
      <c r="J162" s="129" t="e">
        <f>IF(#REF!="","",#REF!)</f>
        <v>#REF!</v>
      </c>
      <c r="K162" s="129" t="e">
        <f>IF(#REF!="","",#REF!)</f>
        <v>#REF!</v>
      </c>
      <c r="L162" s="129" t="e">
        <f>IF(#REF!="","",#REF!)</f>
        <v>#REF!</v>
      </c>
      <c r="M162" s="129" t="e">
        <f>IF(#REF!="","",#REF!)</f>
        <v>#REF!</v>
      </c>
      <c r="N162" s="129" t="e">
        <f>IF(#REF!="","",#REF!)</f>
        <v>#REF!</v>
      </c>
      <c r="O162" s="129" t="e">
        <f>IF(#REF!="","",#REF!)</f>
        <v>#REF!</v>
      </c>
      <c r="P162" s="130" t="e">
        <f>IF(#REF!="","",-#REF!)</f>
        <v>#REF!</v>
      </c>
      <c r="Q162" s="130" t="e">
        <f>IF(#REF!="","",-#REF!)</f>
        <v>#REF!</v>
      </c>
      <c r="R162" s="131"/>
      <c r="U162" s="130" t="e">
        <f>IF(#REF!="","","Reverses "&amp;#REF!)</f>
        <v>#REF!</v>
      </c>
      <c r="V162" s="126" t="e">
        <f t="shared" si="43"/>
        <v>#REF!</v>
      </c>
      <c r="W162" s="130"/>
      <c r="X162" s="130"/>
      <c r="Z162" s="130"/>
      <c r="AB162" s="130"/>
      <c r="AE162" s="130"/>
      <c r="AH162" s="132"/>
    </row>
    <row r="163" spans="1:34" s="126" customFormat="1" x14ac:dyDescent="0.3">
      <c r="A163" s="126" t="e">
        <f t="shared" si="41"/>
        <v>#REF!</v>
      </c>
      <c r="B163" s="127" t="e">
        <f t="shared" si="42"/>
        <v>#REF!</v>
      </c>
      <c r="D163" s="128" t="e">
        <f>IF(#REF!="","",#REF!)</f>
        <v>#REF!</v>
      </c>
      <c r="E163" s="129" t="e">
        <f>IF(#REF!="","",#REF!)</f>
        <v>#REF!</v>
      </c>
      <c r="F163" s="129" t="e">
        <f>IF(#REF!="","",#REF!)</f>
        <v>#REF!</v>
      </c>
      <c r="G163" s="129" t="e">
        <f>IF(#REF!="","",#REF!)</f>
        <v>#REF!</v>
      </c>
      <c r="H163" s="129" t="e">
        <f>IF(#REF!="","",#REF!)</f>
        <v>#REF!</v>
      </c>
      <c r="I163" s="129" t="e">
        <f>IF(#REF!="","",#REF!)</f>
        <v>#REF!</v>
      </c>
      <c r="J163" s="129" t="e">
        <f>IF(#REF!="","",#REF!)</f>
        <v>#REF!</v>
      </c>
      <c r="K163" s="129" t="e">
        <f>IF(#REF!="","",#REF!)</f>
        <v>#REF!</v>
      </c>
      <c r="L163" s="129" t="e">
        <f>IF(#REF!="","",#REF!)</f>
        <v>#REF!</v>
      </c>
      <c r="M163" s="129" t="e">
        <f>IF(#REF!="","",#REF!)</f>
        <v>#REF!</v>
      </c>
      <c r="N163" s="129" t="e">
        <f>IF(#REF!="","",#REF!)</f>
        <v>#REF!</v>
      </c>
      <c r="O163" s="129" t="e">
        <f>IF(#REF!="","",#REF!)</f>
        <v>#REF!</v>
      </c>
      <c r="P163" s="130" t="e">
        <f>IF(#REF!="","",-#REF!)</f>
        <v>#REF!</v>
      </c>
      <c r="Q163" s="130" t="e">
        <f>IF(#REF!="","",-#REF!)</f>
        <v>#REF!</v>
      </c>
      <c r="R163" s="131"/>
      <c r="U163" s="130" t="e">
        <f>IF(#REF!="","","Reverses "&amp;#REF!)</f>
        <v>#REF!</v>
      </c>
      <c r="V163" s="126" t="e">
        <f t="shared" si="43"/>
        <v>#REF!</v>
      </c>
      <c r="W163" s="130"/>
      <c r="X163" s="130"/>
      <c r="Z163" s="130"/>
      <c r="AB163" s="130"/>
      <c r="AE163" s="130"/>
      <c r="AH163" s="132"/>
    </row>
    <row r="164" spans="1:34" s="126" customFormat="1" x14ac:dyDescent="0.3">
      <c r="A164" s="126" t="e">
        <f t="shared" si="41"/>
        <v>#REF!</v>
      </c>
      <c r="B164" s="127" t="e">
        <f t="shared" si="42"/>
        <v>#REF!</v>
      </c>
      <c r="D164" s="128" t="e">
        <f>IF(#REF!="","",#REF!)</f>
        <v>#REF!</v>
      </c>
      <c r="E164" s="129" t="e">
        <f>IF(#REF!="","",#REF!)</f>
        <v>#REF!</v>
      </c>
      <c r="F164" s="129" t="e">
        <f>IF(#REF!="","",#REF!)</f>
        <v>#REF!</v>
      </c>
      <c r="G164" s="129" t="e">
        <f>IF(#REF!="","",#REF!)</f>
        <v>#REF!</v>
      </c>
      <c r="H164" s="129" t="e">
        <f>IF(#REF!="","",#REF!)</f>
        <v>#REF!</v>
      </c>
      <c r="I164" s="129" t="e">
        <f>IF(#REF!="","",#REF!)</f>
        <v>#REF!</v>
      </c>
      <c r="J164" s="129" t="e">
        <f>IF(#REF!="","",#REF!)</f>
        <v>#REF!</v>
      </c>
      <c r="K164" s="129" t="e">
        <f>IF(#REF!="","",#REF!)</f>
        <v>#REF!</v>
      </c>
      <c r="L164" s="129" t="e">
        <f>IF(#REF!="","",#REF!)</f>
        <v>#REF!</v>
      </c>
      <c r="M164" s="129" t="e">
        <f>IF(#REF!="","",#REF!)</f>
        <v>#REF!</v>
      </c>
      <c r="N164" s="129" t="e">
        <f>IF(#REF!="","",#REF!)</f>
        <v>#REF!</v>
      </c>
      <c r="O164" s="129" t="e">
        <f>IF(#REF!="","",#REF!)</f>
        <v>#REF!</v>
      </c>
      <c r="P164" s="130" t="e">
        <f>IF(#REF!="","",-#REF!)</f>
        <v>#REF!</v>
      </c>
      <c r="Q164" s="130" t="e">
        <f>IF(#REF!="","",-#REF!)</f>
        <v>#REF!</v>
      </c>
      <c r="R164" s="131"/>
      <c r="U164" s="130" t="e">
        <f>IF(#REF!="","","Reverses "&amp;#REF!)</f>
        <v>#REF!</v>
      </c>
      <c r="V164" s="126" t="e">
        <f t="shared" si="43"/>
        <v>#REF!</v>
      </c>
      <c r="W164" s="130"/>
      <c r="X164" s="130"/>
      <c r="Z164" s="130"/>
      <c r="AB164" s="130"/>
      <c r="AE164" s="130"/>
      <c r="AH164" s="132"/>
    </row>
    <row r="165" spans="1:34" s="126" customFormat="1" x14ac:dyDescent="0.3">
      <c r="A165" s="126" t="e">
        <f t="shared" si="41"/>
        <v>#REF!</v>
      </c>
      <c r="B165" s="127" t="e">
        <f t="shared" si="42"/>
        <v>#REF!</v>
      </c>
      <c r="D165" s="128" t="e">
        <f>IF(#REF!="","",#REF!)</f>
        <v>#REF!</v>
      </c>
      <c r="E165" s="129" t="e">
        <f>IF(#REF!="","",#REF!)</f>
        <v>#REF!</v>
      </c>
      <c r="F165" s="129" t="e">
        <f>IF(#REF!="","",#REF!)</f>
        <v>#REF!</v>
      </c>
      <c r="G165" s="129" t="e">
        <f>IF(#REF!="","",#REF!)</f>
        <v>#REF!</v>
      </c>
      <c r="H165" s="129" t="e">
        <f>IF(#REF!="","",#REF!)</f>
        <v>#REF!</v>
      </c>
      <c r="I165" s="129" t="e">
        <f>IF(#REF!="","",#REF!)</f>
        <v>#REF!</v>
      </c>
      <c r="J165" s="129" t="e">
        <f>IF(#REF!="","",#REF!)</f>
        <v>#REF!</v>
      </c>
      <c r="K165" s="129" t="e">
        <f>IF(#REF!="","",#REF!)</f>
        <v>#REF!</v>
      </c>
      <c r="L165" s="129" t="e">
        <f>IF(#REF!="","",#REF!)</f>
        <v>#REF!</v>
      </c>
      <c r="M165" s="129" t="e">
        <f>IF(#REF!="","",#REF!)</f>
        <v>#REF!</v>
      </c>
      <c r="N165" s="129" t="e">
        <f>IF(#REF!="","",#REF!)</f>
        <v>#REF!</v>
      </c>
      <c r="O165" s="129" t="e">
        <f>IF(#REF!="","",#REF!)</f>
        <v>#REF!</v>
      </c>
      <c r="P165" s="130" t="e">
        <f>IF(#REF!="","",-#REF!)</f>
        <v>#REF!</v>
      </c>
      <c r="Q165" s="130" t="e">
        <f>IF(#REF!="","",-#REF!)</f>
        <v>#REF!</v>
      </c>
      <c r="R165" s="131"/>
      <c r="U165" s="130" t="e">
        <f>IF(#REF!="","","Reverses "&amp;#REF!)</f>
        <v>#REF!</v>
      </c>
      <c r="V165" s="126" t="e">
        <f t="shared" si="43"/>
        <v>#REF!</v>
      </c>
      <c r="W165" s="130"/>
      <c r="X165" s="130"/>
      <c r="Z165" s="130"/>
      <c r="AB165" s="130"/>
      <c r="AE165" s="130"/>
      <c r="AH165" s="132"/>
    </row>
    <row r="166" spans="1:34" s="126" customFormat="1" x14ac:dyDescent="0.3">
      <c r="A166" s="126" t="e">
        <f t="shared" si="41"/>
        <v>#REF!</v>
      </c>
      <c r="B166" s="127" t="e">
        <f t="shared" si="42"/>
        <v>#REF!</v>
      </c>
      <c r="D166" s="128" t="e">
        <f>IF(#REF!="","",#REF!)</f>
        <v>#REF!</v>
      </c>
      <c r="E166" s="129" t="e">
        <f>IF(#REF!="","",#REF!)</f>
        <v>#REF!</v>
      </c>
      <c r="F166" s="129" t="e">
        <f>IF(#REF!="","",#REF!)</f>
        <v>#REF!</v>
      </c>
      <c r="G166" s="129" t="e">
        <f>IF(#REF!="","",#REF!)</f>
        <v>#REF!</v>
      </c>
      <c r="H166" s="129" t="e">
        <f>IF(#REF!="","",#REF!)</f>
        <v>#REF!</v>
      </c>
      <c r="I166" s="129" t="e">
        <f>IF(#REF!="","",#REF!)</f>
        <v>#REF!</v>
      </c>
      <c r="J166" s="129" t="e">
        <f>IF(#REF!="","",#REF!)</f>
        <v>#REF!</v>
      </c>
      <c r="K166" s="129" t="e">
        <f>IF(#REF!="","",#REF!)</f>
        <v>#REF!</v>
      </c>
      <c r="L166" s="129" t="e">
        <f>IF(#REF!="","",#REF!)</f>
        <v>#REF!</v>
      </c>
      <c r="M166" s="129" t="e">
        <f>IF(#REF!="","",#REF!)</f>
        <v>#REF!</v>
      </c>
      <c r="N166" s="129" t="e">
        <f>IF(#REF!="","",#REF!)</f>
        <v>#REF!</v>
      </c>
      <c r="O166" s="129" t="e">
        <f>IF(#REF!="","",#REF!)</f>
        <v>#REF!</v>
      </c>
      <c r="P166" s="130" t="e">
        <f>IF(#REF!="","",-#REF!)</f>
        <v>#REF!</v>
      </c>
      <c r="Q166" s="130" t="e">
        <f>IF(#REF!="","",-#REF!)</f>
        <v>#REF!</v>
      </c>
      <c r="R166" s="131"/>
      <c r="U166" s="130" t="e">
        <f>IF(#REF!="","","Reverses "&amp;#REF!)</f>
        <v>#REF!</v>
      </c>
      <c r="V166" s="126" t="e">
        <f t="shared" si="43"/>
        <v>#REF!</v>
      </c>
      <c r="W166" s="130"/>
      <c r="X166" s="130"/>
      <c r="Z166" s="130"/>
      <c r="AB166" s="130"/>
      <c r="AE166" s="130"/>
      <c r="AH166" s="132"/>
    </row>
    <row r="167" spans="1:34" s="126" customFormat="1" x14ac:dyDescent="0.3">
      <c r="A167" s="126" t="e">
        <f t="shared" si="41"/>
        <v>#REF!</v>
      </c>
      <c r="B167" s="127" t="e">
        <f t="shared" si="42"/>
        <v>#REF!</v>
      </c>
      <c r="D167" s="128" t="e">
        <f>IF(#REF!="","",#REF!)</f>
        <v>#REF!</v>
      </c>
      <c r="E167" s="129" t="e">
        <f>IF(#REF!="","",#REF!)</f>
        <v>#REF!</v>
      </c>
      <c r="F167" s="129" t="e">
        <f>IF(#REF!="","",#REF!)</f>
        <v>#REF!</v>
      </c>
      <c r="G167" s="129" t="e">
        <f>IF(#REF!="","",#REF!)</f>
        <v>#REF!</v>
      </c>
      <c r="H167" s="129" t="e">
        <f>IF(#REF!="","",#REF!)</f>
        <v>#REF!</v>
      </c>
      <c r="I167" s="129" t="e">
        <f>IF(#REF!="","",#REF!)</f>
        <v>#REF!</v>
      </c>
      <c r="J167" s="129" t="e">
        <f>IF(#REF!="","",#REF!)</f>
        <v>#REF!</v>
      </c>
      <c r="K167" s="129" t="e">
        <f>IF(#REF!="","",#REF!)</f>
        <v>#REF!</v>
      </c>
      <c r="L167" s="129" t="e">
        <f>IF(#REF!="","",#REF!)</f>
        <v>#REF!</v>
      </c>
      <c r="M167" s="129" t="e">
        <f>IF(#REF!="","",#REF!)</f>
        <v>#REF!</v>
      </c>
      <c r="N167" s="129" t="e">
        <f>IF(#REF!="","",#REF!)</f>
        <v>#REF!</v>
      </c>
      <c r="O167" s="129" t="e">
        <f>IF(#REF!="","",#REF!)</f>
        <v>#REF!</v>
      </c>
      <c r="P167" s="130" t="e">
        <f>IF(#REF!="","",-#REF!)</f>
        <v>#REF!</v>
      </c>
      <c r="Q167" s="130" t="e">
        <f>IF(#REF!="","",-#REF!)</f>
        <v>#REF!</v>
      </c>
      <c r="R167" s="131"/>
      <c r="U167" s="130" t="e">
        <f>IF(#REF!="","","Reverses "&amp;#REF!)</f>
        <v>#REF!</v>
      </c>
      <c r="V167" s="126" t="e">
        <f t="shared" si="43"/>
        <v>#REF!</v>
      </c>
      <c r="W167" s="130"/>
      <c r="X167" s="130"/>
      <c r="Z167" s="130"/>
      <c r="AB167" s="130"/>
      <c r="AE167" s="130"/>
      <c r="AH167" s="132"/>
    </row>
    <row r="168" spans="1:34" s="126" customFormat="1" x14ac:dyDescent="0.3">
      <c r="A168" s="126" t="e">
        <f t="shared" si="41"/>
        <v>#REF!</v>
      </c>
      <c r="B168" s="127" t="e">
        <f t="shared" si="42"/>
        <v>#REF!</v>
      </c>
      <c r="D168" s="128" t="e">
        <f>IF(#REF!="","",#REF!)</f>
        <v>#REF!</v>
      </c>
      <c r="E168" s="129" t="e">
        <f>IF(#REF!="","",#REF!)</f>
        <v>#REF!</v>
      </c>
      <c r="F168" s="129" t="e">
        <f>IF(#REF!="","",#REF!)</f>
        <v>#REF!</v>
      </c>
      <c r="G168" s="129" t="e">
        <f>IF(#REF!="","",#REF!)</f>
        <v>#REF!</v>
      </c>
      <c r="H168" s="129" t="e">
        <f>IF(#REF!="","",#REF!)</f>
        <v>#REF!</v>
      </c>
      <c r="I168" s="129" t="e">
        <f>IF(#REF!="","",#REF!)</f>
        <v>#REF!</v>
      </c>
      <c r="J168" s="129" t="e">
        <f>IF(#REF!="","",#REF!)</f>
        <v>#REF!</v>
      </c>
      <c r="K168" s="129" t="e">
        <f>IF(#REF!="","",#REF!)</f>
        <v>#REF!</v>
      </c>
      <c r="L168" s="129" t="e">
        <f>IF(#REF!="","",#REF!)</f>
        <v>#REF!</v>
      </c>
      <c r="M168" s="129" t="e">
        <f>IF(#REF!="","",#REF!)</f>
        <v>#REF!</v>
      </c>
      <c r="N168" s="129" t="e">
        <f>IF(#REF!="","",#REF!)</f>
        <v>#REF!</v>
      </c>
      <c r="O168" s="129" t="e">
        <f>IF(#REF!="","",#REF!)</f>
        <v>#REF!</v>
      </c>
      <c r="P168" s="130" t="e">
        <f>IF(#REF!="","",-#REF!)</f>
        <v>#REF!</v>
      </c>
      <c r="Q168" s="130" t="e">
        <f>IF(#REF!="","",-#REF!)</f>
        <v>#REF!</v>
      </c>
      <c r="R168" s="131"/>
      <c r="U168" s="130" t="e">
        <f>IF(#REF!="","","Reverses "&amp;#REF!)</f>
        <v>#REF!</v>
      </c>
      <c r="V168" s="126" t="e">
        <f t="shared" si="43"/>
        <v>#REF!</v>
      </c>
      <c r="W168" s="130"/>
      <c r="X168" s="130"/>
      <c r="Z168" s="130"/>
      <c r="AB168" s="130"/>
      <c r="AE168" s="130"/>
      <c r="AH168" s="132"/>
    </row>
    <row r="169" spans="1:34" s="126" customFormat="1" x14ac:dyDescent="0.3">
      <c r="A169" s="126" t="e">
        <f t="shared" si="41"/>
        <v>#REF!</v>
      </c>
      <c r="B169" s="127" t="e">
        <f t="shared" si="42"/>
        <v>#REF!</v>
      </c>
      <c r="D169" s="128" t="e">
        <f>IF(#REF!="","",#REF!)</f>
        <v>#REF!</v>
      </c>
      <c r="E169" s="129" t="e">
        <f>IF(#REF!="","",#REF!)</f>
        <v>#REF!</v>
      </c>
      <c r="F169" s="129" t="e">
        <f>IF(#REF!="","",#REF!)</f>
        <v>#REF!</v>
      </c>
      <c r="G169" s="129" t="e">
        <f>IF(#REF!="","",#REF!)</f>
        <v>#REF!</v>
      </c>
      <c r="H169" s="129" t="e">
        <f>IF(#REF!="","",#REF!)</f>
        <v>#REF!</v>
      </c>
      <c r="I169" s="129" t="e">
        <f>IF(#REF!="","",#REF!)</f>
        <v>#REF!</v>
      </c>
      <c r="J169" s="129" t="e">
        <f>IF(#REF!="","",#REF!)</f>
        <v>#REF!</v>
      </c>
      <c r="K169" s="129" t="e">
        <f>IF(#REF!="","",#REF!)</f>
        <v>#REF!</v>
      </c>
      <c r="L169" s="129" t="e">
        <f>IF(#REF!="","",#REF!)</f>
        <v>#REF!</v>
      </c>
      <c r="M169" s="129" t="e">
        <f>IF(#REF!="","",#REF!)</f>
        <v>#REF!</v>
      </c>
      <c r="N169" s="129" t="e">
        <f>IF(#REF!="","",#REF!)</f>
        <v>#REF!</v>
      </c>
      <c r="O169" s="129" t="e">
        <f>IF(#REF!="","",#REF!)</f>
        <v>#REF!</v>
      </c>
      <c r="P169" s="130" t="e">
        <f>IF(#REF!="","",-#REF!)</f>
        <v>#REF!</v>
      </c>
      <c r="Q169" s="130" t="e">
        <f>IF(#REF!="","",-#REF!)</f>
        <v>#REF!</v>
      </c>
      <c r="R169" s="131"/>
      <c r="U169" s="130" t="e">
        <f>IF(#REF!="","","Reverses "&amp;#REF!)</f>
        <v>#REF!</v>
      </c>
      <c r="V169" s="126" t="e">
        <f t="shared" si="43"/>
        <v>#REF!</v>
      </c>
      <c r="W169" s="130"/>
      <c r="X169" s="130"/>
      <c r="Z169" s="130"/>
      <c r="AB169" s="130"/>
      <c r="AE169" s="130"/>
      <c r="AH169" s="132"/>
    </row>
    <row r="170" spans="1:34" s="126" customFormat="1" x14ac:dyDescent="0.3">
      <c r="A170" s="126" t="e">
        <f t="shared" si="41"/>
        <v>#REF!</v>
      </c>
      <c r="B170" s="127" t="e">
        <f t="shared" si="42"/>
        <v>#REF!</v>
      </c>
      <c r="D170" s="128" t="e">
        <f>IF(#REF!="","",#REF!)</f>
        <v>#REF!</v>
      </c>
      <c r="E170" s="129" t="e">
        <f>IF(#REF!="","",#REF!)</f>
        <v>#REF!</v>
      </c>
      <c r="F170" s="129" t="e">
        <f>IF(#REF!="","",#REF!)</f>
        <v>#REF!</v>
      </c>
      <c r="G170" s="129" t="e">
        <f>IF(#REF!="","",#REF!)</f>
        <v>#REF!</v>
      </c>
      <c r="H170" s="129" t="e">
        <f>IF(#REF!="","",#REF!)</f>
        <v>#REF!</v>
      </c>
      <c r="I170" s="129" t="e">
        <f>IF(#REF!="","",#REF!)</f>
        <v>#REF!</v>
      </c>
      <c r="J170" s="129" t="e">
        <f>IF(#REF!="","",#REF!)</f>
        <v>#REF!</v>
      </c>
      <c r="K170" s="129" t="e">
        <f>IF(#REF!="","",#REF!)</f>
        <v>#REF!</v>
      </c>
      <c r="L170" s="129" t="e">
        <f>IF(#REF!="","",#REF!)</f>
        <v>#REF!</v>
      </c>
      <c r="M170" s="129" t="e">
        <f>IF(#REF!="","",#REF!)</f>
        <v>#REF!</v>
      </c>
      <c r="N170" s="129" t="e">
        <f>IF(#REF!="","",#REF!)</f>
        <v>#REF!</v>
      </c>
      <c r="O170" s="129" t="e">
        <f>IF(#REF!="","",#REF!)</f>
        <v>#REF!</v>
      </c>
      <c r="P170" s="130" t="e">
        <f>IF(#REF!="","",-#REF!)</f>
        <v>#REF!</v>
      </c>
      <c r="Q170" s="130" t="e">
        <f>IF(#REF!="","",-#REF!)</f>
        <v>#REF!</v>
      </c>
      <c r="R170" s="131"/>
      <c r="U170" s="130" t="e">
        <f>IF(#REF!="","","Reverses "&amp;#REF!)</f>
        <v>#REF!</v>
      </c>
      <c r="V170" s="126" t="e">
        <f t="shared" si="43"/>
        <v>#REF!</v>
      </c>
      <c r="W170" s="130"/>
      <c r="X170" s="130"/>
      <c r="Z170" s="130"/>
      <c r="AB170" s="130"/>
      <c r="AE170" s="130"/>
      <c r="AH170" s="132"/>
    </row>
    <row r="171" spans="1:34" s="126" customFormat="1" x14ac:dyDescent="0.3">
      <c r="A171" s="126" t="e">
        <f t="shared" si="41"/>
        <v>#REF!</v>
      </c>
      <c r="B171" s="127" t="e">
        <f t="shared" si="42"/>
        <v>#REF!</v>
      </c>
      <c r="D171" s="128" t="e">
        <f>IF(#REF!="","",#REF!)</f>
        <v>#REF!</v>
      </c>
      <c r="E171" s="129" t="e">
        <f>IF(#REF!="","",#REF!)</f>
        <v>#REF!</v>
      </c>
      <c r="F171" s="129" t="e">
        <f>IF(#REF!="","",#REF!)</f>
        <v>#REF!</v>
      </c>
      <c r="G171" s="129" t="e">
        <f>IF(#REF!="","",#REF!)</f>
        <v>#REF!</v>
      </c>
      <c r="H171" s="129" t="e">
        <f>IF(#REF!="","",#REF!)</f>
        <v>#REF!</v>
      </c>
      <c r="I171" s="129" t="e">
        <f>IF(#REF!="","",#REF!)</f>
        <v>#REF!</v>
      </c>
      <c r="J171" s="129" t="e">
        <f>IF(#REF!="","",#REF!)</f>
        <v>#REF!</v>
      </c>
      <c r="K171" s="129" t="e">
        <f>IF(#REF!="","",#REF!)</f>
        <v>#REF!</v>
      </c>
      <c r="L171" s="129" t="e">
        <f>IF(#REF!="","",#REF!)</f>
        <v>#REF!</v>
      </c>
      <c r="M171" s="129" t="e">
        <f>IF(#REF!="","",#REF!)</f>
        <v>#REF!</v>
      </c>
      <c r="N171" s="129" t="e">
        <f>IF(#REF!="","",#REF!)</f>
        <v>#REF!</v>
      </c>
      <c r="O171" s="129" t="e">
        <f>IF(#REF!="","",#REF!)</f>
        <v>#REF!</v>
      </c>
      <c r="P171" s="130" t="e">
        <f>IF(#REF!="","",-#REF!)</f>
        <v>#REF!</v>
      </c>
      <c r="Q171" s="130" t="e">
        <f>IF(#REF!="","",-#REF!)</f>
        <v>#REF!</v>
      </c>
      <c r="R171" s="131"/>
      <c r="U171" s="130" t="e">
        <f>IF(#REF!="","","Reverses "&amp;#REF!)</f>
        <v>#REF!</v>
      </c>
      <c r="V171" s="126" t="e">
        <f t="shared" si="43"/>
        <v>#REF!</v>
      </c>
      <c r="W171" s="130"/>
      <c r="X171" s="130"/>
      <c r="Z171" s="130"/>
      <c r="AB171" s="130"/>
      <c r="AE171" s="130"/>
      <c r="AH171" s="132"/>
    </row>
    <row r="172" spans="1:34" s="126" customFormat="1" x14ac:dyDescent="0.3">
      <c r="A172" s="126" t="e">
        <f t="shared" si="41"/>
        <v>#REF!</v>
      </c>
      <c r="B172" s="127" t="e">
        <f t="shared" si="42"/>
        <v>#REF!</v>
      </c>
      <c r="D172" s="128" t="e">
        <f>IF(#REF!="","",#REF!)</f>
        <v>#REF!</v>
      </c>
      <c r="E172" s="129" t="e">
        <f>IF(#REF!="","",#REF!)</f>
        <v>#REF!</v>
      </c>
      <c r="F172" s="129" t="e">
        <f>IF(#REF!="","",#REF!)</f>
        <v>#REF!</v>
      </c>
      <c r="G172" s="129" t="e">
        <f>IF(#REF!="","",#REF!)</f>
        <v>#REF!</v>
      </c>
      <c r="H172" s="129" t="e">
        <f>IF(#REF!="","",#REF!)</f>
        <v>#REF!</v>
      </c>
      <c r="I172" s="129" t="e">
        <f>IF(#REF!="","",#REF!)</f>
        <v>#REF!</v>
      </c>
      <c r="J172" s="129" t="e">
        <f>IF(#REF!="","",#REF!)</f>
        <v>#REF!</v>
      </c>
      <c r="K172" s="129" t="e">
        <f>IF(#REF!="","",#REF!)</f>
        <v>#REF!</v>
      </c>
      <c r="L172" s="129" t="e">
        <f>IF(#REF!="","",#REF!)</f>
        <v>#REF!</v>
      </c>
      <c r="M172" s="129" t="e">
        <f>IF(#REF!="","",#REF!)</f>
        <v>#REF!</v>
      </c>
      <c r="N172" s="129" t="e">
        <f>IF(#REF!="","",#REF!)</f>
        <v>#REF!</v>
      </c>
      <c r="O172" s="129" t="e">
        <f>IF(#REF!="","",#REF!)</f>
        <v>#REF!</v>
      </c>
      <c r="P172" s="130" t="e">
        <f>IF(#REF!="","",-#REF!)</f>
        <v>#REF!</v>
      </c>
      <c r="Q172" s="130" t="e">
        <f>IF(#REF!="","",-#REF!)</f>
        <v>#REF!</v>
      </c>
      <c r="R172" s="131"/>
      <c r="U172" s="130" t="e">
        <f>IF(#REF!="","","Reverses "&amp;#REF!)</f>
        <v>#REF!</v>
      </c>
      <c r="V172" s="126" t="e">
        <f t="shared" si="43"/>
        <v>#REF!</v>
      </c>
      <c r="W172" s="130"/>
      <c r="X172" s="130"/>
      <c r="Z172" s="130"/>
      <c r="AB172" s="130"/>
      <c r="AE172" s="130"/>
      <c r="AH172" s="132"/>
    </row>
    <row r="173" spans="1:34" s="126" customFormat="1" x14ac:dyDescent="0.3">
      <c r="A173" s="126" t="e">
        <f t="shared" si="41"/>
        <v>#REF!</v>
      </c>
      <c r="B173" s="127" t="e">
        <f t="shared" si="42"/>
        <v>#REF!</v>
      </c>
      <c r="D173" s="128" t="e">
        <f>IF(#REF!="","",#REF!)</f>
        <v>#REF!</v>
      </c>
      <c r="E173" s="129" t="e">
        <f>IF(#REF!="","",#REF!)</f>
        <v>#REF!</v>
      </c>
      <c r="F173" s="129" t="e">
        <f>IF(#REF!="","",#REF!)</f>
        <v>#REF!</v>
      </c>
      <c r="G173" s="129" t="e">
        <f>IF(#REF!="","",#REF!)</f>
        <v>#REF!</v>
      </c>
      <c r="H173" s="129" t="e">
        <f>IF(#REF!="","",#REF!)</f>
        <v>#REF!</v>
      </c>
      <c r="I173" s="129" t="e">
        <f>IF(#REF!="","",#REF!)</f>
        <v>#REF!</v>
      </c>
      <c r="J173" s="129" t="e">
        <f>IF(#REF!="","",#REF!)</f>
        <v>#REF!</v>
      </c>
      <c r="K173" s="129" t="e">
        <f>IF(#REF!="","",#REF!)</f>
        <v>#REF!</v>
      </c>
      <c r="L173" s="129" t="e">
        <f>IF(#REF!="","",#REF!)</f>
        <v>#REF!</v>
      </c>
      <c r="M173" s="129" t="e">
        <f>IF(#REF!="","",#REF!)</f>
        <v>#REF!</v>
      </c>
      <c r="N173" s="129" t="e">
        <f>IF(#REF!="","",#REF!)</f>
        <v>#REF!</v>
      </c>
      <c r="O173" s="129" t="e">
        <f>IF(#REF!="","",#REF!)</f>
        <v>#REF!</v>
      </c>
      <c r="P173" s="130" t="e">
        <f>IF(#REF!="","",-#REF!)</f>
        <v>#REF!</v>
      </c>
      <c r="Q173" s="130" t="e">
        <f>IF(#REF!="","",-#REF!)</f>
        <v>#REF!</v>
      </c>
      <c r="R173" s="131"/>
      <c r="U173" s="130" t="e">
        <f>IF(#REF!="","","Reverses "&amp;#REF!)</f>
        <v>#REF!</v>
      </c>
      <c r="V173" s="126" t="e">
        <f t="shared" si="43"/>
        <v>#REF!</v>
      </c>
      <c r="W173" s="130"/>
      <c r="X173" s="130"/>
      <c r="Z173" s="130"/>
      <c r="AB173" s="130"/>
      <c r="AE173" s="130"/>
      <c r="AH173" s="132"/>
    </row>
    <row r="174" spans="1:34" s="126" customFormat="1" x14ac:dyDescent="0.3">
      <c r="A174" s="126" t="e">
        <f t="shared" si="41"/>
        <v>#REF!</v>
      </c>
      <c r="B174" s="127" t="e">
        <f t="shared" si="42"/>
        <v>#REF!</v>
      </c>
      <c r="D174" s="128" t="e">
        <f>IF(#REF!="","",#REF!)</f>
        <v>#REF!</v>
      </c>
      <c r="E174" s="129" t="e">
        <f>IF(#REF!="","",#REF!)</f>
        <v>#REF!</v>
      </c>
      <c r="F174" s="129" t="e">
        <f>IF(#REF!="","",#REF!)</f>
        <v>#REF!</v>
      </c>
      <c r="G174" s="129" t="e">
        <f>IF(#REF!="","",#REF!)</f>
        <v>#REF!</v>
      </c>
      <c r="H174" s="129" t="e">
        <f>IF(#REF!="","",#REF!)</f>
        <v>#REF!</v>
      </c>
      <c r="I174" s="129" t="e">
        <f>IF(#REF!="","",#REF!)</f>
        <v>#REF!</v>
      </c>
      <c r="J174" s="129" t="e">
        <f>IF(#REF!="","",#REF!)</f>
        <v>#REF!</v>
      </c>
      <c r="K174" s="129" t="e">
        <f>IF(#REF!="","",#REF!)</f>
        <v>#REF!</v>
      </c>
      <c r="L174" s="129" t="e">
        <f>IF(#REF!="","",#REF!)</f>
        <v>#REF!</v>
      </c>
      <c r="M174" s="129" t="e">
        <f>IF(#REF!="","",#REF!)</f>
        <v>#REF!</v>
      </c>
      <c r="N174" s="129" t="e">
        <f>IF(#REF!="","",#REF!)</f>
        <v>#REF!</v>
      </c>
      <c r="O174" s="129" t="e">
        <f>IF(#REF!="","",#REF!)</f>
        <v>#REF!</v>
      </c>
      <c r="P174" s="130" t="e">
        <f>IF(#REF!="","",-#REF!)</f>
        <v>#REF!</v>
      </c>
      <c r="Q174" s="130" t="e">
        <f>IF(#REF!="","",-#REF!)</f>
        <v>#REF!</v>
      </c>
      <c r="R174" s="131"/>
      <c r="U174" s="130" t="e">
        <f>IF(#REF!="","","Reverses "&amp;#REF!)</f>
        <v>#REF!</v>
      </c>
      <c r="V174" s="126" t="e">
        <f t="shared" si="43"/>
        <v>#REF!</v>
      </c>
      <c r="W174" s="130"/>
      <c r="X174" s="130"/>
      <c r="Z174" s="130"/>
      <c r="AB174" s="130"/>
      <c r="AE174" s="130"/>
      <c r="AH174" s="132"/>
    </row>
    <row r="175" spans="1:34" s="126" customFormat="1" x14ac:dyDescent="0.3">
      <c r="A175" s="126" t="e">
        <f t="shared" si="41"/>
        <v>#REF!</v>
      </c>
      <c r="B175" s="127" t="e">
        <f t="shared" si="42"/>
        <v>#REF!</v>
      </c>
      <c r="D175" s="128" t="e">
        <f>IF(#REF!="","",#REF!)</f>
        <v>#REF!</v>
      </c>
      <c r="E175" s="129" t="e">
        <f>IF(#REF!="","",#REF!)</f>
        <v>#REF!</v>
      </c>
      <c r="F175" s="129" t="e">
        <f>IF(#REF!="","",#REF!)</f>
        <v>#REF!</v>
      </c>
      <c r="G175" s="129" t="e">
        <f>IF(#REF!="","",#REF!)</f>
        <v>#REF!</v>
      </c>
      <c r="H175" s="129" t="e">
        <f>IF(#REF!="","",#REF!)</f>
        <v>#REF!</v>
      </c>
      <c r="I175" s="129" t="e">
        <f>IF(#REF!="","",#REF!)</f>
        <v>#REF!</v>
      </c>
      <c r="J175" s="129" t="e">
        <f>IF(#REF!="","",#REF!)</f>
        <v>#REF!</v>
      </c>
      <c r="K175" s="129" t="e">
        <f>IF(#REF!="","",#REF!)</f>
        <v>#REF!</v>
      </c>
      <c r="L175" s="129" t="e">
        <f>IF(#REF!="","",#REF!)</f>
        <v>#REF!</v>
      </c>
      <c r="M175" s="129" t="e">
        <f>IF(#REF!="","",#REF!)</f>
        <v>#REF!</v>
      </c>
      <c r="N175" s="129" t="e">
        <f>IF(#REF!="","",#REF!)</f>
        <v>#REF!</v>
      </c>
      <c r="O175" s="129" t="e">
        <f>IF(#REF!="","",#REF!)</f>
        <v>#REF!</v>
      </c>
      <c r="P175" s="130" t="e">
        <f>IF(#REF!="","",-#REF!)</f>
        <v>#REF!</v>
      </c>
      <c r="Q175" s="130" t="e">
        <f>IF(#REF!="","",-#REF!)</f>
        <v>#REF!</v>
      </c>
      <c r="R175" s="131"/>
      <c r="U175" s="130" t="e">
        <f>IF(#REF!="","","Reverses "&amp;#REF!)</f>
        <v>#REF!</v>
      </c>
      <c r="V175" s="126" t="e">
        <f t="shared" si="43"/>
        <v>#REF!</v>
      </c>
      <c r="W175" s="130"/>
      <c r="X175" s="130"/>
      <c r="Z175" s="130"/>
      <c r="AB175" s="130"/>
      <c r="AE175" s="130"/>
      <c r="AH175" s="132"/>
    </row>
    <row r="176" spans="1:34" s="126" customFormat="1" x14ac:dyDescent="0.3">
      <c r="A176" s="126" t="e">
        <f t="shared" si="41"/>
        <v>#REF!</v>
      </c>
      <c r="B176" s="127" t="e">
        <f t="shared" si="42"/>
        <v>#REF!</v>
      </c>
      <c r="D176" s="128" t="e">
        <f>IF(#REF!="","",#REF!)</f>
        <v>#REF!</v>
      </c>
      <c r="E176" s="129" t="e">
        <f>IF(#REF!="","",#REF!)</f>
        <v>#REF!</v>
      </c>
      <c r="F176" s="129" t="e">
        <f>IF(#REF!="","",#REF!)</f>
        <v>#REF!</v>
      </c>
      <c r="G176" s="129" t="e">
        <f>IF(#REF!="","",#REF!)</f>
        <v>#REF!</v>
      </c>
      <c r="H176" s="129" t="e">
        <f>IF(#REF!="","",#REF!)</f>
        <v>#REF!</v>
      </c>
      <c r="I176" s="129" t="e">
        <f>IF(#REF!="","",#REF!)</f>
        <v>#REF!</v>
      </c>
      <c r="J176" s="129" t="e">
        <f>IF(#REF!="","",#REF!)</f>
        <v>#REF!</v>
      </c>
      <c r="K176" s="129" t="e">
        <f>IF(#REF!="","",#REF!)</f>
        <v>#REF!</v>
      </c>
      <c r="L176" s="129" t="e">
        <f>IF(#REF!="","",#REF!)</f>
        <v>#REF!</v>
      </c>
      <c r="M176" s="129" t="e">
        <f>IF(#REF!="","",#REF!)</f>
        <v>#REF!</v>
      </c>
      <c r="N176" s="129" t="e">
        <f>IF(#REF!="","",#REF!)</f>
        <v>#REF!</v>
      </c>
      <c r="O176" s="129" t="e">
        <f>IF(#REF!="","",#REF!)</f>
        <v>#REF!</v>
      </c>
      <c r="P176" s="130" t="e">
        <f>IF(#REF!="","",-#REF!)</f>
        <v>#REF!</v>
      </c>
      <c r="Q176" s="130" t="e">
        <f>IF(#REF!="","",-#REF!)</f>
        <v>#REF!</v>
      </c>
      <c r="R176" s="131"/>
      <c r="U176" s="130" t="e">
        <f>IF(#REF!="","","Reverses "&amp;#REF!)</f>
        <v>#REF!</v>
      </c>
      <c r="V176" s="126" t="e">
        <f t="shared" si="43"/>
        <v>#REF!</v>
      </c>
      <c r="W176" s="130"/>
      <c r="X176" s="130"/>
      <c r="Z176" s="130"/>
      <c r="AB176" s="130"/>
      <c r="AE176" s="130"/>
      <c r="AH176" s="132"/>
    </row>
    <row r="177" spans="1:34" s="126" customFormat="1" x14ac:dyDescent="0.3">
      <c r="A177" s="126" t="e">
        <f t="shared" si="41"/>
        <v>#REF!</v>
      </c>
      <c r="B177" s="127" t="e">
        <f t="shared" si="42"/>
        <v>#REF!</v>
      </c>
      <c r="D177" s="128" t="e">
        <f>IF(#REF!="","",#REF!)</f>
        <v>#REF!</v>
      </c>
      <c r="E177" s="129" t="e">
        <f>IF(#REF!="","",#REF!)</f>
        <v>#REF!</v>
      </c>
      <c r="F177" s="129" t="e">
        <f>IF(#REF!="","",#REF!)</f>
        <v>#REF!</v>
      </c>
      <c r="G177" s="129" t="e">
        <f>IF(#REF!="","",#REF!)</f>
        <v>#REF!</v>
      </c>
      <c r="H177" s="129" t="e">
        <f>IF(#REF!="","",#REF!)</f>
        <v>#REF!</v>
      </c>
      <c r="I177" s="129" t="e">
        <f>IF(#REF!="","",#REF!)</f>
        <v>#REF!</v>
      </c>
      <c r="J177" s="129" t="e">
        <f>IF(#REF!="","",#REF!)</f>
        <v>#REF!</v>
      </c>
      <c r="K177" s="129" t="e">
        <f>IF(#REF!="","",#REF!)</f>
        <v>#REF!</v>
      </c>
      <c r="L177" s="129" t="e">
        <f>IF(#REF!="","",#REF!)</f>
        <v>#REF!</v>
      </c>
      <c r="M177" s="129" t="e">
        <f>IF(#REF!="","",#REF!)</f>
        <v>#REF!</v>
      </c>
      <c r="N177" s="129" t="e">
        <f>IF(#REF!="","",#REF!)</f>
        <v>#REF!</v>
      </c>
      <c r="O177" s="129" t="e">
        <f>IF(#REF!="","",#REF!)</f>
        <v>#REF!</v>
      </c>
      <c r="P177" s="130" t="e">
        <f>IF(#REF!="","",-#REF!)</f>
        <v>#REF!</v>
      </c>
      <c r="Q177" s="130" t="e">
        <f>IF(#REF!="","",-#REF!)</f>
        <v>#REF!</v>
      </c>
      <c r="R177" s="131"/>
      <c r="U177" s="130" t="e">
        <f>IF(#REF!="","","Reverses "&amp;#REF!)</f>
        <v>#REF!</v>
      </c>
      <c r="V177" s="126" t="e">
        <f t="shared" si="43"/>
        <v>#REF!</v>
      </c>
      <c r="W177" s="130"/>
      <c r="X177" s="130"/>
      <c r="Z177" s="130"/>
      <c r="AB177" s="130"/>
      <c r="AE177" s="130"/>
      <c r="AH177" s="132"/>
    </row>
    <row r="178" spans="1:34" s="126" customFormat="1" x14ac:dyDescent="0.3">
      <c r="A178" s="126" t="e">
        <f t="shared" si="41"/>
        <v>#REF!</v>
      </c>
      <c r="B178" s="127" t="e">
        <f t="shared" si="42"/>
        <v>#REF!</v>
      </c>
      <c r="D178" s="128" t="e">
        <f>IF(#REF!="","",#REF!)</f>
        <v>#REF!</v>
      </c>
      <c r="E178" s="129" t="e">
        <f>IF(#REF!="","",#REF!)</f>
        <v>#REF!</v>
      </c>
      <c r="F178" s="129" t="e">
        <f>IF(#REF!="","",#REF!)</f>
        <v>#REF!</v>
      </c>
      <c r="G178" s="129" t="e">
        <f>IF(#REF!="","",#REF!)</f>
        <v>#REF!</v>
      </c>
      <c r="H178" s="129" t="e">
        <f>IF(#REF!="","",#REF!)</f>
        <v>#REF!</v>
      </c>
      <c r="I178" s="129" t="e">
        <f>IF(#REF!="","",#REF!)</f>
        <v>#REF!</v>
      </c>
      <c r="J178" s="129" t="e">
        <f>IF(#REF!="","",#REF!)</f>
        <v>#REF!</v>
      </c>
      <c r="K178" s="129" t="e">
        <f>IF(#REF!="","",#REF!)</f>
        <v>#REF!</v>
      </c>
      <c r="L178" s="129" t="e">
        <f>IF(#REF!="","",#REF!)</f>
        <v>#REF!</v>
      </c>
      <c r="M178" s="129" t="e">
        <f>IF(#REF!="","",#REF!)</f>
        <v>#REF!</v>
      </c>
      <c r="N178" s="129" t="e">
        <f>IF(#REF!="","",#REF!)</f>
        <v>#REF!</v>
      </c>
      <c r="O178" s="129" t="e">
        <f>IF(#REF!="","",#REF!)</f>
        <v>#REF!</v>
      </c>
      <c r="P178" s="130" t="e">
        <f>IF(#REF!="","",-#REF!)</f>
        <v>#REF!</v>
      </c>
      <c r="Q178" s="130" t="e">
        <f>IF(#REF!="","",-#REF!)</f>
        <v>#REF!</v>
      </c>
      <c r="R178" s="131"/>
      <c r="U178" s="130" t="e">
        <f>IF(#REF!="","","Reverses "&amp;#REF!)</f>
        <v>#REF!</v>
      </c>
      <c r="V178" s="126" t="e">
        <f t="shared" si="43"/>
        <v>#REF!</v>
      </c>
      <c r="W178" s="130"/>
      <c r="X178" s="130"/>
      <c r="Z178" s="130"/>
      <c r="AB178" s="130"/>
      <c r="AE178" s="130"/>
      <c r="AH178" s="132"/>
    </row>
    <row r="179" spans="1:34" s="126" customFormat="1" x14ac:dyDescent="0.3">
      <c r="A179" s="126" t="e">
        <f t="shared" si="41"/>
        <v>#REF!</v>
      </c>
      <c r="B179" s="127" t="e">
        <f t="shared" si="42"/>
        <v>#REF!</v>
      </c>
      <c r="D179" s="128" t="e">
        <f>IF(#REF!="","",#REF!)</f>
        <v>#REF!</v>
      </c>
      <c r="E179" s="129" t="e">
        <f>IF(#REF!="","",#REF!)</f>
        <v>#REF!</v>
      </c>
      <c r="F179" s="129" t="e">
        <f>IF(#REF!="","",#REF!)</f>
        <v>#REF!</v>
      </c>
      <c r="G179" s="129" t="e">
        <f>IF(#REF!="","",#REF!)</f>
        <v>#REF!</v>
      </c>
      <c r="H179" s="129" t="e">
        <f>IF(#REF!="","",#REF!)</f>
        <v>#REF!</v>
      </c>
      <c r="I179" s="129" t="e">
        <f>IF(#REF!="","",#REF!)</f>
        <v>#REF!</v>
      </c>
      <c r="J179" s="129" t="e">
        <f>IF(#REF!="","",#REF!)</f>
        <v>#REF!</v>
      </c>
      <c r="K179" s="129" t="e">
        <f>IF(#REF!="","",#REF!)</f>
        <v>#REF!</v>
      </c>
      <c r="L179" s="129" t="e">
        <f>IF(#REF!="","",#REF!)</f>
        <v>#REF!</v>
      </c>
      <c r="M179" s="129" t="e">
        <f>IF(#REF!="","",#REF!)</f>
        <v>#REF!</v>
      </c>
      <c r="N179" s="129" t="e">
        <f>IF(#REF!="","",#REF!)</f>
        <v>#REF!</v>
      </c>
      <c r="O179" s="129" t="e">
        <f>IF(#REF!="","",#REF!)</f>
        <v>#REF!</v>
      </c>
      <c r="P179" s="130" t="e">
        <f>IF(#REF!="","",-#REF!)</f>
        <v>#REF!</v>
      </c>
      <c r="Q179" s="130" t="e">
        <f>IF(#REF!="","",-#REF!)</f>
        <v>#REF!</v>
      </c>
      <c r="R179" s="131"/>
      <c r="U179" s="130" t="e">
        <f>IF(#REF!="","","Reverses "&amp;#REF!)</f>
        <v>#REF!</v>
      </c>
      <c r="V179" s="126" t="e">
        <f t="shared" si="43"/>
        <v>#REF!</v>
      </c>
      <c r="W179" s="130"/>
      <c r="X179" s="130"/>
      <c r="Z179" s="130"/>
      <c r="AB179" s="130"/>
      <c r="AE179" s="130"/>
      <c r="AH179" s="132"/>
    </row>
    <row r="180" spans="1:34" s="126" customFormat="1" x14ac:dyDescent="0.3">
      <c r="A180" s="126" t="e">
        <f t="shared" si="41"/>
        <v>#REF!</v>
      </c>
      <c r="B180" s="127" t="e">
        <f t="shared" si="42"/>
        <v>#REF!</v>
      </c>
      <c r="D180" s="128" t="e">
        <f>IF(#REF!="","",#REF!)</f>
        <v>#REF!</v>
      </c>
      <c r="E180" s="129" t="e">
        <f>IF(#REF!="","",#REF!)</f>
        <v>#REF!</v>
      </c>
      <c r="F180" s="129" t="e">
        <f>IF(#REF!="","",#REF!)</f>
        <v>#REF!</v>
      </c>
      <c r="G180" s="129" t="e">
        <f>IF(#REF!="","",#REF!)</f>
        <v>#REF!</v>
      </c>
      <c r="H180" s="129" t="e">
        <f>IF(#REF!="","",#REF!)</f>
        <v>#REF!</v>
      </c>
      <c r="I180" s="129" t="e">
        <f>IF(#REF!="","",#REF!)</f>
        <v>#REF!</v>
      </c>
      <c r="J180" s="129" t="e">
        <f>IF(#REF!="","",#REF!)</f>
        <v>#REF!</v>
      </c>
      <c r="K180" s="129" t="e">
        <f>IF(#REF!="","",#REF!)</f>
        <v>#REF!</v>
      </c>
      <c r="L180" s="129" t="e">
        <f>IF(#REF!="","",#REF!)</f>
        <v>#REF!</v>
      </c>
      <c r="M180" s="129" t="e">
        <f>IF(#REF!="","",#REF!)</f>
        <v>#REF!</v>
      </c>
      <c r="N180" s="129" t="e">
        <f>IF(#REF!="","",#REF!)</f>
        <v>#REF!</v>
      </c>
      <c r="O180" s="129" t="e">
        <f>IF(#REF!="","",#REF!)</f>
        <v>#REF!</v>
      </c>
      <c r="P180" s="130" t="e">
        <f>IF(#REF!="","",-#REF!)</f>
        <v>#REF!</v>
      </c>
      <c r="Q180" s="130" t="e">
        <f>IF(#REF!="","",-#REF!)</f>
        <v>#REF!</v>
      </c>
      <c r="R180" s="131"/>
      <c r="U180" s="130" t="e">
        <f>IF(#REF!="","","Reverses "&amp;#REF!)</f>
        <v>#REF!</v>
      </c>
      <c r="V180" s="126" t="e">
        <f t="shared" si="43"/>
        <v>#REF!</v>
      </c>
      <c r="W180" s="130"/>
      <c r="X180" s="130"/>
      <c r="Z180" s="130"/>
      <c r="AB180" s="130"/>
      <c r="AE180" s="130"/>
      <c r="AH180" s="132"/>
    </row>
    <row r="181" spans="1:34" s="126" customFormat="1" x14ac:dyDescent="0.3">
      <c r="A181" s="126" t="e">
        <f t="shared" si="41"/>
        <v>#REF!</v>
      </c>
      <c r="B181" s="127" t="e">
        <f t="shared" si="42"/>
        <v>#REF!</v>
      </c>
      <c r="D181" s="128" t="e">
        <f>IF(#REF!="","",#REF!)</f>
        <v>#REF!</v>
      </c>
      <c r="E181" s="129" t="e">
        <f>IF(#REF!="","",#REF!)</f>
        <v>#REF!</v>
      </c>
      <c r="F181" s="129" t="e">
        <f>IF(#REF!="","",#REF!)</f>
        <v>#REF!</v>
      </c>
      <c r="G181" s="129" t="e">
        <f>IF(#REF!="","",#REF!)</f>
        <v>#REF!</v>
      </c>
      <c r="H181" s="129" t="e">
        <f>IF(#REF!="","",#REF!)</f>
        <v>#REF!</v>
      </c>
      <c r="I181" s="129" t="e">
        <f>IF(#REF!="","",#REF!)</f>
        <v>#REF!</v>
      </c>
      <c r="J181" s="129" t="e">
        <f>IF(#REF!="","",#REF!)</f>
        <v>#REF!</v>
      </c>
      <c r="K181" s="129" t="e">
        <f>IF(#REF!="","",#REF!)</f>
        <v>#REF!</v>
      </c>
      <c r="L181" s="129" t="e">
        <f>IF(#REF!="","",#REF!)</f>
        <v>#REF!</v>
      </c>
      <c r="M181" s="129" t="e">
        <f>IF(#REF!="","",#REF!)</f>
        <v>#REF!</v>
      </c>
      <c r="N181" s="129" t="e">
        <f>IF(#REF!="","",#REF!)</f>
        <v>#REF!</v>
      </c>
      <c r="O181" s="129" t="e">
        <f>IF(#REF!="","",#REF!)</f>
        <v>#REF!</v>
      </c>
      <c r="P181" s="130" t="e">
        <f>IF(#REF!="","",-#REF!)</f>
        <v>#REF!</v>
      </c>
      <c r="Q181" s="130" t="e">
        <f>IF(#REF!="","",-#REF!)</f>
        <v>#REF!</v>
      </c>
      <c r="R181" s="131"/>
      <c r="U181" s="130" t="e">
        <f>IF(#REF!="","","Reverses "&amp;#REF!)</f>
        <v>#REF!</v>
      </c>
      <c r="V181" s="126" t="e">
        <f t="shared" si="43"/>
        <v>#REF!</v>
      </c>
      <c r="W181" s="130"/>
      <c r="X181" s="130"/>
      <c r="Z181" s="130"/>
      <c r="AB181" s="130"/>
      <c r="AE181" s="130"/>
      <c r="AH181" s="132"/>
    </row>
    <row r="182" spans="1:34" s="126" customFormat="1" x14ac:dyDescent="0.3">
      <c r="A182" s="126" t="e">
        <f t="shared" si="41"/>
        <v>#REF!</v>
      </c>
      <c r="B182" s="127" t="e">
        <f t="shared" si="42"/>
        <v>#REF!</v>
      </c>
      <c r="D182" s="128" t="e">
        <f>IF(#REF!="","",#REF!)</f>
        <v>#REF!</v>
      </c>
      <c r="E182" s="129" t="e">
        <f>IF(#REF!="","",#REF!)</f>
        <v>#REF!</v>
      </c>
      <c r="F182" s="129" t="e">
        <f>IF(#REF!="","",#REF!)</f>
        <v>#REF!</v>
      </c>
      <c r="G182" s="129" t="e">
        <f>IF(#REF!="","",#REF!)</f>
        <v>#REF!</v>
      </c>
      <c r="H182" s="129" t="e">
        <f>IF(#REF!="","",#REF!)</f>
        <v>#REF!</v>
      </c>
      <c r="I182" s="129" t="e">
        <f>IF(#REF!="","",#REF!)</f>
        <v>#REF!</v>
      </c>
      <c r="J182" s="129" t="e">
        <f>IF(#REF!="","",#REF!)</f>
        <v>#REF!</v>
      </c>
      <c r="K182" s="129" t="e">
        <f>IF(#REF!="","",#REF!)</f>
        <v>#REF!</v>
      </c>
      <c r="L182" s="129" t="e">
        <f>IF(#REF!="","",#REF!)</f>
        <v>#REF!</v>
      </c>
      <c r="M182" s="129" t="e">
        <f>IF(#REF!="","",#REF!)</f>
        <v>#REF!</v>
      </c>
      <c r="N182" s="129" t="e">
        <f>IF(#REF!="","",#REF!)</f>
        <v>#REF!</v>
      </c>
      <c r="O182" s="129" t="e">
        <f>IF(#REF!="","",#REF!)</f>
        <v>#REF!</v>
      </c>
      <c r="P182" s="130" t="e">
        <f>IF(#REF!="","",-#REF!)</f>
        <v>#REF!</v>
      </c>
      <c r="Q182" s="130" t="e">
        <f>IF(#REF!="","",-#REF!)</f>
        <v>#REF!</v>
      </c>
      <c r="R182" s="131"/>
      <c r="U182" s="130" t="e">
        <f>IF(#REF!="","","Reverses "&amp;#REF!)</f>
        <v>#REF!</v>
      </c>
      <c r="V182" s="126" t="e">
        <f t="shared" si="43"/>
        <v>#REF!</v>
      </c>
      <c r="W182" s="130"/>
      <c r="X182" s="130"/>
      <c r="Z182" s="130"/>
      <c r="AB182" s="130"/>
      <c r="AE182" s="130"/>
      <c r="AH182" s="132"/>
    </row>
    <row r="183" spans="1:34" s="126" customFormat="1" x14ac:dyDescent="0.3">
      <c r="A183" s="126" t="e">
        <f t="shared" si="41"/>
        <v>#REF!</v>
      </c>
      <c r="B183" s="127" t="e">
        <f t="shared" si="42"/>
        <v>#REF!</v>
      </c>
      <c r="D183" s="128" t="e">
        <f>IF(#REF!="","",#REF!)</f>
        <v>#REF!</v>
      </c>
      <c r="E183" s="129" t="e">
        <f>IF(#REF!="","",#REF!)</f>
        <v>#REF!</v>
      </c>
      <c r="F183" s="129" t="e">
        <f>IF(#REF!="","",#REF!)</f>
        <v>#REF!</v>
      </c>
      <c r="G183" s="129" t="e">
        <f>IF(#REF!="","",#REF!)</f>
        <v>#REF!</v>
      </c>
      <c r="H183" s="129" t="e">
        <f>IF(#REF!="","",#REF!)</f>
        <v>#REF!</v>
      </c>
      <c r="I183" s="129" t="e">
        <f>IF(#REF!="","",#REF!)</f>
        <v>#REF!</v>
      </c>
      <c r="J183" s="129" t="e">
        <f>IF(#REF!="","",#REF!)</f>
        <v>#REF!</v>
      </c>
      <c r="K183" s="129" t="e">
        <f>IF(#REF!="","",#REF!)</f>
        <v>#REF!</v>
      </c>
      <c r="L183" s="129" t="e">
        <f>IF(#REF!="","",#REF!)</f>
        <v>#REF!</v>
      </c>
      <c r="M183" s="129" t="e">
        <f>IF(#REF!="","",#REF!)</f>
        <v>#REF!</v>
      </c>
      <c r="N183" s="129" t="e">
        <f>IF(#REF!="","",#REF!)</f>
        <v>#REF!</v>
      </c>
      <c r="O183" s="129" t="e">
        <f>IF(#REF!="","",#REF!)</f>
        <v>#REF!</v>
      </c>
      <c r="P183" s="130" t="e">
        <f>IF(#REF!="","",-#REF!)</f>
        <v>#REF!</v>
      </c>
      <c r="Q183" s="130" t="e">
        <f>IF(#REF!="","",-#REF!)</f>
        <v>#REF!</v>
      </c>
      <c r="R183" s="131"/>
      <c r="U183" s="130" t="e">
        <f>IF(#REF!="","","Reverses "&amp;#REF!)</f>
        <v>#REF!</v>
      </c>
      <c r="V183" s="126" t="e">
        <f t="shared" si="43"/>
        <v>#REF!</v>
      </c>
      <c r="W183" s="130"/>
      <c r="X183" s="130"/>
      <c r="Z183" s="130"/>
      <c r="AB183" s="130"/>
      <c r="AE183" s="130"/>
      <c r="AH183" s="132"/>
    </row>
    <row r="184" spans="1:34" s="126" customFormat="1" x14ac:dyDescent="0.3">
      <c r="A184" s="126" t="e">
        <f t="shared" si="41"/>
        <v>#REF!</v>
      </c>
      <c r="B184" s="127" t="e">
        <f t="shared" si="42"/>
        <v>#REF!</v>
      </c>
      <c r="D184" s="128" t="e">
        <f>IF(#REF!="","",#REF!)</f>
        <v>#REF!</v>
      </c>
      <c r="E184" s="129" t="e">
        <f>IF(#REF!="","",#REF!)</f>
        <v>#REF!</v>
      </c>
      <c r="F184" s="129" t="e">
        <f>IF(#REF!="","",#REF!)</f>
        <v>#REF!</v>
      </c>
      <c r="G184" s="129" t="e">
        <f>IF(#REF!="","",#REF!)</f>
        <v>#REF!</v>
      </c>
      <c r="H184" s="129" t="e">
        <f>IF(#REF!="","",#REF!)</f>
        <v>#REF!</v>
      </c>
      <c r="I184" s="129" t="e">
        <f>IF(#REF!="","",#REF!)</f>
        <v>#REF!</v>
      </c>
      <c r="J184" s="129" t="e">
        <f>IF(#REF!="","",#REF!)</f>
        <v>#REF!</v>
      </c>
      <c r="K184" s="129" t="e">
        <f>IF(#REF!="","",#REF!)</f>
        <v>#REF!</v>
      </c>
      <c r="L184" s="129" t="e">
        <f>IF(#REF!="","",#REF!)</f>
        <v>#REF!</v>
      </c>
      <c r="M184" s="129" t="e">
        <f>IF(#REF!="","",#REF!)</f>
        <v>#REF!</v>
      </c>
      <c r="N184" s="129" t="e">
        <f>IF(#REF!="","",#REF!)</f>
        <v>#REF!</v>
      </c>
      <c r="O184" s="129" t="e">
        <f>IF(#REF!="","",#REF!)</f>
        <v>#REF!</v>
      </c>
      <c r="P184" s="130" t="e">
        <f>IF(#REF!="","",-#REF!)</f>
        <v>#REF!</v>
      </c>
      <c r="Q184" s="130" t="e">
        <f>IF(#REF!="","",-#REF!)</f>
        <v>#REF!</v>
      </c>
      <c r="R184" s="131"/>
      <c r="U184" s="130" t="e">
        <f>IF(#REF!="","","Reverses "&amp;#REF!)</f>
        <v>#REF!</v>
      </c>
      <c r="V184" s="126" t="e">
        <f t="shared" si="43"/>
        <v>#REF!</v>
      </c>
      <c r="W184" s="130"/>
      <c r="X184" s="130"/>
      <c r="Z184" s="130"/>
      <c r="AB184" s="130"/>
      <c r="AE184" s="130"/>
      <c r="AH184" s="132"/>
    </row>
    <row r="185" spans="1:34" s="126" customFormat="1" x14ac:dyDescent="0.3">
      <c r="A185" s="126" t="e">
        <f t="shared" si="41"/>
        <v>#REF!</v>
      </c>
      <c r="B185" s="127" t="e">
        <f t="shared" si="42"/>
        <v>#REF!</v>
      </c>
      <c r="D185" s="128" t="e">
        <f>IF(#REF!="","",#REF!)</f>
        <v>#REF!</v>
      </c>
      <c r="E185" s="129" t="e">
        <f>IF(#REF!="","",#REF!)</f>
        <v>#REF!</v>
      </c>
      <c r="F185" s="129" t="e">
        <f>IF(#REF!="","",#REF!)</f>
        <v>#REF!</v>
      </c>
      <c r="G185" s="129" t="e">
        <f>IF(#REF!="","",#REF!)</f>
        <v>#REF!</v>
      </c>
      <c r="H185" s="129" t="e">
        <f>IF(#REF!="","",#REF!)</f>
        <v>#REF!</v>
      </c>
      <c r="I185" s="129" t="e">
        <f>IF(#REF!="","",#REF!)</f>
        <v>#REF!</v>
      </c>
      <c r="J185" s="129" t="e">
        <f>IF(#REF!="","",#REF!)</f>
        <v>#REF!</v>
      </c>
      <c r="K185" s="129" t="e">
        <f>IF(#REF!="","",#REF!)</f>
        <v>#REF!</v>
      </c>
      <c r="L185" s="129" t="e">
        <f>IF(#REF!="","",#REF!)</f>
        <v>#REF!</v>
      </c>
      <c r="M185" s="129" t="e">
        <f>IF(#REF!="","",#REF!)</f>
        <v>#REF!</v>
      </c>
      <c r="N185" s="129" t="e">
        <f>IF(#REF!="","",#REF!)</f>
        <v>#REF!</v>
      </c>
      <c r="O185" s="129" t="e">
        <f>IF(#REF!="","",#REF!)</f>
        <v>#REF!</v>
      </c>
      <c r="P185" s="130" t="e">
        <f>IF(#REF!="","",-#REF!)</f>
        <v>#REF!</v>
      </c>
      <c r="Q185" s="130" t="e">
        <f>IF(#REF!="","",-#REF!)</f>
        <v>#REF!</v>
      </c>
      <c r="R185" s="131"/>
      <c r="U185" s="130" t="e">
        <f>IF(#REF!="","","Reverses "&amp;#REF!)</f>
        <v>#REF!</v>
      </c>
      <c r="V185" s="126" t="e">
        <f t="shared" si="43"/>
        <v>#REF!</v>
      </c>
      <c r="W185" s="130"/>
      <c r="X185" s="130"/>
      <c r="Z185" s="130"/>
      <c r="AB185" s="130"/>
      <c r="AE185" s="130"/>
      <c r="AH185" s="132"/>
    </row>
    <row r="186" spans="1:34" s="126" customFormat="1" x14ac:dyDescent="0.3">
      <c r="A186" s="126" t="e">
        <f t="shared" si="41"/>
        <v>#REF!</v>
      </c>
      <c r="B186" s="127" t="e">
        <f t="shared" si="42"/>
        <v>#REF!</v>
      </c>
      <c r="D186" s="128" t="e">
        <f>IF(#REF!="","",#REF!)</f>
        <v>#REF!</v>
      </c>
      <c r="E186" s="129" t="e">
        <f>IF(#REF!="","",#REF!)</f>
        <v>#REF!</v>
      </c>
      <c r="F186" s="129" t="e">
        <f>IF(#REF!="","",#REF!)</f>
        <v>#REF!</v>
      </c>
      <c r="G186" s="129" t="e">
        <f>IF(#REF!="","",#REF!)</f>
        <v>#REF!</v>
      </c>
      <c r="H186" s="129" t="e">
        <f>IF(#REF!="","",#REF!)</f>
        <v>#REF!</v>
      </c>
      <c r="I186" s="129" t="e">
        <f>IF(#REF!="","",#REF!)</f>
        <v>#REF!</v>
      </c>
      <c r="J186" s="129" t="e">
        <f>IF(#REF!="","",#REF!)</f>
        <v>#REF!</v>
      </c>
      <c r="K186" s="129" t="e">
        <f>IF(#REF!="","",#REF!)</f>
        <v>#REF!</v>
      </c>
      <c r="L186" s="129" t="e">
        <f>IF(#REF!="","",#REF!)</f>
        <v>#REF!</v>
      </c>
      <c r="M186" s="129" t="e">
        <f>IF(#REF!="","",#REF!)</f>
        <v>#REF!</v>
      </c>
      <c r="N186" s="129" t="e">
        <f>IF(#REF!="","",#REF!)</f>
        <v>#REF!</v>
      </c>
      <c r="O186" s="129" t="e">
        <f>IF(#REF!="","",#REF!)</f>
        <v>#REF!</v>
      </c>
      <c r="P186" s="130" t="e">
        <f>IF(#REF!="","",-#REF!)</f>
        <v>#REF!</v>
      </c>
      <c r="Q186" s="130" t="e">
        <f>IF(#REF!="","",-#REF!)</f>
        <v>#REF!</v>
      </c>
      <c r="R186" s="131"/>
      <c r="U186" s="130" t="e">
        <f>IF(#REF!="","","Reverses "&amp;#REF!)</f>
        <v>#REF!</v>
      </c>
      <c r="V186" s="126" t="e">
        <f t="shared" si="43"/>
        <v>#REF!</v>
      </c>
      <c r="W186" s="130"/>
      <c r="X186" s="130"/>
      <c r="Z186" s="130"/>
      <c r="AB186" s="130"/>
      <c r="AE186" s="130"/>
      <c r="AH186" s="132"/>
    </row>
    <row r="187" spans="1:34" s="126" customFormat="1" x14ac:dyDescent="0.3">
      <c r="A187" s="126" t="e">
        <f t="shared" si="41"/>
        <v>#REF!</v>
      </c>
      <c r="B187" s="127" t="e">
        <f t="shared" si="42"/>
        <v>#REF!</v>
      </c>
      <c r="D187" s="128" t="e">
        <f>IF(#REF!="","",#REF!)</f>
        <v>#REF!</v>
      </c>
      <c r="E187" s="129" t="e">
        <f>IF(#REF!="","",#REF!)</f>
        <v>#REF!</v>
      </c>
      <c r="F187" s="129" t="e">
        <f>IF(#REF!="","",#REF!)</f>
        <v>#REF!</v>
      </c>
      <c r="G187" s="129" t="e">
        <f>IF(#REF!="","",#REF!)</f>
        <v>#REF!</v>
      </c>
      <c r="H187" s="129" t="e">
        <f>IF(#REF!="","",#REF!)</f>
        <v>#REF!</v>
      </c>
      <c r="I187" s="129" t="e">
        <f>IF(#REF!="","",#REF!)</f>
        <v>#REF!</v>
      </c>
      <c r="J187" s="129" t="e">
        <f>IF(#REF!="","",#REF!)</f>
        <v>#REF!</v>
      </c>
      <c r="K187" s="129" t="e">
        <f>IF(#REF!="","",#REF!)</f>
        <v>#REF!</v>
      </c>
      <c r="L187" s="129" t="e">
        <f>IF(#REF!="","",#REF!)</f>
        <v>#REF!</v>
      </c>
      <c r="M187" s="129" t="e">
        <f>IF(#REF!="","",#REF!)</f>
        <v>#REF!</v>
      </c>
      <c r="N187" s="129" t="e">
        <f>IF(#REF!="","",#REF!)</f>
        <v>#REF!</v>
      </c>
      <c r="O187" s="129" t="e">
        <f>IF(#REF!="","",#REF!)</f>
        <v>#REF!</v>
      </c>
      <c r="P187" s="130" t="e">
        <f>IF(#REF!="","",-#REF!)</f>
        <v>#REF!</v>
      </c>
      <c r="Q187" s="130" t="e">
        <f>IF(#REF!="","",-#REF!)</f>
        <v>#REF!</v>
      </c>
      <c r="R187" s="131"/>
      <c r="U187" s="130" t="e">
        <f>IF(#REF!="","","Reverses "&amp;#REF!)</f>
        <v>#REF!</v>
      </c>
      <c r="V187" s="126" t="e">
        <f t="shared" si="43"/>
        <v>#REF!</v>
      </c>
      <c r="W187" s="130"/>
      <c r="X187" s="130"/>
      <c r="Z187" s="130"/>
      <c r="AB187" s="130"/>
      <c r="AE187" s="130"/>
      <c r="AH187" s="132"/>
    </row>
    <row r="188" spans="1:34" s="126" customFormat="1" x14ac:dyDescent="0.3">
      <c r="A188" s="126" t="e">
        <f t="shared" si="41"/>
        <v>#REF!</v>
      </c>
      <c r="B188" s="127" t="e">
        <f t="shared" si="42"/>
        <v>#REF!</v>
      </c>
      <c r="D188" s="128" t="e">
        <f>IF(#REF!="","",#REF!)</f>
        <v>#REF!</v>
      </c>
      <c r="E188" s="129" t="e">
        <f>IF(#REF!="","",#REF!)</f>
        <v>#REF!</v>
      </c>
      <c r="F188" s="129" t="e">
        <f>IF(#REF!="","",#REF!)</f>
        <v>#REF!</v>
      </c>
      <c r="G188" s="129" t="e">
        <f>IF(#REF!="","",#REF!)</f>
        <v>#REF!</v>
      </c>
      <c r="H188" s="129" t="e">
        <f>IF(#REF!="","",#REF!)</f>
        <v>#REF!</v>
      </c>
      <c r="I188" s="129" t="e">
        <f>IF(#REF!="","",#REF!)</f>
        <v>#REF!</v>
      </c>
      <c r="J188" s="129" t="e">
        <f>IF(#REF!="","",#REF!)</f>
        <v>#REF!</v>
      </c>
      <c r="K188" s="129" t="e">
        <f>IF(#REF!="","",#REF!)</f>
        <v>#REF!</v>
      </c>
      <c r="L188" s="129" t="e">
        <f>IF(#REF!="","",#REF!)</f>
        <v>#REF!</v>
      </c>
      <c r="M188" s="129" t="e">
        <f>IF(#REF!="","",#REF!)</f>
        <v>#REF!</v>
      </c>
      <c r="N188" s="129" t="e">
        <f>IF(#REF!="","",#REF!)</f>
        <v>#REF!</v>
      </c>
      <c r="O188" s="129" t="e">
        <f>IF(#REF!="","",#REF!)</f>
        <v>#REF!</v>
      </c>
      <c r="P188" s="130" t="e">
        <f>IF(#REF!="","",-#REF!)</f>
        <v>#REF!</v>
      </c>
      <c r="Q188" s="130" t="e">
        <f>IF(#REF!="","",-#REF!)</f>
        <v>#REF!</v>
      </c>
      <c r="R188" s="131"/>
      <c r="U188" s="130" t="e">
        <f>IF(#REF!="","","Reverses "&amp;#REF!)</f>
        <v>#REF!</v>
      </c>
      <c r="V188" s="126" t="e">
        <f t="shared" si="43"/>
        <v>#REF!</v>
      </c>
      <c r="W188" s="130"/>
      <c r="X188" s="130"/>
      <c r="Z188" s="130"/>
      <c r="AB188" s="130"/>
      <c r="AE188" s="130"/>
      <c r="AH188" s="132"/>
    </row>
    <row r="189" spans="1:34" s="126" customFormat="1" x14ac:dyDescent="0.3">
      <c r="A189" s="126" t="e">
        <f t="shared" si="41"/>
        <v>#REF!</v>
      </c>
      <c r="B189" s="127" t="e">
        <f t="shared" si="42"/>
        <v>#REF!</v>
      </c>
      <c r="D189" s="128" t="e">
        <f>IF(#REF!="","",#REF!)</f>
        <v>#REF!</v>
      </c>
      <c r="E189" s="129" t="e">
        <f>IF(#REF!="","",#REF!)</f>
        <v>#REF!</v>
      </c>
      <c r="F189" s="129" t="e">
        <f>IF(#REF!="","",#REF!)</f>
        <v>#REF!</v>
      </c>
      <c r="G189" s="129" t="e">
        <f>IF(#REF!="","",#REF!)</f>
        <v>#REF!</v>
      </c>
      <c r="H189" s="129" t="e">
        <f>IF(#REF!="","",#REF!)</f>
        <v>#REF!</v>
      </c>
      <c r="I189" s="129" t="e">
        <f>IF(#REF!="","",#REF!)</f>
        <v>#REF!</v>
      </c>
      <c r="J189" s="129" t="e">
        <f>IF(#REF!="","",#REF!)</f>
        <v>#REF!</v>
      </c>
      <c r="K189" s="129" t="e">
        <f>IF(#REF!="","",#REF!)</f>
        <v>#REF!</v>
      </c>
      <c r="L189" s="129" t="e">
        <f>IF(#REF!="","",#REF!)</f>
        <v>#REF!</v>
      </c>
      <c r="M189" s="129" t="e">
        <f>IF(#REF!="","",#REF!)</f>
        <v>#REF!</v>
      </c>
      <c r="N189" s="129" t="e">
        <f>IF(#REF!="","",#REF!)</f>
        <v>#REF!</v>
      </c>
      <c r="O189" s="129" t="e">
        <f>IF(#REF!="","",#REF!)</f>
        <v>#REF!</v>
      </c>
      <c r="P189" s="130" t="e">
        <f>IF(#REF!="","",-#REF!)</f>
        <v>#REF!</v>
      </c>
      <c r="Q189" s="130" t="e">
        <f>IF(#REF!="","",-#REF!)</f>
        <v>#REF!</v>
      </c>
      <c r="R189" s="131"/>
      <c r="U189" s="130" t="e">
        <f>IF(#REF!="","","Reverses "&amp;#REF!)</f>
        <v>#REF!</v>
      </c>
      <c r="V189" s="126" t="e">
        <f t="shared" si="43"/>
        <v>#REF!</v>
      </c>
      <c r="W189" s="130"/>
      <c r="X189" s="130"/>
      <c r="Z189" s="130"/>
      <c r="AB189" s="130"/>
      <c r="AE189" s="130"/>
      <c r="AH189" s="132"/>
    </row>
    <row r="190" spans="1:34" s="126" customFormat="1" x14ac:dyDescent="0.3">
      <c r="A190" s="126" t="e">
        <f t="shared" si="41"/>
        <v>#REF!</v>
      </c>
      <c r="B190" s="127" t="e">
        <f t="shared" si="42"/>
        <v>#REF!</v>
      </c>
      <c r="D190" s="128" t="e">
        <f>IF(#REF!="","",#REF!)</f>
        <v>#REF!</v>
      </c>
      <c r="E190" s="129" t="e">
        <f>IF(#REF!="","",#REF!)</f>
        <v>#REF!</v>
      </c>
      <c r="F190" s="129" t="e">
        <f>IF(#REF!="","",#REF!)</f>
        <v>#REF!</v>
      </c>
      <c r="G190" s="129" t="e">
        <f>IF(#REF!="","",#REF!)</f>
        <v>#REF!</v>
      </c>
      <c r="H190" s="129" t="e">
        <f>IF(#REF!="","",#REF!)</f>
        <v>#REF!</v>
      </c>
      <c r="I190" s="129" t="e">
        <f>IF(#REF!="","",#REF!)</f>
        <v>#REF!</v>
      </c>
      <c r="J190" s="129" t="e">
        <f>IF(#REF!="","",#REF!)</f>
        <v>#REF!</v>
      </c>
      <c r="K190" s="129" t="e">
        <f>IF(#REF!="","",#REF!)</f>
        <v>#REF!</v>
      </c>
      <c r="L190" s="129" t="e">
        <f>IF(#REF!="","",#REF!)</f>
        <v>#REF!</v>
      </c>
      <c r="M190" s="129" t="e">
        <f>IF(#REF!="","",#REF!)</f>
        <v>#REF!</v>
      </c>
      <c r="N190" s="129" t="e">
        <f>IF(#REF!="","",#REF!)</f>
        <v>#REF!</v>
      </c>
      <c r="O190" s="129" t="e">
        <f>IF(#REF!="","",#REF!)</f>
        <v>#REF!</v>
      </c>
      <c r="P190" s="130" t="e">
        <f>IF(#REF!="","",-#REF!)</f>
        <v>#REF!</v>
      </c>
      <c r="Q190" s="130" t="e">
        <f>IF(#REF!="","",-#REF!)</f>
        <v>#REF!</v>
      </c>
      <c r="R190" s="131"/>
      <c r="U190" s="130" t="e">
        <f>IF(#REF!="","","Reverses "&amp;#REF!)</f>
        <v>#REF!</v>
      </c>
      <c r="V190" s="126" t="e">
        <f t="shared" si="43"/>
        <v>#REF!</v>
      </c>
      <c r="W190" s="130"/>
      <c r="X190" s="130"/>
      <c r="Z190" s="130"/>
      <c r="AB190" s="130"/>
      <c r="AE190" s="130"/>
      <c r="AH190" s="132"/>
    </row>
    <row r="191" spans="1:34" s="126" customFormat="1" x14ac:dyDescent="0.3">
      <c r="A191" s="126" t="e">
        <f t="shared" si="41"/>
        <v>#REF!</v>
      </c>
      <c r="B191" s="127" t="e">
        <f t="shared" si="42"/>
        <v>#REF!</v>
      </c>
      <c r="D191" s="128" t="e">
        <f>IF(#REF!="","",#REF!)</f>
        <v>#REF!</v>
      </c>
      <c r="E191" s="129" t="e">
        <f>IF(#REF!="","",#REF!)</f>
        <v>#REF!</v>
      </c>
      <c r="F191" s="129" t="e">
        <f>IF(#REF!="","",#REF!)</f>
        <v>#REF!</v>
      </c>
      <c r="G191" s="129" t="e">
        <f>IF(#REF!="","",#REF!)</f>
        <v>#REF!</v>
      </c>
      <c r="H191" s="129" t="e">
        <f>IF(#REF!="","",#REF!)</f>
        <v>#REF!</v>
      </c>
      <c r="I191" s="129" t="e">
        <f>IF(#REF!="","",#REF!)</f>
        <v>#REF!</v>
      </c>
      <c r="J191" s="129" t="e">
        <f>IF(#REF!="","",#REF!)</f>
        <v>#REF!</v>
      </c>
      <c r="K191" s="129" t="e">
        <f>IF(#REF!="","",#REF!)</f>
        <v>#REF!</v>
      </c>
      <c r="L191" s="129" t="e">
        <f>IF(#REF!="","",#REF!)</f>
        <v>#REF!</v>
      </c>
      <c r="M191" s="129" t="e">
        <f>IF(#REF!="","",#REF!)</f>
        <v>#REF!</v>
      </c>
      <c r="N191" s="129" t="e">
        <f>IF(#REF!="","",#REF!)</f>
        <v>#REF!</v>
      </c>
      <c r="O191" s="129" t="e">
        <f>IF(#REF!="","",#REF!)</f>
        <v>#REF!</v>
      </c>
      <c r="P191" s="130" t="e">
        <f>IF(#REF!="","",-#REF!)</f>
        <v>#REF!</v>
      </c>
      <c r="Q191" s="130" t="e">
        <f>IF(#REF!="","",-#REF!)</f>
        <v>#REF!</v>
      </c>
      <c r="R191" s="131"/>
      <c r="U191" s="130" t="e">
        <f>IF(#REF!="","","Reverses "&amp;#REF!)</f>
        <v>#REF!</v>
      </c>
      <c r="V191" s="126" t="e">
        <f t="shared" si="43"/>
        <v>#REF!</v>
      </c>
      <c r="W191" s="130"/>
      <c r="X191" s="130"/>
      <c r="Z191" s="130"/>
      <c r="AB191" s="130"/>
      <c r="AE191" s="130"/>
      <c r="AH191" s="132"/>
    </row>
    <row r="192" spans="1:34" s="126" customFormat="1" x14ac:dyDescent="0.3">
      <c r="A192" s="126" t="e">
        <f t="shared" si="41"/>
        <v>#REF!</v>
      </c>
      <c r="B192" s="127" t="e">
        <f t="shared" si="42"/>
        <v>#REF!</v>
      </c>
      <c r="D192" s="128" t="e">
        <f>IF(#REF!="","",#REF!)</f>
        <v>#REF!</v>
      </c>
      <c r="E192" s="129" t="e">
        <f>IF(#REF!="","",#REF!)</f>
        <v>#REF!</v>
      </c>
      <c r="F192" s="129" t="e">
        <f>IF(#REF!="","",#REF!)</f>
        <v>#REF!</v>
      </c>
      <c r="G192" s="129" t="e">
        <f>IF(#REF!="","",#REF!)</f>
        <v>#REF!</v>
      </c>
      <c r="H192" s="129" t="e">
        <f>IF(#REF!="","",#REF!)</f>
        <v>#REF!</v>
      </c>
      <c r="I192" s="129" t="e">
        <f>IF(#REF!="","",#REF!)</f>
        <v>#REF!</v>
      </c>
      <c r="J192" s="129" t="e">
        <f>IF(#REF!="","",#REF!)</f>
        <v>#REF!</v>
      </c>
      <c r="K192" s="129" t="e">
        <f>IF(#REF!="","",#REF!)</f>
        <v>#REF!</v>
      </c>
      <c r="L192" s="129" t="e">
        <f>IF(#REF!="","",#REF!)</f>
        <v>#REF!</v>
      </c>
      <c r="M192" s="129" t="e">
        <f>IF(#REF!="","",#REF!)</f>
        <v>#REF!</v>
      </c>
      <c r="N192" s="129" t="e">
        <f>IF(#REF!="","",#REF!)</f>
        <v>#REF!</v>
      </c>
      <c r="O192" s="129" t="e">
        <f>IF(#REF!="","",#REF!)</f>
        <v>#REF!</v>
      </c>
      <c r="P192" s="130" t="e">
        <f>IF(#REF!="","",-#REF!)</f>
        <v>#REF!</v>
      </c>
      <c r="Q192" s="130" t="e">
        <f>IF(#REF!="","",-#REF!)</f>
        <v>#REF!</v>
      </c>
      <c r="R192" s="131"/>
      <c r="U192" s="130" t="e">
        <f>IF(#REF!="","","Reverses "&amp;#REF!)</f>
        <v>#REF!</v>
      </c>
      <c r="V192" s="126" t="e">
        <f t="shared" si="43"/>
        <v>#REF!</v>
      </c>
      <c r="W192" s="130"/>
      <c r="X192" s="130"/>
      <c r="Z192" s="130"/>
      <c r="AB192" s="130"/>
      <c r="AE192" s="130"/>
      <c r="AH192" s="132"/>
    </row>
    <row r="193" spans="1:34" s="126" customFormat="1" x14ac:dyDescent="0.3">
      <c r="A193" s="126" t="e">
        <f t="shared" si="41"/>
        <v>#REF!</v>
      </c>
      <c r="B193" s="127" t="e">
        <f t="shared" si="42"/>
        <v>#REF!</v>
      </c>
      <c r="D193" s="128" t="e">
        <f>IF(#REF!="","",#REF!)</f>
        <v>#REF!</v>
      </c>
      <c r="E193" s="129" t="e">
        <f>IF(#REF!="","",#REF!)</f>
        <v>#REF!</v>
      </c>
      <c r="F193" s="129" t="e">
        <f>IF(#REF!="","",#REF!)</f>
        <v>#REF!</v>
      </c>
      <c r="G193" s="129" t="e">
        <f>IF(#REF!="","",#REF!)</f>
        <v>#REF!</v>
      </c>
      <c r="H193" s="129" t="e">
        <f>IF(#REF!="","",#REF!)</f>
        <v>#REF!</v>
      </c>
      <c r="I193" s="129" t="e">
        <f>IF(#REF!="","",#REF!)</f>
        <v>#REF!</v>
      </c>
      <c r="J193" s="129" t="e">
        <f>IF(#REF!="","",#REF!)</f>
        <v>#REF!</v>
      </c>
      <c r="K193" s="129" t="e">
        <f>IF(#REF!="","",#REF!)</f>
        <v>#REF!</v>
      </c>
      <c r="L193" s="129" t="e">
        <f>IF(#REF!="","",#REF!)</f>
        <v>#REF!</v>
      </c>
      <c r="M193" s="129" t="e">
        <f>IF(#REF!="","",#REF!)</f>
        <v>#REF!</v>
      </c>
      <c r="N193" s="129" t="e">
        <f>IF(#REF!="","",#REF!)</f>
        <v>#REF!</v>
      </c>
      <c r="O193" s="129" t="e">
        <f>IF(#REF!="","",#REF!)</f>
        <v>#REF!</v>
      </c>
      <c r="P193" s="130" t="e">
        <f>IF(#REF!="","",-#REF!)</f>
        <v>#REF!</v>
      </c>
      <c r="Q193" s="130" t="e">
        <f>IF(#REF!="","",-#REF!)</f>
        <v>#REF!</v>
      </c>
      <c r="R193" s="131"/>
      <c r="U193" s="130" t="e">
        <f>IF(#REF!="","","Reverses "&amp;#REF!)</f>
        <v>#REF!</v>
      </c>
      <c r="V193" s="126" t="e">
        <f t="shared" si="43"/>
        <v>#REF!</v>
      </c>
      <c r="W193" s="130"/>
      <c r="X193" s="130"/>
      <c r="Z193" s="130"/>
      <c r="AB193" s="130"/>
      <c r="AE193" s="130"/>
      <c r="AH193" s="132"/>
    </row>
    <row r="194" spans="1:34" s="126" customFormat="1" x14ac:dyDescent="0.3">
      <c r="A194" s="126" t="e">
        <f t="shared" si="41"/>
        <v>#REF!</v>
      </c>
      <c r="B194" s="127" t="e">
        <f t="shared" si="42"/>
        <v>#REF!</v>
      </c>
      <c r="D194" s="128" t="e">
        <f>IF(#REF!="","",#REF!)</f>
        <v>#REF!</v>
      </c>
      <c r="E194" s="129" t="e">
        <f>IF(#REF!="","",#REF!)</f>
        <v>#REF!</v>
      </c>
      <c r="F194" s="129" t="e">
        <f>IF(#REF!="","",#REF!)</f>
        <v>#REF!</v>
      </c>
      <c r="G194" s="129" t="e">
        <f>IF(#REF!="","",#REF!)</f>
        <v>#REF!</v>
      </c>
      <c r="H194" s="129" t="e">
        <f>IF(#REF!="","",#REF!)</f>
        <v>#REF!</v>
      </c>
      <c r="I194" s="129" t="e">
        <f>IF(#REF!="","",#REF!)</f>
        <v>#REF!</v>
      </c>
      <c r="J194" s="129" t="e">
        <f>IF(#REF!="","",#REF!)</f>
        <v>#REF!</v>
      </c>
      <c r="K194" s="129" t="e">
        <f>IF(#REF!="","",#REF!)</f>
        <v>#REF!</v>
      </c>
      <c r="L194" s="129" t="e">
        <f>IF(#REF!="","",#REF!)</f>
        <v>#REF!</v>
      </c>
      <c r="M194" s="129" t="e">
        <f>IF(#REF!="","",#REF!)</f>
        <v>#REF!</v>
      </c>
      <c r="N194" s="129" t="e">
        <f>IF(#REF!="","",#REF!)</f>
        <v>#REF!</v>
      </c>
      <c r="O194" s="129" t="e">
        <f>IF(#REF!="","",#REF!)</f>
        <v>#REF!</v>
      </c>
      <c r="P194" s="130" t="e">
        <f>IF(#REF!="","",-#REF!)</f>
        <v>#REF!</v>
      </c>
      <c r="Q194" s="130" t="e">
        <f>IF(#REF!="","",-#REF!)</f>
        <v>#REF!</v>
      </c>
      <c r="R194" s="131"/>
      <c r="U194" s="130" t="e">
        <f>IF(#REF!="","","Reverses "&amp;#REF!)</f>
        <v>#REF!</v>
      </c>
      <c r="V194" s="126" t="e">
        <f t="shared" si="43"/>
        <v>#REF!</v>
      </c>
      <c r="W194" s="130"/>
      <c r="X194" s="130"/>
      <c r="Z194" s="130"/>
      <c r="AB194" s="130"/>
      <c r="AE194" s="130"/>
      <c r="AH194" s="132"/>
    </row>
    <row r="195" spans="1:34" s="126" customFormat="1" x14ac:dyDescent="0.3">
      <c r="A195" s="126" t="e">
        <f t="shared" si="41"/>
        <v>#REF!</v>
      </c>
      <c r="B195" s="127" t="e">
        <f t="shared" si="42"/>
        <v>#REF!</v>
      </c>
      <c r="D195" s="128" t="e">
        <f>IF(#REF!="","",#REF!)</f>
        <v>#REF!</v>
      </c>
      <c r="E195" s="129" t="e">
        <f>IF(#REF!="","",#REF!)</f>
        <v>#REF!</v>
      </c>
      <c r="F195" s="129" t="e">
        <f>IF(#REF!="","",#REF!)</f>
        <v>#REF!</v>
      </c>
      <c r="G195" s="129" t="e">
        <f>IF(#REF!="","",#REF!)</f>
        <v>#REF!</v>
      </c>
      <c r="H195" s="129" t="e">
        <f>IF(#REF!="","",#REF!)</f>
        <v>#REF!</v>
      </c>
      <c r="I195" s="129" t="e">
        <f>IF(#REF!="","",#REF!)</f>
        <v>#REF!</v>
      </c>
      <c r="J195" s="129" t="e">
        <f>IF(#REF!="","",#REF!)</f>
        <v>#REF!</v>
      </c>
      <c r="K195" s="129" t="e">
        <f>IF(#REF!="","",#REF!)</f>
        <v>#REF!</v>
      </c>
      <c r="L195" s="129" t="e">
        <f>IF(#REF!="","",#REF!)</f>
        <v>#REF!</v>
      </c>
      <c r="M195" s="129" t="e">
        <f>IF(#REF!="","",#REF!)</f>
        <v>#REF!</v>
      </c>
      <c r="N195" s="129" t="e">
        <f>IF(#REF!="","",#REF!)</f>
        <v>#REF!</v>
      </c>
      <c r="O195" s="129" t="e">
        <f>IF(#REF!="","",#REF!)</f>
        <v>#REF!</v>
      </c>
      <c r="P195" s="130" t="e">
        <f>IF(#REF!="","",-#REF!)</f>
        <v>#REF!</v>
      </c>
      <c r="Q195" s="130" t="e">
        <f>IF(#REF!="","",-#REF!)</f>
        <v>#REF!</v>
      </c>
      <c r="R195" s="131"/>
      <c r="U195" s="130" t="e">
        <f>IF(#REF!="","","Reverses "&amp;#REF!)</f>
        <v>#REF!</v>
      </c>
      <c r="V195" s="126" t="e">
        <f t="shared" si="43"/>
        <v>#REF!</v>
      </c>
      <c r="W195" s="130"/>
      <c r="X195" s="130"/>
      <c r="Z195" s="130"/>
      <c r="AB195" s="130"/>
      <c r="AE195" s="130"/>
      <c r="AH195" s="132"/>
    </row>
    <row r="196" spans="1:34" s="126" customFormat="1" x14ac:dyDescent="0.3">
      <c r="A196" s="126" t="e">
        <f t="shared" si="41"/>
        <v>#REF!</v>
      </c>
      <c r="B196" s="127" t="e">
        <f t="shared" si="42"/>
        <v>#REF!</v>
      </c>
      <c r="D196" s="128" t="e">
        <f>IF(#REF!="","",#REF!)</f>
        <v>#REF!</v>
      </c>
      <c r="E196" s="129" t="e">
        <f>IF(#REF!="","",#REF!)</f>
        <v>#REF!</v>
      </c>
      <c r="F196" s="129" t="e">
        <f>IF(#REF!="","",#REF!)</f>
        <v>#REF!</v>
      </c>
      <c r="G196" s="129" t="e">
        <f>IF(#REF!="","",#REF!)</f>
        <v>#REF!</v>
      </c>
      <c r="H196" s="129" t="e">
        <f>IF(#REF!="","",#REF!)</f>
        <v>#REF!</v>
      </c>
      <c r="I196" s="129" t="e">
        <f>IF(#REF!="","",#REF!)</f>
        <v>#REF!</v>
      </c>
      <c r="J196" s="129" t="e">
        <f>IF(#REF!="","",#REF!)</f>
        <v>#REF!</v>
      </c>
      <c r="K196" s="129" t="e">
        <f>IF(#REF!="","",#REF!)</f>
        <v>#REF!</v>
      </c>
      <c r="L196" s="129" t="e">
        <f>IF(#REF!="","",#REF!)</f>
        <v>#REF!</v>
      </c>
      <c r="M196" s="129" t="e">
        <f>IF(#REF!="","",#REF!)</f>
        <v>#REF!</v>
      </c>
      <c r="N196" s="129" t="e">
        <f>IF(#REF!="","",#REF!)</f>
        <v>#REF!</v>
      </c>
      <c r="O196" s="129" t="e">
        <f>IF(#REF!="","",#REF!)</f>
        <v>#REF!</v>
      </c>
      <c r="P196" s="130" t="e">
        <f>IF(#REF!="","",-#REF!)</f>
        <v>#REF!</v>
      </c>
      <c r="Q196" s="130" t="e">
        <f>IF(#REF!="","",-#REF!)</f>
        <v>#REF!</v>
      </c>
      <c r="R196" s="131"/>
      <c r="U196" s="130" t="e">
        <f>IF(#REF!="","","Reverses "&amp;#REF!)</f>
        <v>#REF!</v>
      </c>
      <c r="V196" s="126" t="e">
        <f t="shared" si="43"/>
        <v>#REF!</v>
      </c>
      <c r="W196" s="130"/>
      <c r="X196" s="130"/>
      <c r="Z196" s="130"/>
      <c r="AB196" s="130"/>
      <c r="AE196" s="130"/>
      <c r="AH196" s="132"/>
    </row>
    <row r="197" spans="1:34" s="126" customFormat="1" x14ac:dyDescent="0.3">
      <c r="A197" s="126" t="e">
        <f t="shared" si="41"/>
        <v>#REF!</v>
      </c>
      <c r="B197" s="127" t="e">
        <f t="shared" si="42"/>
        <v>#REF!</v>
      </c>
      <c r="D197" s="128" t="e">
        <f>IF(#REF!="","",#REF!)</f>
        <v>#REF!</v>
      </c>
      <c r="E197" s="129" t="e">
        <f>IF(#REF!="","",#REF!)</f>
        <v>#REF!</v>
      </c>
      <c r="F197" s="129" t="e">
        <f>IF(#REF!="","",#REF!)</f>
        <v>#REF!</v>
      </c>
      <c r="G197" s="129" t="e">
        <f>IF(#REF!="","",#REF!)</f>
        <v>#REF!</v>
      </c>
      <c r="H197" s="129" t="e">
        <f>IF(#REF!="","",#REF!)</f>
        <v>#REF!</v>
      </c>
      <c r="I197" s="129" t="e">
        <f>IF(#REF!="","",#REF!)</f>
        <v>#REF!</v>
      </c>
      <c r="J197" s="129" t="e">
        <f>IF(#REF!="","",#REF!)</f>
        <v>#REF!</v>
      </c>
      <c r="K197" s="129" t="e">
        <f>IF(#REF!="","",#REF!)</f>
        <v>#REF!</v>
      </c>
      <c r="L197" s="129" t="e">
        <f>IF(#REF!="","",#REF!)</f>
        <v>#REF!</v>
      </c>
      <c r="M197" s="129" t="e">
        <f>IF(#REF!="","",#REF!)</f>
        <v>#REF!</v>
      </c>
      <c r="N197" s="129" t="e">
        <f>IF(#REF!="","",#REF!)</f>
        <v>#REF!</v>
      </c>
      <c r="O197" s="129" t="e">
        <f>IF(#REF!="","",#REF!)</f>
        <v>#REF!</v>
      </c>
      <c r="P197" s="130" t="e">
        <f>IF(#REF!="","",-#REF!)</f>
        <v>#REF!</v>
      </c>
      <c r="Q197" s="130" t="e">
        <f>IF(#REF!="","",-#REF!)</f>
        <v>#REF!</v>
      </c>
      <c r="R197" s="131"/>
      <c r="U197" s="130" t="e">
        <f>IF(#REF!="","","Reverses "&amp;#REF!)</f>
        <v>#REF!</v>
      </c>
      <c r="V197" s="126" t="e">
        <f t="shared" si="43"/>
        <v>#REF!</v>
      </c>
      <c r="W197" s="130"/>
      <c r="X197" s="130"/>
      <c r="Z197" s="130"/>
      <c r="AB197" s="130"/>
      <c r="AE197" s="130"/>
      <c r="AH197" s="132"/>
    </row>
    <row r="198" spans="1:34" s="126" customFormat="1" x14ac:dyDescent="0.3">
      <c r="A198" s="126" t="e">
        <f t="shared" si="41"/>
        <v>#REF!</v>
      </c>
      <c r="B198" s="127" t="e">
        <f t="shared" si="42"/>
        <v>#REF!</v>
      </c>
      <c r="D198" s="128" t="e">
        <f>IF(#REF!="","",#REF!)</f>
        <v>#REF!</v>
      </c>
      <c r="E198" s="129" t="e">
        <f>IF(#REF!="","",#REF!)</f>
        <v>#REF!</v>
      </c>
      <c r="F198" s="129" t="e">
        <f>IF(#REF!="","",#REF!)</f>
        <v>#REF!</v>
      </c>
      <c r="G198" s="129" t="e">
        <f>IF(#REF!="","",#REF!)</f>
        <v>#REF!</v>
      </c>
      <c r="H198" s="129" t="e">
        <f>IF(#REF!="","",#REF!)</f>
        <v>#REF!</v>
      </c>
      <c r="I198" s="129" t="e">
        <f>IF(#REF!="","",#REF!)</f>
        <v>#REF!</v>
      </c>
      <c r="J198" s="129" t="e">
        <f>IF(#REF!="","",#REF!)</f>
        <v>#REF!</v>
      </c>
      <c r="K198" s="129" t="e">
        <f>IF(#REF!="","",#REF!)</f>
        <v>#REF!</v>
      </c>
      <c r="L198" s="129" t="e">
        <f>IF(#REF!="","",#REF!)</f>
        <v>#REF!</v>
      </c>
      <c r="M198" s="129" t="e">
        <f>IF(#REF!="","",#REF!)</f>
        <v>#REF!</v>
      </c>
      <c r="N198" s="129" t="e">
        <f>IF(#REF!="","",#REF!)</f>
        <v>#REF!</v>
      </c>
      <c r="O198" s="129" t="e">
        <f>IF(#REF!="","",#REF!)</f>
        <v>#REF!</v>
      </c>
      <c r="P198" s="130" t="e">
        <f>IF(#REF!="","",-#REF!)</f>
        <v>#REF!</v>
      </c>
      <c r="Q198" s="130" t="e">
        <f>IF(#REF!="","",-#REF!)</f>
        <v>#REF!</v>
      </c>
      <c r="R198" s="131"/>
      <c r="U198" s="130" t="e">
        <f>IF(#REF!="","","Reverses "&amp;#REF!)</f>
        <v>#REF!</v>
      </c>
      <c r="V198" s="126" t="e">
        <f t="shared" si="43"/>
        <v>#REF!</v>
      </c>
      <c r="W198" s="130"/>
      <c r="X198" s="130"/>
      <c r="Z198" s="130"/>
      <c r="AB198" s="130"/>
      <c r="AE198" s="130"/>
      <c r="AH198" s="132"/>
    </row>
    <row r="199" spans="1:34" s="126" customFormat="1" x14ac:dyDescent="0.3">
      <c r="A199" s="126" t="e">
        <f t="shared" si="41"/>
        <v>#REF!</v>
      </c>
      <c r="B199" s="127" t="e">
        <f t="shared" si="42"/>
        <v>#REF!</v>
      </c>
      <c r="D199" s="128" t="e">
        <f>IF(#REF!="","",#REF!)</f>
        <v>#REF!</v>
      </c>
      <c r="E199" s="129" t="e">
        <f>IF(#REF!="","",#REF!)</f>
        <v>#REF!</v>
      </c>
      <c r="F199" s="129" t="e">
        <f>IF(#REF!="","",#REF!)</f>
        <v>#REF!</v>
      </c>
      <c r="G199" s="129" t="e">
        <f>IF(#REF!="","",#REF!)</f>
        <v>#REF!</v>
      </c>
      <c r="H199" s="129" t="e">
        <f>IF(#REF!="","",#REF!)</f>
        <v>#REF!</v>
      </c>
      <c r="I199" s="129" t="e">
        <f>IF(#REF!="","",#REF!)</f>
        <v>#REF!</v>
      </c>
      <c r="J199" s="129" t="e">
        <f>IF(#REF!="","",#REF!)</f>
        <v>#REF!</v>
      </c>
      <c r="K199" s="129" t="e">
        <f>IF(#REF!="","",#REF!)</f>
        <v>#REF!</v>
      </c>
      <c r="L199" s="129" t="e">
        <f>IF(#REF!="","",#REF!)</f>
        <v>#REF!</v>
      </c>
      <c r="M199" s="129" t="e">
        <f>IF(#REF!="","",#REF!)</f>
        <v>#REF!</v>
      </c>
      <c r="N199" s="129" t="e">
        <f>IF(#REF!="","",#REF!)</f>
        <v>#REF!</v>
      </c>
      <c r="O199" s="129" t="e">
        <f>IF(#REF!="","",#REF!)</f>
        <v>#REF!</v>
      </c>
      <c r="P199" s="130" t="e">
        <f>IF(#REF!="","",-#REF!)</f>
        <v>#REF!</v>
      </c>
      <c r="Q199" s="130" t="e">
        <f>IF(#REF!="","",-#REF!)</f>
        <v>#REF!</v>
      </c>
      <c r="R199" s="131"/>
      <c r="U199" s="130" t="e">
        <f>IF(#REF!="","","Reverses "&amp;#REF!)</f>
        <v>#REF!</v>
      </c>
      <c r="V199" s="126" t="e">
        <f t="shared" si="43"/>
        <v>#REF!</v>
      </c>
      <c r="W199" s="130"/>
      <c r="X199" s="130"/>
      <c r="Z199" s="130"/>
      <c r="AB199" s="130"/>
      <c r="AE199" s="130"/>
      <c r="AH199" s="132"/>
    </row>
    <row r="200" spans="1:34" s="126" customFormat="1" x14ac:dyDescent="0.3">
      <c r="A200" s="126" t="e">
        <f t="shared" si="41"/>
        <v>#REF!</v>
      </c>
      <c r="B200" s="127" t="e">
        <f t="shared" si="42"/>
        <v>#REF!</v>
      </c>
      <c r="D200" s="128" t="e">
        <f>IF(#REF!="","",#REF!)</f>
        <v>#REF!</v>
      </c>
      <c r="E200" s="129" t="e">
        <f>IF(#REF!="","",#REF!)</f>
        <v>#REF!</v>
      </c>
      <c r="F200" s="129" t="e">
        <f>IF(#REF!="","",#REF!)</f>
        <v>#REF!</v>
      </c>
      <c r="G200" s="129" t="e">
        <f>IF(#REF!="","",#REF!)</f>
        <v>#REF!</v>
      </c>
      <c r="H200" s="129" t="e">
        <f>IF(#REF!="","",#REF!)</f>
        <v>#REF!</v>
      </c>
      <c r="I200" s="129" t="e">
        <f>IF(#REF!="","",#REF!)</f>
        <v>#REF!</v>
      </c>
      <c r="J200" s="129" t="e">
        <f>IF(#REF!="","",#REF!)</f>
        <v>#REF!</v>
      </c>
      <c r="K200" s="129" t="e">
        <f>IF(#REF!="","",#REF!)</f>
        <v>#REF!</v>
      </c>
      <c r="L200" s="129" t="e">
        <f>IF(#REF!="","",#REF!)</f>
        <v>#REF!</v>
      </c>
      <c r="M200" s="129" t="e">
        <f>IF(#REF!="","",#REF!)</f>
        <v>#REF!</v>
      </c>
      <c r="N200" s="129" t="e">
        <f>IF(#REF!="","",#REF!)</f>
        <v>#REF!</v>
      </c>
      <c r="O200" s="129" t="e">
        <f>IF(#REF!="","",#REF!)</f>
        <v>#REF!</v>
      </c>
      <c r="P200" s="130" t="e">
        <f>IF(#REF!="","",-#REF!)</f>
        <v>#REF!</v>
      </c>
      <c r="Q200" s="130" t="e">
        <f>IF(#REF!="","",-#REF!)</f>
        <v>#REF!</v>
      </c>
      <c r="R200" s="131"/>
      <c r="U200" s="130" t="e">
        <f>IF(#REF!="","","Reverses "&amp;#REF!)</f>
        <v>#REF!</v>
      </c>
      <c r="V200" s="126" t="e">
        <f t="shared" si="43"/>
        <v>#REF!</v>
      </c>
      <c r="W200" s="130"/>
      <c r="X200" s="130"/>
      <c r="Z200" s="130"/>
      <c r="AB200" s="130"/>
      <c r="AE200" s="130"/>
      <c r="AH200" s="132"/>
    </row>
    <row r="201" spans="1:34" s="126" customFormat="1" x14ac:dyDescent="0.3">
      <c r="A201" s="126" t="e">
        <f t="shared" si="41"/>
        <v>#REF!</v>
      </c>
      <c r="B201" s="127" t="e">
        <f t="shared" si="42"/>
        <v>#REF!</v>
      </c>
      <c r="D201" s="128" t="e">
        <f>IF(#REF!="","",#REF!)</f>
        <v>#REF!</v>
      </c>
      <c r="E201" s="129" t="e">
        <f>IF(#REF!="","",#REF!)</f>
        <v>#REF!</v>
      </c>
      <c r="F201" s="129" t="e">
        <f>IF(#REF!="","",#REF!)</f>
        <v>#REF!</v>
      </c>
      <c r="G201" s="129" t="e">
        <f>IF(#REF!="","",#REF!)</f>
        <v>#REF!</v>
      </c>
      <c r="H201" s="129" t="e">
        <f>IF(#REF!="","",#REF!)</f>
        <v>#REF!</v>
      </c>
      <c r="I201" s="129" t="e">
        <f>IF(#REF!="","",#REF!)</f>
        <v>#REF!</v>
      </c>
      <c r="J201" s="129" t="e">
        <f>IF(#REF!="","",#REF!)</f>
        <v>#REF!</v>
      </c>
      <c r="K201" s="129" t="e">
        <f>IF(#REF!="","",#REF!)</f>
        <v>#REF!</v>
      </c>
      <c r="L201" s="129" t="e">
        <f>IF(#REF!="","",#REF!)</f>
        <v>#REF!</v>
      </c>
      <c r="M201" s="129" t="e">
        <f>IF(#REF!="","",#REF!)</f>
        <v>#REF!</v>
      </c>
      <c r="N201" s="129" t="e">
        <f>IF(#REF!="","",#REF!)</f>
        <v>#REF!</v>
      </c>
      <c r="O201" s="129" t="e">
        <f>IF(#REF!="","",#REF!)</f>
        <v>#REF!</v>
      </c>
      <c r="P201" s="130" t="e">
        <f>IF(#REF!="","",-#REF!)</f>
        <v>#REF!</v>
      </c>
      <c r="Q201" s="130" t="e">
        <f>IF(#REF!="","",-#REF!)</f>
        <v>#REF!</v>
      </c>
      <c r="R201" s="131"/>
      <c r="U201" s="130" t="e">
        <f>IF(#REF!="","","Reverses "&amp;#REF!)</f>
        <v>#REF!</v>
      </c>
      <c r="V201" s="126" t="e">
        <f t="shared" si="43"/>
        <v>#REF!</v>
      </c>
      <c r="W201" s="130"/>
      <c r="X201" s="130"/>
      <c r="Z201" s="130"/>
      <c r="AB201" s="130"/>
      <c r="AE201" s="130"/>
      <c r="AH201" s="132"/>
    </row>
    <row r="202" spans="1:34" s="126" customFormat="1" x14ac:dyDescent="0.3">
      <c r="A202" s="126" t="e">
        <f t="shared" ref="A202:A265" si="44">IF(TRIM(D202)="","","update_data,visible")</f>
        <v>#REF!</v>
      </c>
      <c r="B202" s="127" t="e">
        <f t="shared" si="42"/>
        <v>#REF!</v>
      </c>
      <c r="D202" s="128" t="e">
        <f>IF(#REF!="","",#REF!)</f>
        <v>#REF!</v>
      </c>
      <c r="E202" s="129" t="e">
        <f>IF(#REF!="","",#REF!)</f>
        <v>#REF!</v>
      </c>
      <c r="F202" s="129" t="e">
        <f>IF(#REF!="","",#REF!)</f>
        <v>#REF!</v>
      </c>
      <c r="G202" s="129" t="e">
        <f>IF(#REF!="","",#REF!)</f>
        <v>#REF!</v>
      </c>
      <c r="H202" s="129" t="e">
        <f>IF(#REF!="","",#REF!)</f>
        <v>#REF!</v>
      </c>
      <c r="I202" s="129" t="e">
        <f>IF(#REF!="","",#REF!)</f>
        <v>#REF!</v>
      </c>
      <c r="J202" s="129" t="e">
        <f>IF(#REF!="","",#REF!)</f>
        <v>#REF!</v>
      </c>
      <c r="K202" s="129" t="e">
        <f>IF(#REF!="","",#REF!)</f>
        <v>#REF!</v>
      </c>
      <c r="L202" s="129" t="e">
        <f>IF(#REF!="","",#REF!)</f>
        <v>#REF!</v>
      </c>
      <c r="M202" s="129" t="e">
        <f>IF(#REF!="","",#REF!)</f>
        <v>#REF!</v>
      </c>
      <c r="N202" s="129" t="e">
        <f>IF(#REF!="","",#REF!)</f>
        <v>#REF!</v>
      </c>
      <c r="O202" s="129" t="e">
        <f>IF(#REF!="","",#REF!)</f>
        <v>#REF!</v>
      </c>
      <c r="P202" s="130" t="e">
        <f>IF(#REF!="","",-#REF!)</f>
        <v>#REF!</v>
      </c>
      <c r="Q202" s="130" t="e">
        <f>IF(#REF!="","",-#REF!)</f>
        <v>#REF!</v>
      </c>
      <c r="R202" s="131"/>
      <c r="U202" s="130" t="e">
        <f>IF(#REF!="","","Reverses "&amp;#REF!)</f>
        <v>#REF!</v>
      </c>
      <c r="V202" s="126" t="e">
        <f t="shared" si="43"/>
        <v>#REF!</v>
      </c>
      <c r="W202" s="130"/>
      <c r="X202" s="130"/>
      <c r="Z202" s="130"/>
      <c r="AB202" s="130"/>
      <c r="AE202" s="130"/>
      <c r="AH202" s="132"/>
    </row>
    <row r="203" spans="1:34" s="126" customFormat="1" x14ac:dyDescent="0.3">
      <c r="A203" s="126" t="e">
        <f t="shared" si="44"/>
        <v>#REF!</v>
      </c>
      <c r="B203" s="127" t="e">
        <f t="shared" si="42"/>
        <v>#REF!</v>
      </c>
      <c r="D203" s="128" t="e">
        <f>IF(#REF!="","",#REF!)</f>
        <v>#REF!</v>
      </c>
      <c r="E203" s="129" t="e">
        <f>IF(#REF!="","",#REF!)</f>
        <v>#REF!</v>
      </c>
      <c r="F203" s="129" t="e">
        <f>IF(#REF!="","",#REF!)</f>
        <v>#REF!</v>
      </c>
      <c r="G203" s="129" t="e">
        <f>IF(#REF!="","",#REF!)</f>
        <v>#REF!</v>
      </c>
      <c r="H203" s="129" t="e">
        <f>IF(#REF!="","",#REF!)</f>
        <v>#REF!</v>
      </c>
      <c r="I203" s="129" t="e">
        <f>IF(#REF!="","",#REF!)</f>
        <v>#REF!</v>
      </c>
      <c r="J203" s="129" t="e">
        <f>IF(#REF!="","",#REF!)</f>
        <v>#REF!</v>
      </c>
      <c r="K203" s="129" t="e">
        <f>IF(#REF!="","",#REF!)</f>
        <v>#REF!</v>
      </c>
      <c r="L203" s="129" t="e">
        <f>IF(#REF!="","",#REF!)</f>
        <v>#REF!</v>
      </c>
      <c r="M203" s="129" t="e">
        <f>IF(#REF!="","",#REF!)</f>
        <v>#REF!</v>
      </c>
      <c r="N203" s="129" t="e">
        <f>IF(#REF!="","",#REF!)</f>
        <v>#REF!</v>
      </c>
      <c r="O203" s="129" t="e">
        <f>IF(#REF!="","",#REF!)</f>
        <v>#REF!</v>
      </c>
      <c r="P203" s="130" t="e">
        <f>IF(#REF!="","",-#REF!)</f>
        <v>#REF!</v>
      </c>
      <c r="Q203" s="130" t="e">
        <f>IF(#REF!="","",-#REF!)</f>
        <v>#REF!</v>
      </c>
      <c r="R203" s="131"/>
      <c r="U203" s="130" t="e">
        <f>IF(#REF!="","","Reverses "&amp;#REF!)</f>
        <v>#REF!</v>
      </c>
      <c r="V203" s="126" t="e">
        <f t="shared" si="43"/>
        <v>#REF!</v>
      </c>
      <c r="W203" s="130"/>
      <c r="X203" s="130"/>
      <c r="Z203" s="130"/>
      <c r="AB203" s="130"/>
      <c r="AE203" s="130"/>
      <c r="AH203" s="132"/>
    </row>
    <row r="204" spans="1:34" s="126" customFormat="1" x14ac:dyDescent="0.3">
      <c r="A204" s="126" t="e">
        <f t="shared" si="44"/>
        <v>#REF!</v>
      </c>
      <c r="B204" s="127" t="e">
        <f t="shared" si="42"/>
        <v>#REF!</v>
      </c>
      <c r="D204" s="128" t="e">
        <f>IF(#REF!="","",#REF!)</f>
        <v>#REF!</v>
      </c>
      <c r="E204" s="129" t="e">
        <f>IF(#REF!="","",#REF!)</f>
        <v>#REF!</v>
      </c>
      <c r="F204" s="129" t="e">
        <f>IF(#REF!="","",#REF!)</f>
        <v>#REF!</v>
      </c>
      <c r="G204" s="129" t="e">
        <f>IF(#REF!="","",#REF!)</f>
        <v>#REF!</v>
      </c>
      <c r="H204" s="129" t="e">
        <f>IF(#REF!="","",#REF!)</f>
        <v>#REF!</v>
      </c>
      <c r="I204" s="129" t="e">
        <f>IF(#REF!="","",#REF!)</f>
        <v>#REF!</v>
      </c>
      <c r="J204" s="129" t="e">
        <f>IF(#REF!="","",#REF!)</f>
        <v>#REF!</v>
      </c>
      <c r="K204" s="129" t="e">
        <f>IF(#REF!="","",#REF!)</f>
        <v>#REF!</v>
      </c>
      <c r="L204" s="129" t="e">
        <f>IF(#REF!="","",#REF!)</f>
        <v>#REF!</v>
      </c>
      <c r="M204" s="129" t="e">
        <f>IF(#REF!="","",#REF!)</f>
        <v>#REF!</v>
      </c>
      <c r="N204" s="129" t="e">
        <f>IF(#REF!="","",#REF!)</f>
        <v>#REF!</v>
      </c>
      <c r="O204" s="129" t="e">
        <f>IF(#REF!="","",#REF!)</f>
        <v>#REF!</v>
      </c>
      <c r="P204" s="130" t="e">
        <f>IF(#REF!="","",-#REF!)</f>
        <v>#REF!</v>
      </c>
      <c r="Q204" s="130" t="e">
        <f>IF(#REF!="","",-#REF!)</f>
        <v>#REF!</v>
      </c>
      <c r="R204" s="131"/>
      <c r="U204" s="130" t="e">
        <f>IF(#REF!="","","Reverses "&amp;#REF!)</f>
        <v>#REF!</v>
      </c>
      <c r="V204" s="126" t="e">
        <f t="shared" si="43"/>
        <v>#REF!</v>
      </c>
      <c r="W204" s="130"/>
      <c r="X204" s="130"/>
      <c r="Z204" s="130"/>
      <c r="AB204" s="130"/>
      <c r="AE204" s="130"/>
      <c r="AH204" s="132"/>
    </row>
    <row r="205" spans="1:34" s="126" customFormat="1" x14ac:dyDescent="0.3">
      <c r="A205" s="126" t="e">
        <f t="shared" si="44"/>
        <v>#REF!</v>
      </c>
      <c r="B205" s="127" t="e">
        <f t="shared" si="42"/>
        <v>#REF!</v>
      </c>
      <c r="D205" s="128" t="e">
        <f>IF(#REF!="","",#REF!)</f>
        <v>#REF!</v>
      </c>
      <c r="E205" s="129" t="e">
        <f>IF(#REF!="","",#REF!)</f>
        <v>#REF!</v>
      </c>
      <c r="F205" s="129" t="e">
        <f>IF(#REF!="","",#REF!)</f>
        <v>#REF!</v>
      </c>
      <c r="G205" s="129" t="e">
        <f>IF(#REF!="","",#REF!)</f>
        <v>#REF!</v>
      </c>
      <c r="H205" s="129" t="e">
        <f>IF(#REF!="","",#REF!)</f>
        <v>#REF!</v>
      </c>
      <c r="I205" s="129" t="e">
        <f>IF(#REF!="","",#REF!)</f>
        <v>#REF!</v>
      </c>
      <c r="J205" s="129" t="e">
        <f>IF(#REF!="","",#REF!)</f>
        <v>#REF!</v>
      </c>
      <c r="K205" s="129" t="e">
        <f>IF(#REF!="","",#REF!)</f>
        <v>#REF!</v>
      </c>
      <c r="L205" s="129" t="e">
        <f>IF(#REF!="","",#REF!)</f>
        <v>#REF!</v>
      </c>
      <c r="M205" s="129" t="e">
        <f>IF(#REF!="","",#REF!)</f>
        <v>#REF!</v>
      </c>
      <c r="N205" s="129" t="e">
        <f>IF(#REF!="","",#REF!)</f>
        <v>#REF!</v>
      </c>
      <c r="O205" s="129" t="e">
        <f>IF(#REF!="","",#REF!)</f>
        <v>#REF!</v>
      </c>
      <c r="P205" s="130" t="e">
        <f>IF(#REF!="","",-#REF!)</f>
        <v>#REF!</v>
      </c>
      <c r="Q205" s="130" t="e">
        <f>IF(#REF!="","",-#REF!)</f>
        <v>#REF!</v>
      </c>
      <c r="R205" s="131"/>
      <c r="U205" s="130" t="e">
        <f>IF(#REF!="","","Reverses "&amp;#REF!)</f>
        <v>#REF!</v>
      </c>
      <c r="V205" s="126" t="e">
        <f t="shared" si="43"/>
        <v>#REF!</v>
      </c>
      <c r="W205" s="130"/>
      <c r="X205" s="130"/>
      <c r="Z205" s="130"/>
      <c r="AB205" s="130"/>
      <c r="AE205" s="130"/>
      <c r="AH205" s="132"/>
    </row>
    <row r="206" spans="1:34" s="126" customFormat="1" x14ac:dyDescent="0.3">
      <c r="A206" s="126" t="e">
        <f t="shared" si="44"/>
        <v>#REF!</v>
      </c>
      <c r="B206" s="127" t="e">
        <f t="shared" ref="B206:B269" si="45">B205+1</f>
        <v>#REF!</v>
      </c>
      <c r="D206" s="128" t="e">
        <f>IF(#REF!="","",#REF!)</f>
        <v>#REF!</v>
      </c>
      <c r="E206" s="129" t="e">
        <f>IF(#REF!="","",#REF!)</f>
        <v>#REF!</v>
      </c>
      <c r="F206" s="129" t="e">
        <f>IF(#REF!="","",#REF!)</f>
        <v>#REF!</v>
      </c>
      <c r="G206" s="129" t="e">
        <f>IF(#REF!="","",#REF!)</f>
        <v>#REF!</v>
      </c>
      <c r="H206" s="129" t="e">
        <f>IF(#REF!="","",#REF!)</f>
        <v>#REF!</v>
      </c>
      <c r="I206" s="129" t="e">
        <f>IF(#REF!="","",#REF!)</f>
        <v>#REF!</v>
      </c>
      <c r="J206" s="129" t="e">
        <f>IF(#REF!="","",#REF!)</f>
        <v>#REF!</v>
      </c>
      <c r="K206" s="129" t="e">
        <f>IF(#REF!="","",#REF!)</f>
        <v>#REF!</v>
      </c>
      <c r="L206" s="129" t="e">
        <f>IF(#REF!="","",#REF!)</f>
        <v>#REF!</v>
      </c>
      <c r="M206" s="129" t="e">
        <f>IF(#REF!="","",#REF!)</f>
        <v>#REF!</v>
      </c>
      <c r="N206" s="129" t="e">
        <f>IF(#REF!="","",#REF!)</f>
        <v>#REF!</v>
      </c>
      <c r="O206" s="129" t="e">
        <f>IF(#REF!="","",#REF!)</f>
        <v>#REF!</v>
      </c>
      <c r="P206" s="130" t="e">
        <f>IF(#REF!="","",-#REF!)</f>
        <v>#REF!</v>
      </c>
      <c r="Q206" s="130" t="e">
        <f>IF(#REF!="","",-#REF!)</f>
        <v>#REF!</v>
      </c>
      <c r="R206" s="131"/>
      <c r="U206" s="130" t="e">
        <f>IF(#REF!="","","Reverses "&amp;#REF!)</f>
        <v>#REF!</v>
      </c>
      <c r="V206" s="126" t="e">
        <f t="shared" si="43"/>
        <v>#REF!</v>
      </c>
      <c r="W206" s="130"/>
      <c r="X206" s="130"/>
      <c r="Z206" s="130"/>
      <c r="AB206" s="130"/>
      <c r="AE206" s="130"/>
      <c r="AH206" s="132"/>
    </row>
    <row r="207" spans="1:34" s="126" customFormat="1" x14ac:dyDescent="0.3">
      <c r="A207" s="126" t="e">
        <f t="shared" si="44"/>
        <v>#REF!</v>
      </c>
      <c r="B207" s="127" t="e">
        <f t="shared" si="45"/>
        <v>#REF!</v>
      </c>
      <c r="D207" s="128" t="e">
        <f>IF(#REF!="","",#REF!)</f>
        <v>#REF!</v>
      </c>
      <c r="E207" s="129" t="e">
        <f>IF(#REF!="","",#REF!)</f>
        <v>#REF!</v>
      </c>
      <c r="F207" s="129" t="e">
        <f>IF(#REF!="","",#REF!)</f>
        <v>#REF!</v>
      </c>
      <c r="G207" s="129" t="e">
        <f>IF(#REF!="","",#REF!)</f>
        <v>#REF!</v>
      </c>
      <c r="H207" s="129" t="e">
        <f>IF(#REF!="","",#REF!)</f>
        <v>#REF!</v>
      </c>
      <c r="I207" s="129" t="e">
        <f>IF(#REF!="","",#REF!)</f>
        <v>#REF!</v>
      </c>
      <c r="J207" s="129" t="e">
        <f>IF(#REF!="","",#REF!)</f>
        <v>#REF!</v>
      </c>
      <c r="K207" s="129" t="e">
        <f>IF(#REF!="","",#REF!)</f>
        <v>#REF!</v>
      </c>
      <c r="L207" s="129" t="e">
        <f>IF(#REF!="","",#REF!)</f>
        <v>#REF!</v>
      </c>
      <c r="M207" s="129" t="e">
        <f>IF(#REF!="","",#REF!)</f>
        <v>#REF!</v>
      </c>
      <c r="N207" s="129" t="e">
        <f>IF(#REF!="","",#REF!)</f>
        <v>#REF!</v>
      </c>
      <c r="O207" s="129" t="e">
        <f>IF(#REF!="","",#REF!)</f>
        <v>#REF!</v>
      </c>
      <c r="P207" s="130" t="e">
        <f>IF(#REF!="","",-#REF!)</f>
        <v>#REF!</v>
      </c>
      <c r="Q207" s="130" t="e">
        <f>IF(#REF!="","",-#REF!)</f>
        <v>#REF!</v>
      </c>
      <c r="R207" s="131"/>
      <c r="U207" s="130" t="e">
        <f>IF(#REF!="","","Reverses "&amp;#REF!)</f>
        <v>#REF!</v>
      </c>
      <c r="V207" s="126" t="e">
        <f t="shared" ref="V207:V270" si="46">IF(D207="","",$H$8)</f>
        <v>#REF!</v>
      </c>
      <c r="W207" s="130"/>
      <c r="X207" s="130"/>
      <c r="Z207" s="130"/>
      <c r="AB207" s="130"/>
      <c r="AE207" s="130"/>
      <c r="AH207" s="132"/>
    </row>
    <row r="208" spans="1:34" s="126" customFormat="1" x14ac:dyDescent="0.3">
      <c r="A208" s="126" t="e">
        <f t="shared" si="44"/>
        <v>#REF!</v>
      </c>
      <c r="B208" s="127" t="e">
        <f t="shared" si="45"/>
        <v>#REF!</v>
      </c>
      <c r="D208" s="128" t="e">
        <f>IF(#REF!="","",#REF!)</f>
        <v>#REF!</v>
      </c>
      <c r="E208" s="129" t="e">
        <f>IF(#REF!="","",#REF!)</f>
        <v>#REF!</v>
      </c>
      <c r="F208" s="129" t="e">
        <f>IF(#REF!="","",#REF!)</f>
        <v>#REF!</v>
      </c>
      <c r="G208" s="129" t="e">
        <f>IF(#REF!="","",#REF!)</f>
        <v>#REF!</v>
      </c>
      <c r="H208" s="129" t="e">
        <f>IF(#REF!="","",#REF!)</f>
        <v>#REF!</v>
      </c>
      <c r="I208" s="129" t="e">
        <f>IF(#REF!="","",#REF!)</f>
        <v>#REF!</v>
      </c>
      <c r="J208" s="129" t="e">
        <f>IF(#REF!="","",#REF!)</f>
        <v>#REF!</v>
      </c>
      <c r="K208" s="129" t="e">
        <f>IF(#REF!="","",#REF!)</f>
        <v>#REF!</v>
      </c>
      <c r="L208" s="129" t="e">
        <f>IF(#REF!="","",#REF!)</f>
        <v>#REF!</v>
      </c>
      <c r="M208" s="129" t="e">
        <f>IF(#REF!="","",#REF!)</f>
        <v>#REF!</v>
      </c>
      <c r="N208" s="129" t="e">
        <f>IF(#REF!="","",#REF!)</f>
        <v>#REF!</v>
      </c>
      <c r="O208" s="129" t="e">
        <f>IF(#REF!="","",#REF!)</f>
        <v>#REF!</v>
      </c>
      <c r="P208" s="130" t="e">
        <f>IF(#REF!="","",-#REF!)</f>
        <v>#REF!</v>
      </c>
      <c r="Q208" s="130" t="e">
        <f>IF(#REF!="","",-#REF!)</f>
        <v>#REF!</v>
      </c>
      <c r="R208" s="131"/>
      <c r="U208" s="130" t="e">
        <f>IF(#REF!="","","Reverses "&amp;#REF!)</f>
        <v>#REF!</v>
      </c>
      <c r="V208" s="126" t="e">
        <f t="shared" si="46"/>
        <v>#REF!</v>
      </c>
      <c r="W208" s="130"/>
      <c r="X208" s="130"/>
      <c r="Z208" s="130"/>
      <c r="AB208" s="130"/>
      <c r="AE208" s="130"/>
      <c r="AH208" s="132"/>
    </row>
    <row r="209" spans="1:34" s="126" customFormat="1" x14ac:dyDescent="0.3">
      <c r="A209" s="126" t="e">
        <f t="shared" si="44"/>
        <v>#REF!</v>
      </c>
      <c r="B209" s="127" t="e">
        <f t="shared" si="45"/>
        <v>#REF!</v>
      </c>
      <c r="D209" s="128" t="e">
        <f>IF(#REF!="","",#REF!)</f>
        <v>#REF!</v>
      </c>
      <c r="E209" s="129" t="e">
        <f>IF(#REF!="","",#REF!)</f>
        <v>#REF!</v>
      </c>
      <c r="F209" s="129" t="e">
        <f>IF(#REF!="","",#REF!)</f>
        <v>#REF!</v>
      </c>
      <c r="G209" s="129" t="e">
        <f>IF(#REF!="","",#REF!)</f>
        <v>#REF!</v>
      </c>
      <c r="H209" s="129" t="e">
        <f>IF(#REF!="","",#REF!)</f>
        <v>#REF!</v>
      </c>
      <c r="I209" s="129" t="e">
        <f>IF(#REF!="","",#REF!)</f>
        <v>#REF!</v>
      </c>
      <c r="J209" s="129" t="e">
        <f>IF(#REF!="","",#REF!)</f>
        <v>#REF!</v>
      </c>
      <c r="K209" s="129" t="e">
        <f>IF(#REF!="","",#REF!)</f>
        <v>#REF!</v>
      </c>
      <c r="L209" s="129" t="e">
        <f>IF(#REF!="","",#REF!)</f>
        <v>#REF!</v>
      </c>
      <c r="M209" s="129" t="e">
        <f>IF(#REF!="","",#REF!)</f>
        <v>#REF!</v>
      </c>
      <c r="N209" s="129" t="e">
        <f>IF(#REF!="","",#REF!)</f>
        <v>#REF!</v>
      </c>
      <c r="O209" s="129" t="e">
        <f>IF(#REF!="","",#REF!)</f>
        <v>#REF!</v>
      </c>
      <c r="P209" s="130" t="e">
        <f>IF(#REF!="","",-#REF!)</f>
        <v>#REF!</v>
      </c>
      <c r="Q209" s="130" t="e">
        <f>IF(#REF!="","",-#REF!)</f>
        <v>#REF!</v>
      </c>
      <c r="R209" s="131"/>
      <c r="U209" s="130" t="e">
        <f>IF(#REF!="","","Reverses "&amp;#REF!)</f>
        <v>#REF!</v>
      </c>
      <c r="V209" s="126" t="e">
        <f t="shared" si="46"/>
        <v>#REF!</v>
      </c>
      <c r="W209" s="130"/>
      <c r="X209" s="130"/>
      <c r="Z209" s="130"/>
      <c r="AB209" s="130"/>
      <c r="AE209" s="130"/>
      <c r="AH209" s="132"/>
    </row>
    <row r="210" spans="1:34" s="126" customFormat="1" x14ac:dyDescent="0.3">
      <c r="A210" s="126" t="e">
        <f t="shared" si="44"/>
        <v>#REF!</v>
      </c>
      <c r="B210" s="127" t="e">
        <f t="shared" si="45"/>
        <v>#REF!</v>
      </c>
      <c r="D210" s="128" t="e">
        <f>IF(#REF!="","",#REF!)</f>
        <v>#REF!</v>
      </c>
      <c r="E210" s="129" t="e">
        <f>IF(#REF!="","",#REF!)</f>
        <v>#REF!</v>
      </c>
      <c r="F210" s="129" t="e">
        <f>IF(#REF!="","",#REF!)</f>
        <v>#REF!</v>
      </c>
      <c r="G210" s="129" t="e">
        <f>IF(#REF!="","",#REF!)</f>
        <v>#REF!</v>
      </c>
      <c r="H210" s="129" t="e">
        <f>IF(#REF!="","",#REF!)</f>
        <v>#REF!</v>
      </c>
      <c r="I210" s="129" t="e">
        <f>IF(#REF!="","",#REF!)</f>
        <v>#REF!</v>
      </c>
      <c r="J210" s="129" t="e">
        <f>IF(#REF!="","",#REF!)</f>
        <v>#REF!</v>
      </c>
      <c r="K210" s="129" t="e">
        <f>IF(#REF!="","",#REF!)</f>
        <v>#REF!</v>
      </c>
      <c r="L210" s="129" t="e">
        <f>IF(#REF!="","",#REF!)</f>
        <v>#REF!</v>
      </c>
      <c r="M210" s="129" t="e">
        <f>IF(#REF!="","",#REF!)</f>
        <v>#REF!</v>
      </c>
      <c r="N210" s="129" t="e">
        <f>IF(#REF!="","",#REF!)</f>
        <v>#REF!</v>
      </c>
      <c r="O210" s="129" t="e">
        <f>IF(#REF!="","",#REF!)</f>
        <v>#REF!</v>
      </c>
      <c r="P210" s="130" t="e">
        <f>IF(#REF!="","",-#REF!)</f>
        <v>#REF!</v>
      </c>
      <c r="Q210" s="130" t="e">
        <f>IF(#REF!="","",-#REF!)</f>
        <v>#REF!</v>
      </c>
      <c r="R210" s="131"/>
      <c r="U210" s="130" t="e">
        <f>IF(#REF!="","","Reverses "&amp;#REF!)</f>
        <v>#REF!</v>
      </c>
      <c r="V210" s="126" t="e">
        <f t="shared" si="46"/>
        <v>#REF!</v>
      </c>
      <c r="W210" s="130"/>
      <c r="X210" s="130"/>
      <c r="Z210" s="130"/>
      <c r="AB210" s="130"/>
      <c r="AE210" s="130"/>
      <c r="AH210" s="132"/>
    </row>
    <row r="211" spans="1:34" s="126" customFormat="1" x14ac:dyDescent="0.3">
      <c r="A211" s="126" t="e">
        <f t="shared" si="44"/>
        <v>#REF!</v>
      </c>
      <c r="B211" s="127" t="e">
        <f t="shared" si="45"/>
        <v>#REF!</v>
      </c>
      <c r="D211" s="128" t="e">
        <f>IF(#REF!="","",#REF!)</f>
        <v>#REF!</v>
      </c>
      <c r="E211" s="129" t="e">
        <f>IF(#REF!="","",#REF!)</f>
        <v>#REF!</v>
      </c>
      <c r="F211" s="129" t="e">
        <f>IF(#REF!="","",#REF!)</f>
        <v>#REF!</v>
      </c>
      <c r="G211" s="129" t="e">
        <f>IF(#REF!="","",#REF!)</f>
        <v>#REF!</v>
      </c>
      <c r="H211" s="129" t="e">
        <f>IF(#REF!="","",#REF!)</f>
        <v>#REF!</v>
      </c>
      <c r="I211" s="129" t="e">
        <f>IF(#REF!="","",#REF!)</f>
        <v>#REF!</v>
      </c>
      <c r="J211" s="129" t="e">
        <f>IF(#REF!="","",#REF!)</f>
        <v>#REF!</v>
      </c>
      <c r="K211" s="129" t="e">
        <f>IF(#REF!="","",#REF!)</f>
        <v>#REF!</v>
      </c>
      <c r="L211" s="129" t="e">
        <f>IF(#REF!="","",#REF!)</f>
        <v>#REF!</v>
      </c>
      <c r="M211" s="129" t="e">
        <f>IF(#REF!="","",#REF!)</f>
        <v>#REF!</v>
      </c>
      <c r="N211" s="129" t="e">
        <f>IF(#REF!="","",#REF!)</f>
        <v>#REF!</v>
      </c>
      <c r="O211" s="129" t="e">
        <f>IF(#REF!="","",#REF!)</f>
        <v>#REF!</v>
      </c>
      <c r="P211" s="130" t="e">
        <f>IF(#REF!="","",-#REF!)</f>
        <v>#REF!</v>
      </c>
      <c r="Q211" s="130" t="e">
        <f>IF(#REF!="","",-#REF!)</f>
        <v>#REF!</v>
      </c>
      <c r="R211" s="131"/>
      <c r="U211" s="130" t="e">
        <f>IF(#REF!="","","Reverses "&amp;#REF!)</f>
        <v>#REF!</v>
      </c>
      <c r="V211" s="126" t="e">
        <f t="shared" si="46"/>
        <v>#REF!</v>
      </c>
      <c r="W211" s="130"/>
      <c r="X211" s="130"/>
      <c r="Z211" s="130"/>
      <c r="AB211" s="130"/>
      <c r="AE211" s="130"/>
      <c r="AH211" s="132"/>
    </row>
    <row r="212" spans="1:34" s="126" customFormat="1" x14ac:dyDescent="0.3">
      <c r="A212" s="126" t="e">
        <f t="shared" si="44"/>
        <v>#REF!</v>
      </c>
      <c r="B212" s="127" t="e">
        <f t="shared" si="45"/>
        <v>#REF!</v>
      </c>
      <c r="D212" s="128" t="e">
        <f>IF(#REF!="","",#REF!)</f>
        <v>#REF!</v>
      </c>
      <c r="E212" s="129" t="e">
        <f>IF(#REF!="","",#REF!)</f>
        <v>#REF!</v>
      </c>
      <c r="F212" s="129" t="e">
        <f>IF(#REF!="","",#REF!)</f>
        <v>#REF!</v>
      </c>
      <c r="G212" s="129" t="e">
        <f>IF(#REF!="","",#REF!)</f>
        <v>#REF!</v>
      </c>
      <c r="H212" s="129" t="e">
        <f>IF(#REF!="","",#REF!)</f>
        <v>#REF!</v>
      </c>
      <c r="I212" s="129" t="e">
        <f>IF(#REF!="","",#REF!)</f>
        <v>#REF!</v>
      </c>
      <c r="J212" s="129" t="e">
        <f>IF(#REF!="","",#REF!)</f>
        <v>#REF!</v>
      </c>
      <c r="K212" s="129" t="e">
        <f>IF(#REF!="","",#REF!)</f>
        <v>#REF!</v>
      </c>
      <c r="L212" s="129" t="e">
        <f>IF(#REF!="","",#REF!)</f>
        <v>#REF!</v>
      </c>
      <c r="M212" s="129" t="e">
        <f>IF(#REF!="","",#REF!)</f>
        <v>#REF!</v>
      </c>
      <c r="N212" s="129" t="e">
        <f>IF(#REF!="","",#REF!)</f>
        <v>#REF!</v>
      </c>
      <c r="O212" s="129" t="e">
        <f>IF(#REF!="","",#REF!)</f>
        <v>#REF!</v>
      </c>
      <c r="P212" s="130" t="e">
        <f>IF(#REF!="","",-#REF!)</f>
        <v>#REF!</v>
      </c>
      <c r="Q212" s="130" t="e">
        <f>IF(#REF!="","",-#REF!)</f>
        <v>#REF!</v>
      </c>
      <c r="R212" s="131"/>
      <c r="U212" s="130" t="e">
        <f>IF(#REF!="","","Reverses "&amp;#REF!)</f>
        <v>#REF!</v>
      </c>
      <c r="V212" s="126" t="e">
        <f t="shared" si="46"/>
        <v>#REF!</v>
      </c>
      <c r="W212" s="130"/>
      <c r="X212" s="130"/>
      <c r="Z212" s="130"/>
      <c r="AB212" s="130"/>
      <c r="AE212" s="130"/>
      <c r="AH212" s="132"/>
    </row>
    <row r="213" spans="1:34" s="126" customFormat="1" x14ac:dyDescent="0.3">
      <c r="A213" s="126" t="e">
        <f t="shared" si="44"/>
        <v>#REF!</v>
      </c>
      <c r="B213" s="127" t="e">
        <f t="shared" si="45"/>
        <v>#REF!</v>
      </c>
      <c r="D213" s="128" t="e">
        <f>IF(#REF!="","",#REF!)</f>
        <v>#REF!</v>
      </c>
      <c r="E213" s="129" t="e">
        <f>IF(#REF!="","",#REF!)</f>
        <v>#REF!</v>
      </c>
      <c r="F213" s="129" t="e">
        <f>IF(#REF!="","",#REF!)</f>
        <v>#REF!</v>
      </c>
      <c r="G213" s="129" t="e">
        <f>IF(#REF!="","",#REF!)</f>
        <v>#REF!</v>
      </c>
      <c r="H213" s="129" t="e">
        <f>IF(#REF!="","",#REF!)</f>
        <v>#REF!</v>
      </c>
      <c r="I213" s="129" t="e">
        <f>IF(#REF!="","",#REF!)</f>
        <v>#REF!</v>
      </c>
      <c r="J213" s="129" t="e">
        <f>IF(#REF!="","",#REF!)</f>
        <v>#REF!</v>
      </c>
      <c r="K213" s="129" t="e">
        <f>IF(#REF!="","",#REF!)</f>
        <v>#REF!</v>
      </c>
      <c r="L213" s="129" t="e">
        <f>IF(#REF!="","",#REF!)</f>
        <v>#REF!</v>
      </c>
      <c r="M213" s="129" t="e">
        <f>IF(#REF!="","",#REF!)</f>
        <v>#REF!</v>
      </c>
      <c r="N213" s="129" t="e">
        <f>IF(#REF!="","",#REF!)</f>
        <v>#REF!</v>
      </c>
      <c r="O213" s="129" t="e">
        <f>IF(#REF!="","",#REF!)</f>
        <v>#REF!</v>
      </c>
      <c r="P213" s="130" t="e">
        <f>IF(#REF!="","",-#REF!)</f>
        <v>#REF!</v>
      </c>
      <c r="Q213" s="130" t="e">
        <f>IF(#REF!="","",-#REF!)</f>
        <v>#REF!</v>
      </c>
      <c r="R213" s="131"/>
      <c r="U213" s="130" t="e">
        <f>IF(#REF!="","","Reverses "&amp;#REF!)</f>
        <v>#REF!</v>
      </c>
      <c r="V213" s="126" t="e">
        <f t="shared" si="46"/>
        <v>#REF!</v>
      </c>
      <c r="W213" s="130"/>
      <c r="X213" s="130"/>
      <c r="Z213" s="130"/>
      <c r="AB213" s="130"/>
      <c r="AE213" s="130"/>
      <c r="AH213" s="132"/>
    </row>
    <row r="214" spans="1:34" s="126" customFormat="1" x14ac:dyDescent="0.3">
      <c r="A214" s="126" t="e">
        <f t="shared" si="44"/>
        <v>#REF!</v>
      </c>
      <c r="B214" s="127" t="e">
        <f t="shared" si="45"/>
        <v>#REF!</v>
      </c>
      <c r="D214" s="128" t="e">
        <f>IF(#REF!="","",#REF!)</f>
        <v>#REF!</v>
      </c>
      <c r="E214" s="129" t="e">
        <f>IF(#REF!="","",#REF!)</f>
        <v>#REF!</v>
      </c>
      <c r="F214" s="129" t="e">
        <f>IF(#REF!="","",#REF!)</f>
        <v>#REF!</v>
      </c>
      <c r="G214" s="129" t="e">
        <f>IF(#REF!="","",#REF!)</f>
        <v>#REF!</v>
      </c>
      <c r="H214" s="129" t="e">
        <f>IF(#REF!="","",#REF!)</f>
        <v>#REF!</v>
      </c>
      <c r="I214" s="129" t="e">
        <f>IF(#REF!="","",#REF!)</f>
        <v>#REF!</v>
      </c>
      <c r="J214" s="129" t="e">
        <f>IF(#REF!="","",#REF!)</f>
        <v>#REF!</v>
      </c>
      <c r="K214" s="129" t="e">
        <f>IF(#REF!="","",#REF!)</f>
        <v>#REF!</v>
      </c>
      <c r="L214" s="129" t="e">
        <f>IF(#REF!="","",#REF!)</f>
        <v>#REF!</v>
      </c>
      <c r="M214" s="129" t="e">
        <f>IF(#REF!="","",#REF!)</f>
        <v>#REF!</v>
      </c>
      <c r="N214" s="129" t="e">
        <f>IF(#REF!="","",#REF!)</f>
        <v>#REF!</v>
      </c>
      <c r="O214" s="129" t="e">
        <f>IF(#REF!="","",#REF!)</f>
        <v>#REF!</v>
      </c>
      <c r="P214" s="130" t="e">
        <f>IF(#REF!="","",-#REF!)</f>
        <v>#REF!</v>
      </c>
      <c r="Q214" s="130" t="e">
        <f>IF(#REF!="","",-#REF!)</f>
        <v>#REF!</v>
      </c>
      <c r="R214" s="131"/>
      <c r="U214" s="130" t="e">
        <f>IF(#REF!="","","Reverses "&amp;#REF!)</f>
        <v>#REF!</v>
      </c>
      <c r="V214" s="126" t="e">
        <f t="shared" si="46"/>
        <v>#REF!</v>
      </c>
      <c r="W214" s="130"/>
      <c r="X214" s="130"/>
      <c r="Z214" s="130"/>
      <c r="AB214" s="130"/>
      <c r="AE214" s="130"/>
      <c r="AH214" s="132"/>
    </row>
    <row r="215" spans="1:34" s="126" customFormat="1" x14ac:dyDescent="0.3">
      <c r="A215" s="126" t="e">
        <f t="shared" si="44"/>
        <v>#REF!</v>
      </c>
      <c r="B215" s="127" t="e">
        <f t="shared" si="45"/>
        <v>#REF!</v>
      </c>
      <c r="D215" s="128" t="e">
        <f>IF(#REF!="","",#REF!)</f>
        <v>#REF!</v>
      </c>
      <c r="E215" s="129" t="e">
        <f>IF(#REF!="","",#REF!)</f>
        <v>#REF!</v>
      </c>
      <c r="F215" s="129" t="e">
        <f>IF(#REF!="","",#REF!)</f>
        <v>#REF!</v>
      </c>
      <c r="G215" s="129" t="e">
        <f>IF(#REF!="","",#REF!)</f>
        <v>#REF!</v>
      </c>
      <c r="H215" s="129" t="e">
        <f>IF(#REF!="","",#REF!)</f>
        <v>#REF!</v>
      </c>
      <c r="I215" s="129" t="e">
        <f>IF(#REF!="","",#REF!)</f>
        <v>#REF!</v>
      </c>
      <c r="J215" s="129" t="e">
        <f>IF(#REF!="","",#REF!)</f>
        <v>#REF!</v>
      </c>
      <c r="K215" s="129" t="e">
        <f>IF(#REF!="","",#REF!)</f>
        <v>#REF!</v>
      </c>
      <c r="L215" s="129" t="e">
        <f>IF(#REF!="","",#REF!)</f>
        <v>#REF!</v>
      </c>
      <c r="M215" s="129" t="e">
        <f>IF(#REF!="","",#REF!)</f>
        <v>#REF!</v>
      </c>
      <c r="N215" s="129" t="e">
        <f>IF(#REF!="","",#REF!)</f>
        <v>#REF!</v>
      </c>
      <c r="O215" s="129" t="e">
        <f>IF(#REF!="","",#REF!)</f>
        <v>#REF!</v>
      </c>
      <c r="P215" s="130" t="e">
        <f>IF(#REF!="","",-#REF!)</f>
        <v>#REF!</v>
      </c>
      <c r="Q215" s="130" t="e">
        <f>IF(#REF!="","",-#REF!)</f>
        <v>#REF!</v>
      </c>
      <c r="R215" s="131"/>
      <c r="U215" s="130" t="e">
        <f>IF(#REF!="","","Reverses "&amp;#REF!)</f>
        <v>#REF!</v>
      </c>
      <c r="V215" s="126" t="e">
        <f t="shared" si="46"/>
        <v>#REF!</v>
      </c>
      <c r="W215" s="130"/>
      <c r="X215" s="130"/>
      <c r="Z215" s="130"/>
      <c r="AB215" s="130"/>
      <c r="AE215" s="130"/>
      <c r="AH215" s="132"/>
    </row>
    <row r="216" spans="1:34" s="126" customFormat="1" x14ac:dyDescent="0.3">
      <c r="A216" s="126" t="e">
        <f t="shared" si="44"/>
        <v>#REF!</v>
      </c>
      <c r="B216" s="127" t="e">
        <f t="shared" si="45"/>
        <v>#REF!</v>
      </c>
      <c r="D216" s="128" t="e">
        <f>IF(#REF!="","",#REF!)</f>
        <v>#REF!</v>
      </c>
      <c r="E216" s="129" t="e">
        <f>IF(#REF!="","",#REF!)</f>
        <v>#REF!</v>
      </c>
      <c r="F216" s="129" t="e">
        <f>IF(#REF!="","",#REF!)</f>
        <v>#REF!</v>
      </c>
      <c r="G216" s="129" t="e">
        <f>IF(#REF!="","",#REF!)</f>
        <v>#REF!</v>
      </c>
      <c r="H216" s="129" t="e">
        <f>IF(#REF!="","",#REF!)</f>
        <v>#REF!</v>
      </c>
      <c r="I216" s="129" t="e">
        <f>IF(#REF!="","",#REF!)</f>
        <v>#REF!</v>
      </c>
      <c r="J216" s="129" t="e">
        <f>IF(#REF!="","",#REF!)</f>
        <v>#REF!</v>
      </c>
      <c r="K216" s="129" t="e">
        <f>IF(#REF!="","",#REF!)</f>
        <v>#REF!</v>
      </c>
      <c r="L216" s="129" t="e">
        <f>IF(#REF!="","",#REF!)</f>
        <v>#REF!</v>
      </c>
      <c r="M216" s="129" t="e">
        <f>IF(#REF!="","",#REF!)</f>
        <v>#REF!</v>
      </c>
      <c r="N216" s="129" t="e">
        <f>IF(#REF!="","",#REF!)</f>
        <v>#REF!</v>
      </c>
      <c r="O216" s="129" t="e">
        <f>IF(#REF!="","",#REF!)</f>
        <v>#REF!</v>
      </c>
      <c r="P216" s="130" t="e">
        <f>IF(#REF!="","",-#REF!)</f>
        <v>#REF!</v>
      </c>
      <c r="Q216" s="130" t="e">
        <f>IF(#REF!="","",-#REF!)</f>
        <v>#REF!</v>
      </c>
      <c r="R216" s="131"/>
      <c r="U216" s="130" t="e">
        <f>IF(#REF!="","","Reverses "&amp;#REF!)</f>
        <v>#REF!</v>
      </c>
      <c r="V216" s="126" t="e">
        <f t="shared" si="46"/>
        <v>#REF!</v>
      </c>
      <c r="W216" s="130"/>
      <c r="X216" s="130"/>
      <c r="Z216" s="130"/>
      <c r="AB216" s="130"/>
      <c r="AE216" s="130"/>
      <c r="AH216" s="132"/>
    </row>
    <row r="217" spans="1:34" s="126" customFormat="1" x14ac:dyDescent="0.3">
      <c r="A217" s="126" t="e">
        <f t="shared" si="44"/>
        <v>#REF!</v>
      </c>
      <c r="B217" s="127" t="e">
        <f t="shared" si="45"/>
        <v>#REF!</v>
      </c>
      <c r="D217" s="128" t="e">
        <f>IF(#REF!="","",#REF!)</f>
        <v>#REF!</v>
      </c>
      <c r="E217" s="129" t="e">
        <f>IF(#REF!="","",#REF!)</f>
        <v>#REF!</v>
      </c>
      <c r="F217" s="129" t="e">
        <f>IF(#REF!="","",#REF!)</f>
        <v>#REF!</v>
      </c>
      <c r="G217" s="129" t="e">
        <f>IF(#REF!="","",#REF!)</f>
        <v>#REF!</v>
      </c>
      <c r="H217" s="129" t="e">
        <f>IF(#REF!="","",#REF!)</f>
        <v>#REF!</v>
      </c>
      <c r="I217" s="129" t="e">
        <f>IF(#REF!="","",#REF!)</f>
        <v>#REF!</v>
      </c>
      <c r="J217" s="129" t="e">
        <f>IF(#REF!="","",#REF!)</f>
        <v>#REF!</v>
      </c>
      <c r="K217" s="129" t="e">
        <f>IF(#REF!="","",#REF!)</f>
        <v>#REF!</v>
      </c>
      <c r="L217" s="129" t="e">
        <f>IF(#REF!="","",#REF!)</f>
        <v>#REF!</v>
      </c>
      <c r="M217" s="129" t="e">
        <f>IF(#REF!="","",#REF!)</f>
        <v>#REF!</v>
      </c>
      <c r="N217" s="129" t="e">
        <f>IF(#REF!="","",#REF!)</f>
        <v>#REF!</v>
      </c>
      <c r="O217" s="129" t="e">
        <f>IF(#REF!="","",#REF!)</f>
        <v>#REF!</v>
      </c>
      <c r="P217" s="130" t="e">
        <f>IF(#REF!="","",-#REF!)</f>
        <v>#REF!</v>
      </c>
      <c r="Q217" s="130" t="e">
        <f>IF(#REF!="","",-#REF!)</f>
        <v>#REF!</v>
      </c>
      <c r="R217" s="131"/>
      <c r="U217" s="130" t="e">
        <f>IF(#REF!="","","Reverses "&amp;#REF!)</f>
        <v>#REF!</v>
      </c>
      <c r="V217" s="126" t="e">
        <f t="shared" si="46"/>
        <v>#REF!</v>
      </c>
      <c r="W217" s="130"/>
      <c r="X217" s="130"/>
      <c r="Z217" s="130"/>
      <c r="AB217" s="130"/>
      <c r="AE217" s="130"/>
      <c r="AH217" s="132"/>
    </row>
    <row r="218" spans="1:34" s="126" customFormat="1" x14ac:dyDescent="0.3">
      <c r="A218" s="126" t="e">
        <f t="shared" si="44"/>
        <v>#REF!</v>
      </c>
      <c r="B218" s="127" t="e">
        <f t="shared" si="45"/>
        <v>#REF!</v>
      </c>
      <c r="D218" s="128" t="e">
        <f>IF(#REF!="","",#REF!)</f>
        <v>#REF!</v>
      </c>
      <c r="E218" s="129" t="e">
        <f>IF(#REF!="","",#REF!)</f>
        <v>#REF!</v>
      </c>
      <c r="F218" s="129" t="e">
        <f>IF(#REF!="","",#REF!)</f>
        <v>#REF!</v>
      </c>
      <c r="G218" s="129" t="e">
        <f>IF(#REF!="","",#REF!)</f>
        <v>#REF!</v>
      </c>
      <c r="H218" s="129" t="e">
        <f>IF(#REF!="","",#REF!)</f>
        <v>#REF!</v>
      </c>
      <c r="I218" s="129" t="e">
        <f>IF(#REF!="","",#REF!)</f>
        <v>#REF!</v>
      </c>
      <c r="J218" s="129" t="e">
        <f>IF(#REF!="","",#REF!)</f>
        <v>#REF!</v>
      </c>
      <c r="K218" s="129" t="e">
        <f>IF(#REF!="","",#REF!)</f>
        <v>#REF!</v>
      </c>
      <c r="L218" s="129" t="e">
        <f>IF(#REF!="","",#REF!)</f>
        <v>#REF!</v>
      </c>
      <c r="M218" s="129" t="e">
        <f>IF(#REF!="","",#REF!)</f>
        <v>#REF!</v>
      </c>
      <c r="N218" s="129" t="e">
        <f>IF(#REF!="","",#REF!)</f>
        <v>#REF!</v>
      </c>
      <c r="O218" s="129" t="e">
        <f>IF(#REF!="","",#REF!)</f>
        <v>#REF!</v>
      </c>
      <c r="P218" s="130" t="e">
        <f>IF(#REF!="","",-#REF!)</f>
        <v>#REF!</v>
      </c>
      <c r="Q218" s="130" t="e">
        <f>IF(#REF!="","",-#REF!)</f>
        <v>#REF!</v>
      </c>
      <c r="R218" s="131"/>
      <c r="U218" s="130" t="e">
        <f>IF(#REF!="","","Reverses "&amp;#REF!)</f>
        <v>#REF!</v>
      </c>
      <c r="V218" s="126" t="e">
        <f t="shared" si="46"/>
        <v>#REF!</v>
      </c>
      <c r="W218" s="130"/>
      <c r="X218" s="130"/>
      <c r="Z218" s="130"/>
      <c r="AB218" s="130"/>
      <c r="AE218" s="130"/>
      <c r="AH218" s="132"/>
    </row>
    <row r="219" spans="1:34" s="126" customFormat="1" x14ac:dyDescent="0.3">
      <c r="A219" s="126" t="e">
        <f t="shared" si="44"/>
        <v>#REF!</v>
      </c>
      <c r="B219" s="127" t="e">
        <f t="shared" si="45"/>
        <v>#REF!</v>
      </c>
      <c r="D219" s="128" t="e">
        <f>IF(#REF!="","",#REF!)</f>
        <v>#REF!</v>
      </c>
      <c r="E219" s="129" t="e">
        <f>IF(#REF!="","",#REF!)</f>
        <v>#REF!</v>
      </c>
      <c r="F219" s="129" t="e">
        <f>IF(#REF!="","",#REF!)</f>
        <v>#REF!</v>
      </c>
      <c r="G219" s="129" t="e">
        <f>IF(#REF!="","",#REF!)</f>
        <v>#REF!</v>
      </c>
      <c r="H219" s="129" t="e">
        <f>IF(#REF!="","",#REF!)</f>
        <v>#REF!</v>
      </c>
      <c r="I219" s="129" t="e">
        <f>IF(#REF!="","",#REF!)</f>
        <v>#REF!</v>
      </c>
      <c r="J219" s="129" t="e">
        <f>IF(#REF!="","",#REF!)</f>
        <v>#REF!</v>
      </c>
      <c r="K219" s="129" t="e">
        <f>IF(#REF!="","",#REF!)</f>
        <v>#REF!</v>
      </c>
      <c r="L219" s="129" t="e">
        <f>IF(#REF!="","",#REF!)</f>
        <v>#REF!</v>
      </c>
      <c r="M219" s="129" t="e">
        <f>IF(#REF!="","",#REF!)</f>
        <v>#REF!</v>
      </c>
      <c r="N219" s="129" t="e">
        <f>IF(#REF!="","",#REF!)</f>
        <v>#REF!</v>
      </c>
      <c r="O219" s="129" t="e">
        <f>IF(#REF!="","",#REF!)</f>
        <v>#REF!</v>
      </c>
      <c r="P219" s="130" t="e">
        <f>IF(#REF!="","",-#REF!)</f>
        <v>#REF!</v>
      </c>
      <c r="Q219" s="130" t="e">
        <f>IF(#REF!="","",-#REF!)</f>
        <v>#REF!</v>
      </c>
      <c r="R219" s="131"/>
      <c r="U219" s="130" t="e">
        <f>IF(#REF!="","","Reverses "&amp;#REF!)</f>
        <v>#REF!</v>
      </c>
      <c r="V219" s="126" t="e">
        <f t="shared" si="46"/>
        <v>#REF!</v>
      </c>
      <c r="W219" s="130"/>
      <c r="X219" s="130"/>
      <c r="Z219" s="130"/>
      <c r="AB219" s="130"/>
      <c r="AE219" s="130"/>
      <c r="AH219" s="132"/>
    </row>
    <row r="220" spans="1:34" s="126" customFormat="1" x14ac:dyDescent="0.3">
      <c r="A220" s="126" t="e">
        <f t="shared" si="44"/>
        <v>#REF!</v>
      </c>
      <c r="B220" s="127" t="e">
        <f t="shared" si="45"/>
        <v>#REF!</v>
      </c>
      <c r="D220" s="128" t="e">
        <f>IF(#REF!="","",#REF!)</f>
        <v>#REF!</v>
      </c>
      <c r="E220" s="129" t="e">
        <f>IF(#REF!="","",#REF!)</f>
        <v>#REF!</v>
      </c>
      <c r="F220" s="129" t="e">
        <f>IF(#REF!="","",#REF!)</f>
        <v>#REF!</v>
      </c>
      <c r="G220" s="129" t="e">
        <f>IF(#REF!="","",#REF!)</f>
        <v>#REF!</v>
      </c>
      <c r="H220" s="129" t="e">
        <f>IF(#REF!="","",#REF!)</f>
        <v>#REF!</v>
      </c>
      <c r="I220" s="129" t="e">
        <f>IF(#REF!="","",#REF!)</f>
        <v>#REF!</v>
      </c>
      <c r="J220" s="129" t="e">
        <f>IF(#REF!="","",#REF!)</f>
        <v>#REF!</v>
      </c>
      <c r="K220" s="129" t="e">
        <f>IF(#REF!="","",#REF!)</f>
        <v>#REF!</v>
      </c>
      <c r="L220" s="129" t="e">
        <f>IF(#REF!="","",#REF!)</f>
        <v>#REF!</v>
      </c>
      <c r="M220" s="129" t="e">
        <f>IF(#REF!="","",#REF!)</f>
        <v>#REF!</v>
      </c>
      <c r="N220" s="129" t="e">
        <f>IF(#REF!="","",#REF!)</f>
        <v>#REF!</v>
      </c>
      <c r="O220" s="129" t="e">
        <f>IF(#REF!="","",#REF!)</f>
        <v>#REF!</v>
      </c>
      <c r="P220" s="130" t="e">
        <f>IF(#REF!="","",-#REF!)</f>
        <v>#REF!</v>
      </c>
      <c r="Q220" s="130" t="e">
        <f>IF(#REF!="","",-#REF!)</f>
        <v>#REF!</v>
      </c>
      <c r="R220" s="131"/>
      <c r="U220" s="130" t="e">
        <f>IF(#REF!="","","Reverses "&amp;#REF!)</f>
        <v>#REF!</v>
      </c>
      <c r="V220" s="126" t="e">
        <f t="shared" si="46"/>
        <v>#REF!</v>
      </c>
      <c r="W220" s="130"/>
      <c r="X220" s="130"/>
      <c r="Z220" s="130"/>
      <c r="AB220" s="130"/>
      <c r="AE220" s="130"/>
      <c r="AH220" s="132"/>
    </row>
    <row r="221" spans="1:34" s="126" customFormat="1" x14ac:dyDescent="0.3">
      <c r="A221" s="126" t="e">
        <f t="shared" si="44"/>
        <v>#REF!</v>
      </c>
      <c r="B221" s="127" t="e">
        <f t="shared" si="45"/>
        <v>#REF!</v>
      </c>
      <c r="D221" s="128" t="e">
        <f>IF(#REF!="","",#REF!)</f>
        <v>#REF!</v>
      </c>
      <c r="E221" s="129" t="e">
        <f>IF(#REF!="","",#REF!)</f>
        <v>#REF!</v>
      </c>
      <c r="F221" s="129" t="e">
        <f>IF(#REF!="","",#REF!)</f>
        <v>#REF!</v>
      </c>
      <c r="G221" s="129" t="e">
        <f>IF(#REF!="","",#REF!)</f>
        <v>#REF!</v>
      </c>
      <c r="H221" s="129" t="e">
        <f>IF(#REF!="","",#REF!)</f>
        <v>#REF!</v>
      </c>
      <c r="I221" s="129" t="e">
        <f>IF(#REF!="","",#REF!)</f>
        <v>#REF!</v>
      </c>
      <c r="J221" s="129" t="e">
        <f>IF(#REF!="","",#REF!)</f>
        <v>#REF!</v>
      </c>
      <c r="K221" s="129" t="e">
        <f>IF(#REF!="","",#REF!)</f>
        <v>#REF!</v>
      </c>
      <c r="L221" s="129" t="e">
        <f>IF(#REF!="","",#REF!)</f>
        <v>#REF!</v>
      </c>
      <c r="M221" s="129" t="e">
        <f>IF(#REF!="","",#REF!)</f>
        <v>#REF!</v>
      </c>
      <c r="N221" s="129" t="e">
        <f>IF(#REF!="","",#REF!)</f>
        <v>#REF!</v>
      </c>
      <c r="O221" s="129" t="e">
        <f>IF(#REF!="","",#REF!)</f>
        <v>#REF!</v>
      </c>
      <c r="P221" s="130" t="e">
        <f>IF(#REF!="","",-#REF!)</f>
        <v>#REF!</v>
      </c>
      <c r="Q221" s="130" t="e">
        <f>IF(#REF!="","",-#REF!)</f>
        <v>#REF!</v>
      </c>
      <c r="R221" s="131"/>
      <c r="U221" s="130" t="e">
        <f>IF(#REF!="","","Reverses "&amp;#REF!)</f>
        <v>#REF!</v>
      </c>
      <c r="V221" s="126" t="e">
        <f t="shared" si="46"/>
        <v>#REF!</v>
      </c>
      <c r="W221" s="130"/>
      <c r="X221" s="130"/>
      <c r="Z221" s="130"/>
      <c r="AB221" s="130"/>
      <c r="AE221" s="130"/>
      <c r="AH221" s="132"/>
    </row>
    <row r="222" spans="1:34" s="126" customFormat="1" x14ac:dyDescent="0.3">
      <c r="A222" s="126" t="e">
        <f t="shared" si="44"/>
        <v>#REF!</v>
      </c>
      <c r="B222" s="127" t="e">
        <f t="shared" si="45"/>
        <v>#REF!</v>
      </c>
      <c r="D222" s="128" t="e">
        <f>IF(#REF!="","",#REF!)</f>
        <v>#REF!</v>
      </c>
      <c r="E222" s="129" t="e">
        <f>IF(#REF!="","",#REF!)</f>
        <v>#REF!</v>
      </c>
      <c r="F222" s="129" t="e">
        <f>IF(#REF!="","",#REF!)</f>
        <v>#REF!</v>
      </c>
      <c r="G222" s="129" t="e">
        <f>IF(#REF!="","",#REF!)</f>
        <v>#REF!</v>
      </c>
      <c r="H222" s="129" t="e">
        <f>IF(#REF!="","",#REF!)</f>
        <v>#REF!</v>
      </c>
      <c r="I222" s="129" t="e">
        <f>IF(#REF!="","",#REF!)</f>
        <v>#REF!</v>
      </c>
      <c r="J222" s="129" t="e">
        <f>IF(#REF!="","",#REF!)</f>
        <v>#REF!</v>
      </c>
      <c r="K222" s="129" t="e">
        <f>IF(#REF!="","",#REF!)</f>
        <v>#REF!</v>
      </c>
      <c r="L222" s="129" t="e">
        <f>IF(#REF!="","",#REF!)</f>
        <v>#REF!</v>
      </c>
      <c r="M222" s="129" t="e">
        <f>IF(#REF!="","",#REF!)</f>
        <v>#REF!</v>
      </c>
      <c r="N222" s="129" t="e">
        <f>IF(#REF!="","",#REF!)</f>
        <v>#REF!</v>
      </c>
      <c r="O222" s="129" t="e">
        <f>IF(#REF!="","",#REF!)</f>
        <v>#REF!</v>
      </c>
      <c r="P222" s="130" t="e">
        <f>IF(#REF!="","",-#REF!)</f>
        <v>#REF!</v>
      </c>
      <c r="Q222" s="130" t="e">
        <f>IF(#REF!="","",-#REF!)</f>
        <v>#REF!</v>
      </c>
      <c r="R222" s="131"/>
      <c r="U222" s="130" t="e">
        <f>IF(#REF!="","","Reverses "&amp;#REF!)</f>
        <v>#REF!</v>
      </c>
      <c r="V222" s="126" t="e">
        <f t="shared" si="46"/>
        <v>#REF!</v>
      </c>
      <c r="W222" s="130"/>
      <c r="X222" s="130"/>
      <c r="Z222" s="130"/>
      <c r="AB222" s="130"/>
      <c r="AE222" s="130"/>
      <c r="AH222" s="132"/>
    </row>
    <row r="223" spans="1:34" s="126" customFormat="1" x14ac:dyDescent="0.3">
      <c r="A223" s="126" t="e">
        <f t="shared" si="44"/>
        <v>#REF!</v>
      </c>
      <c r="B223" s="127" t="e">
        <f t="shared" si="45"/>
        <v>#REF!</v>
      </c>
      <c r="D223" s="128" t="e">
        <f>IF(#REF!="","",#REF!)</f>
        <v>#REF!</v>
      </c>
      <c r="E223" s="129" t="e">
        <f>IF(#REF!="","",#REF!)</f>
        <v>#REF!</v>
      </c>
      <c r="F223" s="129" t="e">
        <f>IF(#REF!="","",#REF!)</f>
        <v>#REF!</v>
      </c>
      <c r="G223" s="129" t="e">
        <f>IF(#REF!="","",#REF!)</f>
        <v>#REF!</v>
      </c>
      <c r="H223" s="129" t="e">
        <f>IF(#REF!="","",#REF!)</f>
        <v>#REF!</v>
      </c>
      <c r="I223" s="129" t="e">
        <f>IF(#REF!="","",#REF!)</f>
        <v>#REF!</v>
      </c>
      <c r="J223" s="129" t="e">
        <f>IF(#REF!="","",#REF!)</f>
        <v>#REF!</v>
      </c>
      <c r="K223" s="129" t="e">
        <f>IF(#REF!="","",#REF!)</f>
        <v>#REF!</v>
      </c>
      <c r="L223" s="129" t="e">
        <f>IF(#REF!="","",#REF!)</f>
        <v>#REF!</v>
      </c>
      <c r="M223" s="129" t="e">
        <f>IF(#REF!="","",#REF!)</f>
        <v>#REF!</v>
      </c>
      <c r="N223" s="129" t="e">
        <f>IF(#REF!="","",#REF!)</f>
        <v>#REF!</v>
      </c>
      <c r="O223" s="129" t="e">
        <f>IF(#REF!="","",#REF!)</f>
        <v>#REF!</v>
      </c>
      <c r="P223" s="130" t="e">
        <f>IF(#REF!="","",-#REF!)</f>
        <v>#REF!</v>
      </c>
      <c r="Q223" s="130" t="e">
        <f>IF(#REF!="","",-#REF!)</f>
        <v>#REF!</v>
      </c>
      <c r="R223" s="131"/>
      <c r="U223" s="130" t="e">
        <f>IF(#REF!="","","Reverses "&amp;#REF!)</f>
        <v>#REF!</v>
      </c>
      <c r="V223" s="126" t="e">
        <f t="shared" si="46"/>
        <v>#REF!</v>
      </c>
      <c r="W223" s="130"/>
      <c r="X223" s="130"/>
      <c r="Z223" s="130"/>
      <c r="AB223" s="130"/>
      <c r="AE223" s="130"/>
      <c r="AH223" s="132"/>
    </row>
    <row r="224" spans="1:34" s="126" customFormat="1" x14ac:dyDescent="0.3">
      <c r="A224" s="126" t="e">
        <f t="shared" si="44"/>
        <v>#REF!</v>
      </c>
      <c r="B224" s="127" t="e">
        <f t="shared" si="45"/>
        <v>#REF!</v>
      </c>
      <c r="D224" s="128" t="e">
        <f>IF(#REF!="","",#REF!)</f>
        <v>#REF!</v>
      </c>
      <c r="E224" s="129" t="e">
        <f>IF(#REF!="","",#REF!)</f>
        <v>#REF!</v>
      </c>
      <c r="F224" s="129" t="e">
        <f>IF(#REF!="","",#REF!)</f>
        <v>#REF!</v>
      </c>
      <c r="G224" s="129" t="e">
        <f>IF(#REF!="","",#REF!)</f>
        <v>#REF!</v>
      </c>
      <c r="H224" s="129" t="e">
        <f>IF(#REF!="","",#REF!)</f>
        <v>#REF!</v>
      </c>
      <c r="I224" s="129" t="e">
        <f>IF(#REF!="","",#REF!)</f>
        <v>#REF!</v>
      </c>
      <c r="J224" s="129" t="e">
        <f>IF(#REF!="","",#REF!)</f>
        <v>#REF!</v>
      </c>
      <c r="K224" s="129" t="e">
        <f>IF(#REF!="","",#REF!)</f>
        <v>#REF!</v>
      </c>
      <c r="L224" s="129" t="e">
        <f>IF(#REF!="","",#REF!)</f>
        <v>#REF!</v>
      </c>
      <c r="M224" s="129" t="e">
        <f>IF(#REF!="","",#REF!)</f>
        <v>#REF!</v>
      </c>
      <c r="N224" s="129" t="e">
        <f>IF(#REF!="","",#REF!)</f>
        <v>#REF!</v>
      </c>
      <c r="O224" s="129" t="e">
        <f>IF(#REF!="","",#REF!)</f>
        <v>#REF!</v>
      </c>
      <c r="P224" s="130" t="e">
        <f>IF(#REF!="","",-#REF!)</f>
        <v>#REF!</v>
      </c>
      <c r="Q224" s="130" t="e">
        <f>IF(#REF!="","",-#REF!)</f>
        <v>#REF!</v>
      </c>
      <c r="R224" s="131"/>
      <c r="U224" s="130" t="e">
        <f>IF(#REF!="","","Reverses "&amp;#REF!)</f>
        <v>#REF!</v>
      </c>
      <c r="V224" s="126" t="e">
        <f t="shared" si="46"/>
        <v>#REF!</v>
      </c>
      <c r="W224" s="130"/>
      <c r="X224" s="130"/>
      <c r="Z224" s="130"/>
      <c r="AB224" s="130"/>
      <c r="AE224" s="130"/>
      <c r="AH224" s="132"/>
    </row>
    <row r="225" spans="1:34" s="126" customFormat="1" x14ac:dyDescent="0.3">
      <c r="A225" s="126" t="e">
        <f t="shared" si="44"/>
        <v>#REF!</v>
      </c>
      <c r="B225" s="127" t="e">
        <f t="shared" si="45"/>
        <v>#REF!</v>
      </c>
      <c r="D225" s="128" t="e">
        <f>IF(#REF!="","",#REF!)</f>
        <v>#REF!</v>
      </c>
      <c r="E225" s="129" t="e">
        <f>IF(#REF!="","",#REF!)</f>
        <v>#REF!</v>
      </c>
      <c r="F225" s="129" t="e">
        <f>IF(#REF!="","",#REF!)</f>
        <v>#REF!</v>
      </c>
      <c r="G225" s="129" t="e">
        <f>IF(#REF!="","",#REF!)</f>
        <v>#REF!</v>
      </c>
      <c r="H225" s="129" t="e">
        <f>IF(#REF!="","",#REF!)</f>
        <v>#REF!</v>
      </c>
      <c r="I225" s="129" t="e">
        <f>IF(#REF!="","",#REF!)</f>
        <v>#REF!</v>
      </c>
      <c r="J225" s="129" t="e">
        <f>IF(#REF!="","",#REF!)</f>
        <v>#REF!</v>
      </c>
      <c r="K225" s="129" t="e">
        <f>IF(#REF!="","",#REF!)</f>
        <v>#REF!</v>
      </c>
      <c r="L225" s="129" t="e">
        <f>IF(#REF!="","",#REF!)</f>
        <v>#REF!</v>
      </c>
      <c r="M225" s="129" t="e">
        <f>IF(#REF!="","",#REF!)</f>
        <v>#REF!</v>
      </c>
      <c r="N225" s="129" t="e">
        <f>IF(#REF!="","",#REF!)</f>
        <v>#REF!</v>
      </c>
      <c r="O225" s="129" t="e">
        <f>IF(#REF!="","",#REF!)</f>
        <v>#REF!</v>
      </c>
      <c r="P225" s="130" t="e">
        <f>IF(#REF!="","",-#REF!)</f>
        <v>#REF!</v>
      </c>
      <c r="Q225" s="130" t="e">
        <f>IF(#REF!="","",-#REF!)</f>
        <v>#REF!</v>
      </c>
      <c r="R225" s="131"/>
      <c r="U225" s="130" t="e">
        <f>IF(#REF!="","","Reverses "&amp;#REF!)</f>
        <v>#REF!</v>
      </c>
      <c r="V225" s="126" t="e">
        <f t="shared" si="46"/>
        <v>#REF!</v>
      </c>
      <c r="W225" s="130"/>
      <c r="X225" s="130"/>
      <c r="Z225" s="130"/>
      <c r="AB225" s="130"/>
      <c r="AE225" s="130"/>
      <c r="AH225" s="132"/>
    </row>
    <row r="226" spans="1:34" s="126" customFormat="1" x14ac:dyDescent="0.3">
      <c r="A226" s="126" t="e">
        <f t="shared" si="44"/>
        <v>#REF!</v>
      </c>
      <c r="B226" s="127" t="e">
        <f t="shared" si="45"/>
        <v>#REF!</v>
      </c>
      <c r="D226" s="128" t="e">
        <f>IF(#REF!="","",#REF!)</f>
        <v>#REF!</v>
      </c>
      <c r="E226" s="129" t="e">
        <f>IF(#REF!="","",#REF!)</f>
        <v>#REF!</v>
      </c>
      <c r="F226" s="129" t="e">
        <f>IF(#REF!="","",#REF!)</f>
        <v>#REF!</v>
      </c>
      <c r="G226" s="129" t="e">
        <f>IF(#REF!="","",#REF!)</f>
        <v>#REF!</v>
      </c>
      <c r="H226" s="129" t="e">
        <f>IF(#REF!="","",#REF!)</f>
        <v>#REF!</v>
      </c>
      <c r="I226" s="129" t="e">
        <f>IF(#REF!="","",#REF!)</f>
        <v>#REF!</v>
      </c>
      <c r="J226" s="129" t="e">
        <f>IF(#REF!="","",#REF!)</f>
        <v>#REF!</v>
      </c>
      <c r="K226" s="129" t="e">
        <f>IF(#REF!="","",#REF!)</f>
        <v>#REF!</v>
      </c>
      <c r="L226" s="129" t="e">
        <f>IF(#REF!="","",#REF!)</f>
        <v>#REF!</v>
      </c>
      <c r="M226" s="129" t="e">
        <f>IF(#REF!="","",#REF!)</f>
        <v>#REF!</v>
      </c>
      <c r="N226" s="129" t="e">
        <f>IF(#REF!="","",#REF!)</f>
        <v>#REF!</v>
      </c>
      <c r="O226" s="129" t="e">
        <f>IF(#REF!="","",#REF!)</f>
        <v>#REF!</v>
      </c>
      <c r="P226" s="130" t="e">
        <f>IF(#REF!="","",-#REF!)</f>
        <v>#REF!</v>
      </c>
      <c r="Q226" s="130" t="e">
        <f>IF(#REF!="","",-#REF!)</f>
        <v>#REF!</v>
      </c>
      <c r="R226" s="131"/>
      <c r="U226" s="130" t="e">
        <f>IF(#REF!="","","Reverses "&amp;#REF!)</f>
        <v>#REF!</v>
      </c>
      <c r="V226" s="126" t="e">
        <f t="shared" si="46"/>
        <v>#REF!</v>
      </c>
      <c r="W226" s="130"/>
      <c r="X226" s="130"/>
      <c r="Z226" s="130"/>
      <c r="AB226" s="130"/>
      <c r="AE226" s="130"/>
      <c r="AH226" s="132"/>
    </row>
    <row r="227" spans="1:34" s="126" customFormat="1" x14ac:dyDescent="0.3">
      <c r="A227" s="126" t="e">
        <f t="shared" si="44"/>
        <v>#REF!</v>
      </c>
      <c r="B227" s="127" t="e">
        <f t="shared" si="45"/>
        <v>#REF!</v>
      </c>
      <c r="D227" s="128" t="e">
        <f>IF(#REF!="","",#REF!)</f>
        <v>#REF!</v>
      </c>
      <c r="E227" s="129" t="e">
        <f>IF(#REF!="","",#REF!)</f>
        <v>#REF!</v>
      </c>
      <c r="F227" s="129" t="e">
        <f>IF(#REF!="","",#REF!)</f>
        <v>#REF!</v>
      </c>
      <c r="G227" s="129" t="e">
        <f>IF(#REF!="","",#REF!)</f>
        <v>#REF!</v>
      </c>
      <c r="H227" s="129" t="e">
        <f>IF(#REF!="","",#REF!)</f>
        <v>#REF!</v>
      </c>
      <c r="I227" s="129" t="e">
        <f>IF(#REF!="","",#REF!)</f>
        <v>#REF!</v>
      </c>
      <c r="J227" s="129" t="e">
        <f>IF(#REF!="","",#REF!)</f>
        <v>#REF!</v>
      </c>
      <c r="K227" s="129" t="e">
        <f>IF(#REF!="","",#REF!)</f>
        <v>#REF!</v>
      </c>
      <c r="L227" s="129" t="e">
        <f>IF(#REF!="","",#REF!)</f>
        <v>#REF!</v>
      </c>
      <c r="M227" s="129" t="e">
        <f>IF(#REF!="","",#REF!)</f>
        <v>#REF!</v>
      </c>
      <c r="N227" s="129" t="e">
        <f>IF(#REF!="","",#REF!)</f>
        <v>#REF!</v>
      </c>
      <c r="O227" s="129" t="e">
        <f>IF(#REF!="","",#REF!)</f>
        <v>#REF!</v>
      </c>
      <c r="P227" s="130" t="e">
        <f>IF(#REF!="","",-#REF!)</f>
        <v>#REF!</v>
      </c>
      <c r="Q227" s="130" t="e">
        <f>IF(#REF!="","",-#REF!)</f>
        <v>#REF!</v>
      </c>
      <c r="R227" s="131"/>
      <c r="U227" s="130" t="e">
        <f>IF(#REF!="","","Reverses "&amp;#REF!)</f>
        <v>#REF!</v>
      </c>
      <c r="V227" s="126" t="e">
        <f t="shared" si="46"/>
        <v>#REF!</v>
      </c>
      <c r="W227" s="130"/>
      <c r="X227" s="130"/>
      <c r="Z227" s="130"/>
      <c r="AB227" s="130"/>
      <c r="AE227" s="130"/>
      <c r="AH227" s="132"/>
    </row>
    <row r="228" spans="1:34" s="126" customFormat="1" x14ac:dyDescent="0.3">
      <c r="A228" s="126" t="e">
        <f t="shared" si="44"/>
        <v>#REF!</v>
      </c>
      <c r="B228" s="127" t="e">
        <f t="shared" si="45"/>
        <v>#REF!</v>
      </c>
      <c r="D228" s="128" t="e">
        <f>IF(#REF!="","",#REF!)</f>
        <v>#REF!</v>
      </c>
      <c r="E228" s="129" t="e">
        <f>IF(#REF!="","",#REF!)</f>
        <v>#REF!</v>
      </c>
      <c r="F228" s="129" t="e">
        <f>IF(#REF!="","",#REF!)</f>
        <v>#REF!</v>
      </c>
      <c r="G228" s="129" t="e">
        <f>IF(#REF!="","",#REF!)</f>
        <v>#REF!</v>
      </c>
      <c r="H228" s="129" t="e">
        <f>IF(#REF!="","",#REF!)</f>
        <v>#REF!</v>
      </c>
      <c r="I228" s="129" t="e">
        <f>IF(#REF!="","",#REF!)</f>
        <v>#REF!</v>
      </c>
      <c r="J228" s="129" t="e">
        <f>IF(#REF!="","",#REF!)</f>
        <v>#REF!</v>
      </c>
      <c r="K228" s="129" t="e">
        <f>IF(#REF!="","",#REF!)</f>
        <v>#REF!</v>
      </c>
      <c r="L228" s="129" t="e">
        <f>IF(#REF!="","",#REF!)</f>
        <v>#REF!</v>
      </c>
      <c r="M228" s="129" t="e">
        <f>IF(#REF!="","",#REF!)</f>
        <v>#REF!</v>
      </c>
      <c r="N228" s="129" t="e">
        <f>IF(#REF!="","",#REF!)</f>
        <v>#REF!</v>
      </c>
      <c r="O228" s="129" t="e">
        <f>IF(#REF!="","",#REF!)</f>
        <v>#REF!</v>
      </c>
      <c r="P228" s="130" t="e">
        <f>IF(#REF!="","",-#REF!)</f>
        <v>#REF!</v>
      </c>
      <c r="Q228" s="130" t="e">
        <f>IF(#REF!="","",-#REF!)</f>
        <v>#REF!</v>
      </c>
      <c r="R228" s="131"/>
      <c r="U228" s="130" t="e">
        <f>IF(#REF!="","","Reverses "&amp;#REF!)</f>
        <v>#REF!</v>
      </c>
      <c r="V228" s="126" t="e">
        <f t="shared" si="46"/>
        <v>#REF!</v>
      </c>
      <c r="W228" s="130"/>
      <c r="X228" s="130"/>
      <c r="Z228" s="130"/>
      <c r="AB228" s="130"/>
      <c r="AE228" s="130"/>
      <c r="AH228" s="132"/>
    </row>
    <row r="229" spans="1:34" s="126" customFormat="1" x14ac:dyDescent="0.3">
      <c r="A229" s="126" t="e">
        <f t="shared" si="44"/>
        <v>#REF!</v>
      </c>
      <c r="B229" s="127" t="e">
        <f t="shared" si="45"/>
        <v>#REF!</v>
      </c>
      <c r="D229" s="128" t="e">
        <f>IF(#REF!="","",#REF!)</f>
        <v>#REF!</v>
      </c>
      <c r="E229" s="129" t="e">
        <f>IF(#REF!="","",#REF!)</f>
        <v>#REF!</v>
      </c>
      <c r="F229" s="129" t="e">
        <f>IF(#REF!="","",#REF!)</f>
        <v>#REF!</v>
      </c>
      <c r="G229" s="129" t="e">
        <f>IF(#REF!="","",#REF!)</f>
        <v>#REF!</v>
      </c>
      <c r="H229" s="129" t="e">
        <f>IF(#REF!="","",#REF!)</f>
        <v>#REF!</v>
      </c>
      <c r="I229" s="129" t="e">
        <f>IF(#REF!="","",#REF!)</f>
        <v>#REF!</v>
      </c>
      <c r="J229" s="129" t="e">
        <f>IF(#REF!="","",#REF!)</f>
        <v>#REF!</v>
      </c>
      <c r="K229" s="129" t="e">
        <f>IF(#REF!="","",#REF!)</f>
        <v>#REF!</v>
      </c>
      <c r="L229" s="129" t="e">
        <f>IF(#REF!="","",#REF!)</f>
        <v>#REF!</v>
      </c>
      <c r="M229" s="129" t="e">
        <f>IF(#REF!="","",#REF!)</f>
        <v>#REF!</v>
      </c>
      <c r="N229" s="129" t="e">
        <f>IF(#REF!="","",#REF!)</f>
        <v>#REF!</v>
      </c>
      <c r="O229" s="129" t="e">
        <f>IF(#REF!="","",#REF!)</f>
        <v>#REF!</v>
      </c>
      <c r="P229" s="130" t="e">
        <f>IF(#REF!="","",-#REF!)</f>
        <v>#REF!</v>
      </c>
      <c r="Q229" s="130" t="e">
        <f>IF(#REF!="","",-#REF!)</f>
        <v>#REF!</v>
      </c>
      <c r="R229" s="131"/>
      <c r="U229" s="130" t="e">
        <f>IF(#REF!="","","Reverses "&amp;#REF!)</f>
        <v>#REF!</v>
      </c>
      <c r="V229" s="126" t="e">
        <f t="shared" si="46"/>
        <v>#REF!</v>
      </c>
      <c r="W229" s="130"/>
      <c r="X229" s="130"/>
      <c r="Z229" s="130"/>
      <c r="AB229" s="130"/>
      <c r="AE229" s="130"/>
      <c r="AH229" s="132"/>
    </row>
    <row r="230" spans="1:34" s="126" customFormat="1" x14ac:dyDescent="0.3">
      <c r="A230" s="126" t="e">
        <f t="shared" si="44"/>
        <v>#REF!</v>
      </c>
      <c r="B230" s="127" t="e">
        <f t="shared" si="45"/>
        <v>#REF!</v>
      </c>
      <c r="D230" s="128" t="e">
        <f>IF(#REF!="","",#REF!)</f>
        <v>#REF!</v>
      </c>
      <c r="E230" s="129" t="e">
        <f>IF(#REF!="","",#REF!)</f>
        <v>#REF!</v>
      </c>
      <c r="F230" s="129" t="e">
        <f>IF(#REF!="","",#REF!)</f>
        <v>#REF!</v>
      </c>
      <c r="G230" s="129" t="e">
        <f>IF(#REF!="","",#REF!)</f>
        <v>#REF!</v>
      </c>
      <c r="H230" s="129" t="e">
        <f>IF(#REF!="","",#REF!)</f>
        <v>#REF!</v>
      </c>
      <c r="I230" s="129" t="e">
        <f>IF(#REF!="","",#REF!)</f>
        <v>#REF!</v>
      </c>
      <c r="J230" s="129" t="e">
        <f>IF(#REF!="","",#REF!)</f>
        <v>#REF!</v>
      </c>
      <c r="K230" s="129" t="e">
        <f>IF(#REF!="","",#REF!)</f>
        <v>#REF!</v>
      </c>
      <c r="L230" s="129" t="e">
        <f>IF(#REF!="","",#REF!)</f>
        <v>#REF!</v>
      </c>
      <c r="M230" s="129" t="e">
        <f>IF(#REF!="","",#REF!)</f>
        <v>#REF!</v>
      </c>
      <c r="N230" s="129" t="e">
        <f>IF(#REF!="","",#REF!)</f>
        <v>#REF!</v>
      </c>
      <c r="O230" s="129" t="e">
        <f>IF(#REF!="","",#REF!)</f>
        <v>#REF!</v>
      </c>
      <c r="P230" s="130" t="e">
        <f>IF(#REF!="","",-#REF!)</f>
        <v>#REF!</v>
      </c>
      <c r="Q230" s="130" t="e">
        <f>IF(#REF!="","",-#REF!)</f>
        <v>#REF!</v>
      </c>
      <c r="R230" s="131"/>
      <c r="U230" s="130" t="e">
        <f>IF(#REF!="","","Reverses "&amp;#REF!)</f>
        <v>#REF!</v>
      </c>
      <c r="V230" s="126" t="e">
        <f t="shared" si="46"/>
        <v>#REF!</v>
      </c>
      <c r="W230" s="130"/>
      <c r="X230" s="130"/>
      <c r="Z230" s="130"/>
      <c r="AB230" s="130"/>
      <c r="AE230" s="130"/>
      <c r="AH230" s="132"/>
    </row>
    <row r="231" spans="1:34" s="126" customFormat="1" x14ac:dyDescent="0.3">
      <c r="A231" s="126" t="e">
        <f t="shared" si="44"/>
        <v>#REF!</v>
      </c>
      <c r="B231" s="127" t="e">
        <f t="shared" si="45"/>
        <v>#REF!</v>
      </c>
      <c r="D231" s="128" t="e">
        <f>IF(#REF!="","",#REF!)</f>
        <v>#REF!</v>
      </c>
      <c r="E231" s="129" t="e">
        <f>IF(#REF!="","",#REF!)</f>
        <v>#REF!</v>
      </c>
      <c r="F231" s="129" t="e">
        <f>IF(#REF!="","",#REF!)</f>
        <v>#REF!</v>
      </c>
      <c r="G231" s="129" t="e">
        <f>IF(#REF!="","",#REF!)</f>
        <v>#REF!</v>
      </c>
      <c r="H231" s="129" t="e">
        <f>IF(#REF!="","",#REF!)</f>
        <v>#REF!</v>
      </c>
      <c r="I231" s="129" t="e">
        <f>IF(#REF!="","",#REF!)</f>
        <v>#REF!</v>
      </c>
      <c r="J231" s="129" t="e">
        <f>IF(#REF!="","",#REF!)</f>
        <v>#REF!</v>
      </c>
      <c r="K231" s="129" t="e">
        <f>IF(#REF!="","",#REF!)</f>
        <v>#REF!</v>
      </c>
      <c r="L231" s="129" t="e">
        <f>IF(#REF!="","",#REF!)</f>
        <v>#REF!</v>
      </c>
      <c r="M231" s="129" t="e">
        <f>IF(#REF!="","",#REF!)</f>
        <v>#REF!</v>
      </c>
      <c r="N231" s="129" t="e">
        <f>IF(#REF!="","",#REF!)</f>
        <v>#REF!</v>
      </c>
      <c r="O231" s="129" t="e">
        <f>IF(#REF!="","",#REF!)</f>
        <v>#REF!</v>
      </c>
      <c r="P231" s="130" t="e">
        <f>IF(#REF!="","",-#REF!)</f>
        <v>#REF!</v>
      </c>
      <c r="Q231" s="130" t="e">
        <f>IF(#REF!="","",-#REF!)</f>
        <v>#REF!</v>
      </c>
      <c r="R231" s="131"/>
      <c r="U231" s="130" t="e">
        <f>IF(#REF!="","","Reverses "&amp;#REF!)</f>
        <v>#REF!</v>
      </c>
      <c r="V231" s="126" t="e">
        <f t="shared" si="46"/>
        <v>#REF!</v>
      </c>
      <c r="W231" s="130"/>
      <c r="X231" s="130"/>
      <c r="Z231" s="130"/>
      <c r="AB231" s="130"/>
      <c r="AE231" s="130"/>
      <c r="AH231" s="132"/>
    </row>
    <row r="232" spans="1:34" s="126" customFormat="1" x14ac:dyDescent="0.3">
      <c r="A232" s="126" t="e">
        <f t="shared" si="44"/>
        <v>#REF!</v>
      </c>
      <c r="B232" s="127" t="e">
        <f t="shared" si="45"/>
        <v>#REF!</v>
      </c>
      <c r="D232" s="128" t="e">
        <f>IF(#REF!="","",#REF!)</f>
        <v>#REF!</v>
      </c>
      <c r="E232" s="129" t="e">
        <f>IF(#REF!="","",#REF!)</f>
        <v>#REF!</v>
      </c>
      <c r="F232" s="129" t="e">
        <f>IF(#REF!="","",#REF!)</f>
        <v>#REF!</v>
      </c>
      <c r="G232" s="129" t="e">
        <f>IF(#REF!="","",#REF!)</f>
        <v>#REF!</v>
      </c>
      <c r="H232" s="129" t="e">
        <f>IF(#REF!="","",#REF!)</f>
        <v>#REF!</v>
      </c>
      <c r="I232" s="129" t="e">
        <f>IF(#REF!="","",#REF!)</f>
        <v>#REF!</v>
      </c>
      <c r="J232" s="129" t="e">
        <f>IF(#REF!="","",#REF!)</f>
        <v>#REF!</v>
      </c>
      <c r="K232" s="129" t="e">
        <f>IF(#REF!="","",#REF!)</f>
        <v>#REF!</v>
      </c>
      <c r="L232" s="129" t="e">
        <f>IF(#REF!="","",#REF!)</f>
        <v>#REF!</v>
      </c>
      <c r="M232" s="129" t="e">
        <f>IF(#REF!="","",#REF!)</f>
        <v>#REF!</v>
      </c>
      <c r="N232" s="129" t="e">
        <f>IF(#REF!="","",#REF!)</f>
        <v>#REF!</v>
      </c>
      <c r="O232" s="129" t="e">
        <f>IF(#REF!="","",#REF!)</f>
        <v>#REF!</v>
      </c>
      <c r="P232" s="130" t="e">
        <f>IF(#REF!="","",-#REF!)</f>
        <v>#REF!</v>
      </c>
      <c r="Q232" s="130" t="e">
        <f>IF(#REF!="","",-#REF!)</f>
        <v>#REF!</v>
      </c>
      <c r="R232" s="131"/>
      <c r="U232" s="130" t="e">
        <f>IF(#REF!="","","Reverses "&amp;#REF!)</f>
        <v>#REF!</v>
      </c>
      <c r="V232" s="126" t="e">
        <f t="shared" si="46"/>
        <v>#REF!</v>
      </c>
      <c r="W232" s="130"/>
      <c r="X232" s="130"/>
      <c r="Z232" s="130"/>
      <c r="AB232" s="130"/>
      <c r="AE232" s="130"/>
      <c r="AH232" s="132"/>
    </row>
    <row r="233" spans="1:34" s="126" customFormat="1" x14ac:dyDescent="0.3">
      <c r="A233" s="126" t="e">
        <f t="shared" si="44"/>
        <v>#REF!</v>
      </c>
      <c r="B233" s="127" t="e">
        <f t="shared" si="45"/>
        <v>#REF!</v>
      </c>
      <c r="D233" s="128" t="e">
        <f>IF(#REF!="","",#REF!)</f>
        <v>#REF!</v>
      </c>
      <c r="E233" s="129" t="e">
        <f>IF(#REF!="","",#REF!)</f>
        <v>#REF!</v>
      </c>
      <c r="F233" s="129" t="e">
        <f>IF(#REF!="","",#REF!)</f>
        <v>#REF!</v>
      </c>
      <c r="G233" s="129" t="e">
        <f>IF(#REF!="","",#REF!)</f>
        <v>#REF!</v>
      </c>
      <c r="H233" s="129" t="e">
        <f>IF(#REF!="","",#REF!)</f>
        <v>#REF!</v>
      </c>
      <c r="I233" s="129" t="e">
        <f>IF(#REF!="","",#REF!)</f>
        <v>#REF!</v>
      </c>
      <c r="J233" s="129" t="e">
        <f>IF(#REF!="","",#REF!)</f>
        <v>#REF!</v>
      </c>
      <c r="K233" s="129" t="e">
        <f>IF(#REF!="","",#REF!)</f>
        <v>#REF!</v>
      </c>
      <c r="L233" s="129" t="e">
        <f>IF(#REF!="","",#REF!)</f>
        <v>#REF!</v>
      </c>
      <c r="M233" s="129" t="e">
        <f>IF(#REF!="","",#REF!)</f>
        <v>#REF!</v>
      </c>
      <c r="N233" s="129" t="e">
        <f>IF(#REF!="","",#REF!)</f>
        <v>#REF!</v>
      </c>
      <c r="O233" s="129" t="e">
        <f>IF(#REF!="","",#REF!)</f>
        <v>#REF!</v>
      </c>
      <c r="P233" s="130" t="e">
        <f>IF(#REF!="","",-#REF!)</f>
        <v>#REF!</v>
      </c>
      <c r="Q233" s="130" t="e">
        <f>IF(#REF!="","",-#REF!)</f>
        <v>#REF!</v>
      </c>
      <c r="R233" s="131"/>
      <c r="U233" s="130" t="e">
        <f>IF(#REF!="","","Reverses "&amp;#REF!)</f>
        <v>#REF!</v>
      </c>
      <c r="V233" s="126" t="e">
        <f t="shared" si="46"/>
        <v>#REF!</v>
      </c>
      <c r="W233" s="130"/>
      <c r="X233" s="130"/>
      <c r="Z233" s="130"/>
      <c r="AB233" s="130"/>
      <c r="AE233" s="130"/>
      <c r="AH233" s="132"/>
    </row>
    <row r="234" spans="1:34" s="126" customFormat="1" x14ac:dyDescent="0.3">
      <c r="A234" s="126" t="e">
        <f t="shared" si="44"/>
        <v>#REF!</v>
      </c>
      <c r="B234" s="127" t="e">
        <f t="shared" si="45"/>
        <v>#REF!</v>
      </c>
      <c r="D234" s="128" t="e">
        <f>IF(#REF!="","",#REF!)</f>
        <v>#REF!</v>
      </c>
      <c r="E234" s="129" t="e">
        <f>IF(#REF!="","",#REF!)</f>
        <v>#REF!</v>
      </c>
      <c r="F234" s="129" t="e">
        <f>IF(#REF!="","",#REF!)</f>
        <v>#REF!</v>
      </c>
      <c r="G234" s="129" t="e">
        <f>IF(#REF!="","",#REF!)</f>
        <v>#REF!</v>
      </c>
      <c r="H234" s="129" t="e">
        <f>IF(#REF!="","",#REF!)</f>
        <v>#REF!</v>
      </c>
      <c r="I234" s="129" t="e">
        <f>IF(#REF!="","",#REF!)</f>
        <v>#REF!</v>
      </c>
      <c r="J234" s="129" t="e">
        <f>IF(#REF!="","",#REF!)</f>
        <v>#REF!</v>
      </c>
      <c r="K234" s="129" t="e">
        <f>IF(#REF!="","",#REF!)</f>
        <v>#REF!</v>
      </c>
      <c r="L234" s="129" t="e">
        <f>IF(#REF!="","",#REF!)</f>
        <v>#REF!</v>
      </c>
      <c r="M234" s="129" t="e">
        <f>IF(#REF!="","",#REF!)</f>
        <v>#REF!</v>
      </c>
      <c r="N234" s="129" t="e">
        <f>IF(#REF!="","",#REF!)</f>
        <v>#REF!</v>
      </c>
      <c r="O234" s="129" t="e">
        <f>IF(#REF!="","",#REF!)</f>
        <v>#REF!</v>
      </c>
      <c r="P234" s="130" t="e">
        <f>IF(#REF!="","",-#REF!)</f>
        <v>#REF!</v>
      </c>
      <c r="Q234" s="130" t="e">
        <f>IF(#REF!="","",-#REF!)</f>
        <v>#REF!</v>
      </c>
      <c r="R234" s="131"/>
      <c r="U234" s="130" t="e">
        <f>IF(#REF!="","","Reverses "&amp;#REF!)</f>
        <v>#REF!</v>
      </c>
      <c r="V234" s="126" t="e">
        <f t="shared" si="46"/>
        <v>#REF!</v>
      </c>
      <c r="W234" s="130"/>
      <c r="X234" s="130"/>
      <c r="Z234" s="130"/>
      <c r="AB234" s="130"/>
      <c r="AE234" s="130"/>
      <c r="AH234" s="132"/>
    </row>
    <row r="235" spans="1:34" s="126" customFormat="1" x14ac:dyDescent="0.3">
      <c r="A235" s="126" t="e">
        <f t="shared" si="44"/>
        <v>#REF!</v>
      </c>
      <c r="B235" s="127" t="e">
        <f t="shared" si="45"/>
        <v>#REF!</v>
      </c>
      <c r="D235" s="128" t="e">
        <f>IF(#REF!="","",#REF!)</f>
        <v>#REF!</v>
      </c>
      <c r="E235" s="129" t="e">
        <f>IF(#REF!="","",#REF!)</f>
        <v>#REF!</v>
      </c>
      <c r="F235" s="129" t="e">
        <f>IF(#REF!="","",#REF!)</f>
        <v>#REF!</v>
      </c>
      <c r="G235" s="129" t="e">
        <f>IF(#REF!="","",#REF!)</f>
        <v>#REF!</v>
      </c>
      <c r="H235" s="129" t="e">
        <f>IF(#REF!="","",#REF!)</f>
        <v>#REF!</v>
      </c>
      <c r="I235" s="129" t="e">
        <f>IF(#REF!="","",#REF!)</f>
        <v>#REF!</v>
      </c>
      <c r="J235" s="129" t="e">
        <f>IF(#REF!="","",#REF!)</f>
        <v>#REF!</v>
      </c>
      <c r="K235" s="129" t="e">
        <f>IF(#REF!="","",#REF!)</f>
        <v>#REF!</v>
      </c>
      <c r="L235" s="129" t="e">
        <f>IF(#REF!="","",#REF!)</f>
        <v>#REF!</v>
      </c>
      <c r="M235" s="129" t="e">
        <f>IF(#REF!="","",#REF!)</f>
        <v>#REF!</v>
      </c>
      <c r="N235" s="129" t="e">
        <f>IF(#REF!="","",#REF!)</f>
        <v>#REF!</v>
      </c>
      <c r="O235" s="129" t="e">
        <f>IF(#REF!="","",#REF!)</f>
        <v>#REF!</v>
      </c>
      <c r="P235" s="130" t="e">
        <f>IF(#REF!="","",-#REF!)</f>
        <v>#REF!</v>
      </c>
      <c r="Q235" s="130" t="e">
        <f>IF(#REF!="","",-#REF!)</f>
        <v>#REF!</v>
      </c>
      <c r="R235" s="131"/>
      <c r="U235" s="130" t="e">
        <f>IF(#REF!="","","Reverses "&amp;#REF!)</f>
        <v>#REF!</v>
      </c>
      <c r="V235" s="126" t="e">
        <f t="shared" si="46"/>
        <v>#REF!</v>
      </c>
      <c r="W235" s="130"/>
      <c r="X235" s="130"/>
      <c r="Z235" s="130"/>
      <c r="AB235" s="130"/>
      <c r="AE235" s="130"/>
      <c r="AH235" s="132"/>
    </row>
    <row r="236" spans="1:34" s="126" customFormat="1" x14ac:dyDescent="0.3">
      <c r="A236" s="126" t="e">
        <f t="shared" si="44"/>
        <v>#REF!</v>
      </c>
      <c r="B236" s="127" t="e">
        <f t="shared" si="45"/>
        <v>#REF!</v>
      </c>
      <c r="D236" s="128" t="e">
        <f>IF(#REF!="","",#REF!)</f>
        <v>#REF!</v>
      </c>
      <c r="E236" s="129" t="e">
        <f>IF(#REF!="","",#REF!)</f>
        <v>#REF!</v>
      </c>
      <c r="F236" s="129" t="e">
        <f>IF(#REF!="","",#REF!)</f>
        <v>#REF!</v>
      </c>
      <c r="G236" s="129" t="e">
        <f>IF(#REF!="","",#REF!)</f>
        <v>#REF!</v>
      </c>
      <c r="H236" s="129" t="e">
        <f>IF(#REF!="","",#REF!)</f>
        <v>#REF!</v>
      </c>
      <c r="I236" s="129" t="e">
        <f>IF(#REF!="","",#REF!)</f>
        <v>#REF!</v>
      </c>
      <c r="J236" s="129" t="e">
        <f>IF(#REF!="","",#REF!)</f>
        <v>#REF!</v>
      </c>
      <c r="K236" s="129" t="e">
        <f>IF(#REF!="","",#REF!)</f>
        <v>#REF!</v>
      </c>
      <c r="L236" s="129" t="e">
        <f>IF(#REF!="","",#REF!)</f>
        <v>#REF!</v>
      </c>
      <c r="M236" s="129" t="e">
        <f>IF(#REF!="","",#REF!)</f>
        <v>#REF!</v>
      </c>
      <c r="N236" s="129" t="e">
        <f>IF(#REF!="","",#REF!)</f>
        <v>#REF!</v>
      </c>
      <c r="O236" s="129" t="e">
        <f>IF(#REF!="","",#REF!)</f>
        <v>#REF!</v>
      </c>
      <c r="P236" s="130" t="e">
        <f>IF(#REF!="","",-#REF!)</f>
        <v>#REF!</v>
      </c>
      <c r="Q236" s="130" t="e">
        <f>IF(#REF!="","",-#REF!)</f>
        <v>#REF!</v>
      </c>
      <c r="R236" s="131"/>
      <c r="U236" s="130" t="e">
        <f>IF(#REF!="","","Reverses "&amp;#REF!)</f>
        <v>#REF!</v>
      </c>
      <c r="V236" s="126" t="e">
        <f t="shared" si="46"/>
        <v>#REF!</v>
      </c>
      <c r="W236" s="130"/>
      <c r="X236" s="130"/>
      <c r="Z236" s="130"/>
      <c r="AB236" s="130"/>
      <c r="AE236" s="130"/>
      <c r="AH236" s="132"/>
    </row>
    <row r="237" spans="1:34" s="126" customFormat="1" x14ac:dyDescent="0.3">
      <c r="A237" s="126" t="e">
        <f t="shared" si="44"/>
        <v>#REF!</v>
      </c>
      <c r="B237" s="127" t="e">
        <f t="shared" si="45"/>
        <v>#REF!</v>
      </c>
      <c r="D237" s="128" t="e">
        <f>IF(#REF!="","",#REF!)</f>
        <v>#REF!</v>
      </c>
      <c r="E237" s="129" t="e">
        <f>IF(#REF!="","",#REF!)</f>
        <v>#REF!</v>
      </c>
      <c r="F237" s="129" t="e">
        <f>IF(#REF!="","",#REF!)</f>
        <v>#REF!</v>
      </c>
      <c r="G237" s="129" t="e">
        <f>IF(#REF!="","",#REF!)</f>
        <v>#REF!</v>
      </c>
      <c r="H237" s="129" t="e">
        <f>IF(#REF!="","",#REF!)</f>
        <v>#REF!</v>
      </c>
      <c r="I237" s="129" t="e">
        <f>IF(#REF!="","",#REF!)</f>
        <v>#REF!</v>
      </c>
      <c r="J237" s="129" t="e">
        <f>IF(#REF!="","",#REF!)</f>
        <v>#REF!</v>
      </c>
      <c r="K237" s="129" t="e">
        <f>IF(#REF!="","",#REF!)</f>
        <v>#REF!</v>
      </c>
      <c r="L237" s="129" t="e">
        <f>IF(#REF!="","",#REF!)</f>
        <v>#REF!</v>
      </c>
      <c r="M237" s="129" t="e">
        <f>IF(#REF!="","",#REF!)</f>
        <v>#REF!</v>
      </c>
      <c r="N237" s="129" t="e">
        <f>IF(#REF!="","",#REF!)</f>
        <v>#REF!</v>
      </c>
      <c r="O237" s="129" t="e">
        <f>IF(#REF!="","",#REF!)</f>
        <v>#REF!</v>
      </c>
      <c r="P237" s="130" t="e">
        <f>IF(#REF!="","",-#REF!)</f>
        <v>#REF!</v>
      </c>
      <c r="Q237" s="130" t="e">
        <f>IF(#REF!="","",-#REF!)</f>
        <v>#REF!</v>
      </c>
      <c r="R237" s="131"/>
      <c r="U237" s="130" t="e">
        <f>IF(#REF!="","","Reverses "&amp;#REF!)</f>
        <v>#REF!</v>
      </c>
      <c r="V237" s="126" t="e">
        <f t="shared" si="46"/>
        <v>#REF!</v>
      </c>
      <c r="W237" s="130"/>
      <c r="X237" s="130"/>
      <c r="Z237" s="130"/>
      <c r="AB237" s="130"/>
      <c r="AE237" s="130"/>
      <c r="AH237" s="132"/>
    </row>
    <row r="238" spans="1:34" s="126" customFormat="1" x14ac:dyDescent="0.3">
      <c r="A238" s="126" t="e">
        <f t="shared" si="44"/>
        <v>#REF!</v>
      </c>
      <c r="B238" s="127" t="e">
        <f t="shared" si="45"/>
        <v>#REF!</v>
      </c>
      <c r="D238" s="128" t="e">
        <f>IF(#REF!="","",#REF!)</f>
        <v>#REF!</v>
      </c>
      <c r="E238" s="129" t="e">
        <f>IF(#REF!="","",#REF!)</f>
        <v>#REF!</v>
      </c>
      <c r="F238" s="129" t="e">
        <f>IF(#REF!="","",#REF!)</f>
        <v>#REF!</v>
      </c>
      <c r="G238" s="129" t="e">
        <f>IF(#REF!="","",#REF!)</f>
        <v>#REF!</v>
      </c>
      <c r="H238" s="129" t="e">
        <f>IF(#REF!="","",#REF!)</f>
        <v>#REF!</v>
      </c>
      <c r="I238" s="129" t="e">
        <f>IF(#REF!="","",#REF!)</f>
        <v>#REF!</v>
      </c>
      <c r="J238" s="129" t="e">
        <f>IF(#REF!="","",#REF!)</f>
        <v>#REF!</v>
      </c>
      <c r="K238" s="129" t="e">
        <f>IF(#REF!="","",#REF!)</f>
        <v>#REF!</v>
      </c>
      <c r="L238" s="129" t="e">
        <f>IF(#REF!="","",#REF!)</f>
        <v>#REF!</v>
      </c>
      <c r="M238" s="129" t="e">
        <f>IF(#REF!="","",#REF!)</f>
        <v>#REF!</v>
      </c>
      <c r="N238" s="129" t="e">
        <f>IF(#REF!="","",#REF!)</f>
        <v>#REF!</v>
      </c>
      <c r="O238" s="129" t="e">
        <f>IF(#REF!="","",#REF!)</f>
        <v>#REF!</v>
      </c>
      <c r="P238" s="130" t="e">
        <f>IF(#REF!="","",-#REF!)</f>
        <v>#REF!</v>
      </c>
      <c r="Q238" s="130" t="e">
        <f>IF(#REF!="","",-#REF!)</f>
        <v>#REF!</v>
      </c>
      <c r="R238" s="131"/>
      <c r="U238" s="130" t="e">
        <f>IF(#REF!="","","Reverses "&amp;#REF!)</f>
        <v>#REF!</v>
      </c>
      <c r="V238" s="126" t="e">
        <f t="shared" si="46"/>
        <v>#REF!</v>
      </c>
      <c r="W238" s="130"/>
      <c r="X238" s="130"/>
      <c r="Z238" s="130"/>
      <c r="AB238" s="130"/>
      <c r="AE238" s="130"/>
      <c r="AH238" s="132"/>
    </row>
    <row r="239" spans="1:34" s="126" customFormat="1" x14ac:dyDescent="0.3">
      <c r="A239" s="126" t="e">
        <f t="shared" si="44"/>
        <v>#REF!</v>
      </c>
      <c r="B239" s="127" t="e">
        <f t="shared" si="45"/>
        <v>#REF!</v>
      </c>
      <c r="D239" s="128" t="e">
        <f>IF(#REF!="","",#REF!)</f>
        <v>#REF!</v>
      </c>
      <c r="E239" s="129" t="e">
        <f>IF(#REF!="","",#REF!)</f>
        <v>#REF!</v>
      </c>
      <c r="F239" s="129" t="e">
        <f>IF(#REF!="","",#REF!)</f>
        <v>#REF!</v>
      </c>
      <c r="G239" s="129" t="e">
        <f>IF(#REF!="","",#REF!)</f>
        <v>#REF!</v>
      </c>
      <c r="H239" s="129" t="e">
        <f>IF(#REF!="","",#REF!)</f>
        <v>#REF!</v>
      </c>
      <c r="I239" s="129" t="e">
        <f>IF(#REF!="","",#REF!)</f>
        <v>#REF!</v>
      </c>
      <c r="J239" s="129" t="e">
        <f>IF(#REF!="","",#REF!)</f>
        <v>#REF!</v>
      </c>
      <c r="K239" s="129" t="e">
        <f>IF(#REF!="","",#REF!)</f>
        <v>#REF!</v>
      </c>
      <c r="L239" s="129" t="e">
        <f>IF(#REF!="","",#REF!)</f>
        <v>#REF!</v>
      </c>
      <c r="M239" s="129" t="e">
        <f>IF(#REF!="","",#REF!)</f>
        <v>#REF!</v>
      </c>
      <c r="N239" s="129" t="e">
        <f>IF(#REF!="","",#REF!)</f>
        <v>#REF!</v>
      </c>
      <c r="O239" s="129" t="e">
        <f>IF(#REF!="","",#REF!)</f>
        <v>#REF!</v>
      </c>
      <c r="P239" s="130" t="e">
        <f>IF(#REF!="","",-#REF!)</f>
        <v>#REF!</v>
      </c>
      <c r="Q239" s="130" t="e">
        <f>IF(#REF!="","",-#REF!)</f>
        <v>#REF!</v>
      </c>
      <c r="R239" s="131"/>
      <c r="U239" s="130" t="e">
        <f>IF(#REF!="","","Reverses "&amp;#REF!)</f>
        <v>#REF!</v>
      </c>
      <c r="V239" s="126" t="e">
        <f t="shared" si="46"/>
        <v>#REF!</v>
      </c>
      <c r="W239" s="130"/>
      <c r="X239" s="130"/>
      <c r="Z239" s="130"/>
      <c r="AB239" s="130"/>
      <c r="AE239" s="130"/>
      <c r="AH239" s="132"/>
    </row>
    <row r="240" spans="1:34" s="126" customFormat="1" x14ac:dyDescent="0.3">
      <c r="A240" s="126" t="e">
        <f t="shared" si="44"/>
        <v>#REF!</v>
      </c>
      <c r="B240" s="127" t="e">
        <f t="shared" si="45"/>
        <v>#REF!</v>
      </c>
      <c r="D240" s="128" t="e">
        <f>IF(#REF!="","",#REF!)</f>
        <v>#REF!</v>
      </c>
      <c r="E240" s="129" t="e">
        <f>IF(#REF!="","",#REF!)</f>
        <v>#REF!</v>
      </c>
      <c r="F240" s="129" t="e">
        <f>IF(#REF!="","",#REF!)</f>
        <v>#REF!</v>
      </c>
      <c r="G240" s="129" t="e">
        <f>IF(#REF!="","",#REF!)</f>
        <v>#REF!</v>
      </c>
      <c r="H240" s="129" t="e">
        <f>IF(#REF!="","",#REF!)</f>
        <v>#REF!</v>
      </c>
      <c r="I240" s="129" t="e">
        <f>IF(#REF!="","",#REF!)</f>
        <v>#REF!</v>
      </c>
      <c r="J240" s="129" t="e">
        <f>IF(#REF!="","",#REF!)</f>
        <v>#REF!</v>
      </c>
      <c r="K240" s="129" t="e">
        <f>IF(#REF!="","",#REF!)</f>
        <v>#REF!</v>
      </c>
      <c r="L240" s="129" t="e">
        <f>IF(#REF!="","",#REF!)</f>
        <v>#REF!</v>
      </c>
      <c r="M240" s="129" t="e">
        <f>IF(#REF!="","",#REF!)</f>
        <v>#REF!</v>
      </c>
      <c r="N240" s="129" t="e">
        <f>IF(#REF!="","",#REF!)</f>
        <v>#REF!</v>
      </c>
      <c r="O240" s="129" t="e">
        <f>IF(#REF!="","",#REF!)</f>
        <v>#REF!</v>
      </c>
      <c r="P240" s="130" t="e">
        <f>IF(#REF!="","",-#REF!)</f>
        <v>#REF!</v>
      </c>
      <c r="Q240" s="130" t="e">
        <f>IF(#REF!="","",-#REF!)</f>
        <v>#REF!</v>
      </c>
      <c r="R240" s="131"/>
      <c r="U240" s="130" t="e">
        <f>IF(#REF!="","","Reverses "&amp;#REF!)</f>
        <v>#REF!</v>
      </c>
      <c r="V240" s="126" t="e">
        <f t="shared" si="46"/>
        <v>#REF!</v>
      </c>
      <c r="W240" s="130"/>
      <c r="X240" s="130"/>
      <c r="Z240" s="130"/>
      <c r="AB240" s="130"/>
      <c r="AE240" s="130"/>
      <c r="AH240" s="132"/>
    </row>
    <row r="241" spans="1:34" s="126" customFormat="1" x14ac:dyDescent="0.3">
      <c r="A241" s="126" t="e">
        <f t="shared" si="44"/>
        <v>#REF!</v>
      </c>
      <c r="B241" s="127" t="e">
        <f t="shared" si="45"/>
        <v>#REF!</v>
      </c>
      <c r="D241" s="128" t="e">
        <f>IF(#REF!="","",#REF!)</f>
        <v>#REF!</v>
      </c>
      <c r="E241" s="129" t="e">
        <f>IF(#REF!="","",#REF!)</f>
        <v>#REF!</v>
      </c>
      <c r="F241" s="129" t="e">
        <f>IF(#REF!="","",#REF!)</f>
        <v>#REF!</v>
      </c>
      <c r="G241" s="129" t="e">
        <f>IF(#REF!="","",#REF!)</f>
        <v>#REF!</v>
      </c>
      <c r="H241" s="129" t="e">
        <f>IF(#REF!="","",#REF!)</f>
        <v>#REF!</v>
      </c>
      <c r="I241" s="129" t="e">
        <f>IF(#REF!="","",#REF!)</f>
        <v>#REF!</v>
      </c>
      <c r="J241" s="129" t="e">
        <f>IF(#REF!="","",#REF!)</f>
        <v>#REF!</v>
      </c>
      <c r="K241" s="129" t="e">
        <f>IF(#REF!="","",#REF!)</f>
        <v>#REF!</v>
      </c>
      <c r="L241" s="129" t="e">
        <f>IF(#REF!="","",#REF!)</f>
        <v>#REF!</v>
      </c>
      <c r="M241" s="129" t="e">
        <f>IF(#REF!="","",#REF!)</f>
        <v>#REF!</v>
      </c>
      <c r="N241" s="129" t="e">
        <f>IF(#REF!="","",#REF!)</f>
        <v>#REF!</v>
      </c>
      <c r="O241" s="129" t="e">
        <f>IF(#REF!="","",#REF!)</f>
        <v>#REF!</v>
      </c>
      <c r="P241" s="130" t="e">
        <f>IF(#REF!="","",-#REF!)</f>
        <v>#REF!</v>
      </c>
      <c r="Q241" s="130" t="e">
        <f>IF(#REF!="","",-#REF!)</f>
        <v>#REF!</v>
      </c>
      <c r="R241" s="131"/>
      <c r="U241" s="130" t="e">
        <f>IF(#REF!="","","Reverses "&amp;#REF!)</f>
        <v>#REF!</v>
      </c>
      <c r="V241" s="126" t="e">
        <f t="shared" si="46"/>
        <v>#REF!</v>
      </c>
      <c r="W241" s="130"/>
      <c r="X241" s="130"/>
      <c r="Z241" s="130"/>
      <c r="AB241" s="130"/>
      <c r="AE241" s="130"/>
      <c r="AH241" s="132"/>
    </row>
    <row r="242" spans="1:34" s="126" customFormat="1" x14ac:dyDescent="0.3">
      <c r="A242" s="126" t="e">
        <f t="shared" si="44"/>
        <v>#REF!</v>
      </c>
      <c r="B242" s="127" t="e">
        <f t="shared" si="45"/>
        <v>#REF!</v>
      </c>
      <c r="D242" s="128" t="e">
        <f>IF(#REF!="","",#REF!)</f>
        <v>#REF!</v>
      </c>
      <c r="E242" s="129" t="e">
        <f>IF(#REF!="","",#REF!)</f>
        <v>#REF!</v>
      </c>
      <c r="F242" s="129" t="e">
        <f>IF(#REF!="","",#REF!)</f>
        <v>#REF!</v>
      </c>
      <c r="G242" s="129" t="e">
        <f>IF(#REF!="","",#REF!)</f>
        <v>#REF!</v>
      </c>
      <c r="H242" s="129" t="e">
        <f>IF(#REF!="","",#REF!)</f>
        <v>#REF!</v>
      </c>
      <c r="I242" s="129" t="e">
        <f>IF(#REF!="","",#REF!)</f>
        <v>#REF!</v>
      </c>
      <c r="J242" s="129" t="e">
        <f>IF(#REF!="","",#REF!)</f>
        <v>#REF!</v>
      </c>
      <c r="K242" s="129" t="e">
        <f>IF(#REF!="","",#REF!)</f>
        <v>#REF!</v>
      </c>
      <c r="L242" s="129" t="e">
        <f>IF(#REF!="","",#REF!)</f>
        <v>#REF!</v>
      </c>
      <c r="M242" s="129" t="e">
        <f>IF(#REF!="","",#REF!)</f>
        <v>#REF!</v>
      </c>
      <c r="N242" s="129" t="e">
        <f>IF(#REF!="","",#REF!)</f>
        <v>#REF!</v>
      </c>
      <c r="O242" s="129" t="e">
        <f>IF(#REF!="","",#REF!)</f>
        <v>#REF!</v>
      </c>
      <c r="P242" s="130" t="e">
        <f>IF(#REF!="","",-#REF!)</f>
        <v>#REF!</v>
      </c>
      <c r="Q242" s="130" t="e">
        <f>IF(#REF!="","",-#REF!)</f>
        <v>#REF!</v>
      </c>
      <c r="R242" s="131"/>
      <c r="U242" s="130" t="e">
        <f>IF(#REF!="","","Reverses "&amp;#REF!)</f>
        <v>#REF!</v>
      </c>
      <c r="V242" s="126" t="e">
        <f t="shared" si="46"/>
        <v>#REF!</v>
      </c>
      <c r="W242" s="130"/>
      <c r="X242" s="130"/>
      <c r="Z242" s="130"/>
      <c r="AB242" s="130"/>
      <c r="AE242" s="130"/>
      <c r="AH242" s="132"/>
    </row>
    <row r="243" spans="1:34" s="126" customFormat="1" x14ac:dyDescent="0.3">
      <c r="A243" s="126" t="e">
        <f t="shared" si="44"/>
        <v>#REF!</v>
      </c>
      <c r="B243" s="127" t="e">
        <f t="shared" si="45"/>
        <v>#REF!</v>
      </c>
      <c r="D243" s="128" t="e">
        <f>IF(#REF!="","",#REF!)</f>
        <v>#REF!</v>
      </c>
      <c r="E243" s="129" t="e">
        <f>IF(#REF!="","",#REF!)</f>
        <v>#REF!</v>
      </c>
      <c r="F243" s="129" t="e">
        <f>IF(#REF!="","",#REF!)</f>
        <v>#REF!</v>
      </c>
      <c r="G243" s="129" t="e">
        <f>IF(#REF!="","",#REF!)</f>
        <v>#REF!</v>
      </c>
      <c r="H243" s="129" t="e">
        <f>IF(#REF!="","",#REF!)</f>
        <v>#REF!</v>
      </c>
      <c r="I243" s="129" t="e">
        <f>IF(#REF!="","",#REF!)</f>
        <v>#REF!</v>
      </c>
      <c r="J243" s="129" t="e">
        <f>IF(#REF!="","",#REF!)</f>
        <v>#REF!</v>
      </c>
      <c r="K243" s="129" t="e">
        <f>IF(#REF!="","",#REF!)</f>
        <v>#REF!</v>
      </c>
      <c r="L243" s="129" t="e">
        <f>IF(#REF!="","",#REF!)</f>
        <v>#REF!</v>
      </c>
      <c r="M243" s="129" t="e">
        <f>IF(#REF!="","",#REF!)</f>
        <v>#REF!</v>
      </c>
      <c r="N243" s="129" t="e">
        <f>IF(#REF!="","",#REF!)</f>
        <v>#REF!</v>
      </c>
      <c r="O243" s="129" t="e">
        <f>IF(#REF!="","",#REF!)</f>
        <v>#REF!</v>
      </c>
      <c r="P243" s="130" t="e">
        <f>IF(#REF!="","",-#REF!)</f>
        <v>#REF!</v>
      </c>
      <c r="Q243" s="130" t="e">
        <f>IF(#REF!="","",-#REF!)</f>
        <v>#REF!</v>
      </c>
      <c r="R243" s="131"/>
      <c r="U243" s="130" t="e">
        <f>IF(#REF!="","","Reverses "&amp;#REF!)</f>
        <v>#REF!</v>
      </c>
      <c r="V243" s="126" t="e">
        <f t="shared" si="46"/>
        <v>#REF!</v>
      </c>
      <c r="W243" s="130"/>
      <c r="X243" s="130"/>
      <c r="Z243" s="130"/>
      <c r="AB243" s="130"/>
      <c r="AE243" s="130"/>
      <c r="AH243" s="132"/>
    </row>
    <row r="244" spans="1:34" s="126" customFormat="1" x14ac:dyDescent="0.3">
      <c r="A244" s="126" t="e">
        <f t="shared" si="44"/>
        <v>#REF!</v>
      </c>
      <c r="B244" s="127" t="e">
        <f t="shared" si="45"/>
        <v>#REF!</v>
      </c>
      <c r="D244" s="128" t="e">
        <f>IF(#REF!="","",#REF!)</f>
        <v>#REF!</v>
      </c>
      <c r="E244" s="129" t="e">
        <f>IF(#REF!="","",#REF!)</f>
        <v>#REF!</v>
      </c>
      <c r="F244" s="129" t="e">
        <f>IF(#REF!="","",#REF!)</f>
        <v>#REF!</v>
      </c>
      <c r="G244" s="129" t="e">
        <f>IF(#REF!="","",#REF!)</f>
        <v>#REF!</v>
      </c>
      <c r="H244" s="129" t="e">
        <f>IF(#REF!="","",#REF!)</f>
        <v>#REF!</v>
      </c>
      <c r="I244" s="129" t="e">
        <f>IF(#REF!="","",#REF!)</f>
        <v>#REF!</v>
      </c>
      <c r="J244" s="129" t="e">
        <f>IF(#REF!="","",#REF!)</f>
        <v>#REF!</v>
      </c>
      <c r="K244" s="129" t="e">
        <f>IF(#REF!="","",#REF!)</f>
        <v>#REF!</v>
      </c>
      <c r="L244" s="129" t="e">
        <f>IF(#REF!="","",#REF!)</f>
        <v>#REF!</v>
      </c>
      <c r="M244" s="129" t="e">
        <f>IF(#REF!="","",#REF!)</f>
        <v>#REF!</v>
      </c>
      <c r="N244" s="129" t="e">
        <f>IF(#REF!="","",#REF!)</f>
        <v>#REF!</v>
      </c>
      <c r="O244" s="129" t="e">
        <f>IF(#REF!="","",#REF!)</f>
        <v>#REF!</v>
      </c>
      <c r="P244" s="130" t="e">
        <f>IF(#REF!="","",-#REF!)</f>
        <v>#REF!</v>
      </c>
      <c r="Q244" s="130" t="e">
        <f>IF(#REF!="","",-#REF!)</f>
        <v>#REF!</v>
      </c>
      <c r="R244" s="131"/>
      <c r="U244" s="130" t="e">
        <f>IF(#REF!="","","Reverses "&amp;#REF!)</f>
        <v>#REF!</v>
      </c>
      <c r="V244" s="126" t="e">
        <f t="shared" si="46"/>
        <v>#REF!</v>
      </c>
      <c r="W244" s="130"/>
      <c r="X244" s="130"/>
      <c r="Z244" s="130"/>
      <c r="AB244" s="130"/>
      <c r="AE244" s="130"/>
      <c r="AH244" s="132"/>
    </row>
    <row r="245" spans="1:34" s="126" customFormat="1" x14ac:dyDescent="0.3">
      <c r="A245" s="126" t="e">
        <f t="shared" si="44"/>
        <v>#REF!</v>
      </c>
      <c r="B245" s="127" t="e">
        <f t="shared" si="45"/>
        <v>#REF!</v>
      </c>
      <c r="D245" s="128" t="e">
        <f>IF(#REF!="","",#REF!)</f>
        <v>#REF!</v>
      </c>
      <c r="E245" s="129" t="e">
        <f>IF(#REF!="","",#REF!)</f>
        <v>#REF!</v>
      </c>
      <c r="F245" s="129" t="e">
        <f>IF(#REF!="","",#REF!)</f>
        <v>#REF!</v>
      </c>
      <c r="G245" s="129" t="e">
        <f>IF(#REF!="","",#REF!)</f>
        <v>#REF!</v>
      </c>
      <c r="H245" s="129" t="e">
        <f>IF(#REF!="","",#REF!)</f>
        <v>#REF!</v>
      </c>
      <c r="I245" s="129" t="e">
        <f>IF(#REF!="","",#REF!)</f>
        <v>#REF!</v>
      </c>
      <c r="J245" s="129" t="e">
        <f>IF(#REF!="","",#REF!)</f>
        <v>#REF!</v>
      </c>
      <c r="K245" s="129" t="e">
        <f>IF(#REF!="","",#REF!)</f>
        <v>#REF!</v>
      </c>
      <c r="L245" s="129" t="e">
        <f>IF(#REF!="","",#REF!)</f>
        <v>#REF!</v>
      </c>
      <c r="M245" s="129" t="e">
        <f>IF(#REF!="","",#REF!)</f>
        <v>#REF!</v>
      </c>
      <c r="N245" s="129" t="e">
        <f>IF(#REF!="","",#REF!)</f>
        <v>#REF!</v>
      </c>
      <c r="O245" s="129" t="e">
        <f>IF(#REF!="","",#REF!)</f>
        <v>#REF!</v>
      </c>
      <c r="P245" s="130" t="e">
        <f>IF(#REF!="","",-#REF!)</f>
        <v>#REF!</v>
      </c>
      <c r="Q245" s="130" t="e">
        <f>IF(#REF!="","",-#REF!)</f>
        <v>#REF!</v>
      </c>
      <c r="R245" s="131"/>
      <c r="U245" s="130" t="e">
        <f>IF(#REF!="","","Reverses "&amp;#REF!)</f>
        <v>#REF!</v>
      </c>
      <c r="V245" s="126" t="e">
        <f t="shared" si="46"/>
        <v>#REF!</v>
      </c>
      <c r="W245" s="130"/>
      <c r="X245" s="130"/>
      <c r="Z245" s="130"/>
      <c r="AB245" s="130"/>
      <c r="AE245" s="130"/>
      <c r="AH245" s="132"/>
    </row>
    <row r="246" spans="1:34" s="126" customFormat="1" x14ac:dyDescent="0.3">
      <c r="A246" s="126" t="e">
        <f t="shared" si="44"/>
        <v>#REF!</v>
      </c>
      <c r="B246" s="127" t="e">
        <f t="shared" si="45"/>
        <v>#REF!</v>
      </c>
      <c r="D246" s="128" t="e">
        <f>IF(#REF!="","",#REF!)</f>
        <v>#REF!</v>
      </c>
      <c r="E246" s="129" t="e">
        <f>IF(#REF!="","",#REF!)</f>
        <v>#REF!</v>
      </c>
      <c r="F246" s="129" t="e">
        <f>IF(#REF!="","",#REF!)</f>
        <v>#REF!</v>
      </c>
      <c r="G246" s="129" t="e">
        <f>IF(#REF!="","",#REF!)</f>
        <v>#REF!</v>
      </c>
      <c r="H246" s="129" t="e">
        <f>IF(#REF!="","",#REF!)</f>
        <v>#REF!</v>
      </c>
      <c r="I246" s="129" t="e">
        <f>IF(#REF!="","",#REF!)</f>
        <v>#REF!</v>
      </c>
      <c r="J246" s="129" t="e">
        <f>IF(#REF!="","",#REF!)</f>
        <v>#REF!</v>
      </c>
      <c r="K246" s="129" t="e">
        <f>IF(#REF!="","",#REF!)</f>
        <v>#REF!</v>
      </c>
      <c r="L246" s="129" t="e">
        <f>IF(#REF!="","",#REF!)</f>
        <v>#REF!</v>
      </c>
      <c r="M246" s="129" t="e">
        <f>IF(#REF!="","",#REF!)</f>
        <v>#REF!</v>
      </c>
      <c r="N246" s="129" t="e">
        <f>IF(#REF!="","",#REF!)</f>
        <v>#REF!</v>
      </c>
      <c r="O246" s="129" t="e">
        <f>IF(#REF!="","",#REF!)</f>
        <v>#REF!</v>
      </c>
      <c r="P246" s="130" t="e">
        <f>IF(#REF!="","",-#REF!)</f>
        <v>#REF!</v>
      </c>
      <c r="Q246" s="130" t="e">
        <f>IF(#REF!="","",-#REF!)</f>
        <v>#REF!</v>
      </c>
      <c r="R246" s="131"/>
      <c r="U246" s="130" t="e">
        <f>IF(#REF!="","","Reverses "&amp;#REF!)</f>
        <v>#REF!</v>
      </c>
      <c r="V246" s="126" t="e">
        <f t="shared" si="46"/>
        <v>#REF!</v>
      </c>
      <c r="W246" s="130"/>
      <c r="X246" s="130"/>
      <c r="Z246" s="130"/>
      <c r="AB246" s="130"/>
      <c r="AE246" s="130"/>
      <c r="AH246" s="132"/>
    </row>
    <row r="247" spans="1:34" s="126" customFormat="1" x14ac:dyDescent="0.3">
      <c r="A247" s="126" t="e">
        <f t="shared" si="44"/>
        <v>#REF!</v>
      </c>
      <c r="B247" s="127" t="e">
        <f t="shared" si="45"/>
        <v>#REF!</v>
      </c>
      <c r="D247" s="128" t="e">
        <f>IF(#REF!="","",#REF!)</f>
        <v>#REF!</v>
      </c>
      <c r="E247" s="129" t="e">
        <f>IF(#REF!="","",#REF!)</f>
        <v>#REF!</v>
      </c>
      <c r="F247" s="129" t="e">
        <f>IF(#REF!="","",#REF!)</f>
        <v>#REF!</v>
      </c>
      <c r="G247" s="129" t="e">
        <f>IF(#REF!="","",#REF!)</f>
        <v>#REF!</v>
      </c>
      <c r="H247" s="129" t="e">
        <f>IF(#REF!="","",#REF!)</f>
        <v>#REF!</v>
      </c>
      <c r="I247" s="129" t="e">
        <f>IF(#REF!="","",#REF!)</f>
        <v>#REF!</v>
      </c>
      <c r="J247" s="129" t="e">
        <f>IF(#REF!="","",#REF!)</f>
        <v>#REF!</v>
      </c>
      <c r="K247" s="129" t="e">
        <f>IF(#REF!="","",#REF!)</f>
        <v>#REF!</v>
      </c>
      <c r="L247" s="129" t="e">
        <f>IF(#REF!="","",#REF!)</f>
        <v>#REF!</v>
      </c>
      <c r="M247" s="129" t="e">
        <f>IF(#REF!="","",#REF!)</f>
        <v>#REF!</v>
      </c>
      <c r="N247" s="129" t="e">
        <f>IF(#REF!="","",#REF!)</f>
        <v>#REF!</v>
      </c>
      <c r="O247" s="129" t="e">
        <f>IF(#REF!="","",#REF!)</f>
        <v>#REF!</v>
      </c>
      <c r="P247" s="130" t="e">
        <f>IF(#REF!="","",-#REF!)</f>
        <v>#REF!</v>
      </c>
      <c r="Q247" s="130" t="e">
        <f>IF(#REF!="","",-#REF!)</f>
        <v>#REF!</v>
      </c>
      <c r="R247" s="131"/>
      <c r="U247" s="130" t="e">
        <f>IF(#REF!="","","Reverses "&amp;#REF!)</f>
        <v>#REF!</v>
      </c>
      <c r="V247" s="126" t="e">
        <f t="shared" si="46"/>
        <v>#REF!</v>
      </c>
      <c r="W247" s="130"/>
      <c r="X247" s="130"/>
      <c r="Z247" s="130"/>
      <c r="AB247" s="130"/>
      <c r="AE247" s="130"/>
      <c r="AH247" s="132"/>
    </row>
    <row r="248" spans="1:34" s="126" customFormat="1" x14ac:dyDescent="0.3">
      <c r="A248" s="126" t="e">
        <f t="shared" si="44"/>
        <v>#REF!</v>
      </c>
      <c r="B248" s="127" t="e">
        <f t="shared" si="45"/>
        <v>#REF!</v>
      </c>
      <c r="D248" s="128" t="e">
        <f>IF(#REF!="","",#REF!)</f>
        <v>#REF!</v>
      </c>
      <c r="E248" s="129" t="e">
        <f>IF(#REF!="","",#REF!)</f>
        <v>#REF!</v>
      </c>
      <c r="F248" s="129" t="e">
        <f>IF(#REF!="","",#REF!)</f>
        <v>#REF!</v>
      </c>
      <c r="G248" s="129" t="e">
        <f>IF(#REF!="","",#REF!)</f>
        <v>#REF!</v>
      </c>
      <c r="H248" s="129" t="e">
        <f>IF(#REF!="","",#REF!)</f>
        <v>#REF!</v>
      </c>
      <c r="I248" s="129" t="e">
        <f>IF(#REF!="","",#REF!)</f>
        <v>#REF!</v>
      </c>
      <c r="J248" s="129" t="e">
        <f>IF(#REF!="","",#REF!)</f>
        <v>#REF!</v>
      </c>
      <c r="K248" s="129" t="e">
        <f>IF(#REF!="","",#REF!)</f>
        <v>#REF!</v>
      </c>
      <c r="L248" s="129" t="e">
        <f>IF(#REF!="","",#REF!)</f>
        <v>#REF!</v>
      </c>
      <c r="M248" s="129" t="e">
        <f>IF(#REF!="","",#REF!)</f>
        <v>#REF!</v>
      </c>
      <c r="N248" s="129" t="e">
        <f>IF(#REF!="","",#REF!)</f>
        <v>#REF!</v>
      </c>
      <c r="O248" s="129" t="e">
        <f>IF(#REF!="","",#REF!)</f>
        <v>#REF!</v>
      </c>
      <c r="P248" s="130" t="e">
        <f>IF(#REF!="","",-#REF!)</f>
        <v>#REF!</v>
      </c>
      <c r="Q248" s="130" t="e">
        <f>IF(#REF!="","",-#REF!)</f>
        <v>#REF!</v>
      </c>
      <c r="R248" s="131"/>
      <c r="U248" s="130" t="e">
        <f>IF(#REF!="","","Reverses "&amp;#REF!)</f>
        <v>#REF!</v>
      </c>
      <c r="V248" s="126" t="e">
        <f t="shared" si="46"/>
        <v>#REF!</v>
      </c>
      <c r="W248" s="130"/>
      <c r="X248" s="130"/>
      <c r="Z248" s="130"/>
      <c r="AB248" s="130"/>
      <c r="AE248" s="130"/>
      <c r="AH248" s="132"/>
    </row>
    <row r="249" spans="1:34" s="126" customFormat="1" x14ac:dyDescent="0.3">
      <c r="A249" s="126" t="e">
        <f t="shared" si="44"/>
        <v>#REF!</v>
      </c>
      <c r="B249" s="127" t="e">
        <f t="shared" si="45"/>
        <v>#REF!</v>
      </c>
      <c r="D249" s="128" t="e">
        <f>IF(#REF!="","",#REF!)</f>
        <v>#REF!</v>
      </c>
      <c r="E249" s="129" t="e">
        <f>IF(#REF!="","",#REF!)</f>
        <v>#REF!</v>
      </c>
      <c r="F249" s="129" t="e">
        <f>IF(#REF!="","",#REF!)</f>
        <v>#REF!</v>
      </c>
      <c r="G249" s="129" t="e">
        <f>IF(#REF!="","",#REF!)</f>
        <v>#REF!</v>
      </c>
      <c r="H249" s="129" t="e">
        <f>IF(#REF!="","",#REF!)</f>
        <v>#REF!</v>
      </c>
      <c r="I249" s="129" t="e">
        <f>IF(#REF!="","",#REF!)</f>
        <v>#REF!</v>
      </c>
      <c r="J249" s="129" t="e">
        <f>IF(#REF!="","",#REF!)</f>
        <v>#REF!</v>
      </c>
      <c r="K249" s="129" t="e">
        <f>IF(#REF!="","",#REF!)</f>
        <v>#REF!</v>
      </c>
      <c r="L249" s="129" t="e">
        <f>IF(#REF!="","",#REF!)</f>
        <v>#REF!</v>
      </c>
      <c r="M249" s="129" t="e">
        <f>IF(#REF!="","",#REF!)</f>
        <v>#REF!</v>
      </c>
      <c r="N249" s="129" t="e">
        <f>IF(#REF!="","",#REF!)</f>
        <v>#REF!</v>
      </c>
      <c r="O249" s="129" t="e">
        <f>IF(#REF!="","",#REF!)</f>
        <v>#REF!</v>
      </c>
      <c r="P249" s="130" t="e">
        <f>IF(#REF!="","",-#REF!)</f>
        <v>#REF!</v>
      </c>
      <c r="Q249" s="130" t="e">
        <f>IF(#REF!="","",-#REF!)</f>
        <v>#REF!</v>
      </c>
      <c r="R249" s="131"/>
      <c r="U249" s="130" t="e">
        <f>IF(#REF!="","","Reverses "&amp;#REF!)</f>
        <v>#REF!</v>
      </c>
      <c r="V249" s="126" t="e">
        <f t="shared" si="46"/>
        <v>#REF!</v>
      </c>
      <c r="W249" s="130"/>
      <c r="X249" s="130"/>
      <c r="Z249" s="130"/>
      <c r="AB249" s="130"/>
      <c r="AE249" s="130"/>
      <c r="AH249" s="132"/>
    </row>
    <row r="250" spans="1:34" s="126" customFormat="1" x14ac:dyDescent="0.3">
      <c r="A250" s="126" t="e">
        <f t="shared" si="44"/>
        <v>#REF!</v>
      </c>
      <c r="B250" s="127" t="e">
        <f t="shared" si="45"/>
        <v>#REF!</v>
      </c>
      <c r="D250" s="128" t="e">
        <f>IF(#REF!="","",#REF!)</f>
        <v>#REF!</v>
      </c>
      <c r="E250" s="129" t="e">
        <f>IF(#REF!="","",#REF!)</f>
        <v>#REF!</v>
      </c>
      <c r="F250" s="129" t="e">
        <f>IF(#REF!="","",#REF!)</f>
        <v>#REF!</v>
      </c>
      <c r="G250" s="129" t="e">
        <f>IF(#REF!="","",#REF!)</f>
        <v>#REF!</v>
      </c>
      <c r="H250" s="129" t="e">
        <f>IF(#REF!="","",#REF!)</f>
        <v>#REF!</v>
      </c>
      <c r="I250" s="129" t="e">
        <f>IF(#REF!="","",#REF!)</f>
        <v>#REF!</v>
      </c>
      <c r="J250" s="129" t="e">
        <f>IF(#REF!="","",#REF!)</f>
        <v>#REF!</v>
      </c>
      <c r="K250" s="129" t="e">
        <f>IF(#REF!="","",#REF!)</f>
        <v>#REF!</v>
      </c>
      <c r="L250" s="129" t="e">
        <f>IF(#REF!="","",#REF!)</f>
        <v>#REF!</v>
      </c>
      <c r="M250" s="129" t="e">
        <f>IF(#REF!="","",#REF!)</f>
        <v>#REF!</v>
      </c>
      <c r="N250" s="129" t="e">
        <f>IF(#REF!="","",#REF!)</f>
        <v>#REF!</v>
      </c>
      <c r="O250" s="129" t="e">
        <f>IF(#REF!="","",#REF!)</f>
        <v>#REF!</v>
      </c>
      <c r="P250" s="130" t="e">
        <f>IF(#REF!="","",-#REF!)</f>
        <v>#REF!</v>
      </c>
      <c r="Q250" s="130" t="e">
        <f>IF(#REF!="","",-#REF!)</f>
        <v>#REF!</v>
      </c>
      <c r="R250" s="131"/>
      <c r="U250" s="130" t="e">
        <f>IF(#REF!="","","Reverses "&amp;#REF!)</f>
        <v>#REF!</v>
      </c>
      <c r="V250" s="126" t="e">
        <f t="shared" si="46"/>
        <v>#REF!</v>
      </c>
      <c r="W250" s="130"/>
      <c r="X250" s="130"/>
      <c r="Z250" s="130"/>
      <c r="AB250" s="130"/>
      <c r="AE250" s="130"/>
      <c r="AH250" s="132"/>
    </row>
    <row r="251" spans="1:34" s="126" customFormat="1" x14ac:dyDescent="0.3">
      <c r="A251" s="126" t="e">
        <f t="shared" si="44"/>
        <v>#REF!</v>
      </c>
      <c r="B251" s="127" t="e">
        <f t="shared" si="45"/>
        <v>#REF!</v>
      </c>
      <c r="D251" s="128" t="e">
        <f>IF(#REF!="","",#REF!)</f>
        <v>#REF!</v>
      </c>
      <c r="E251" s="129" t="e">
        <f>IF(#REF!="","",#REF!)</f>
        <v>#REF!</v>
      </c>
      <c r="F251" s="129" t="e">
        <f>IF(#REF!="","",#REF!)</f>
        <v>#REF!</v>
      </c>
      <c r="G251" s="129" t="e">
        <f>IF(#REF!="","",#REF!)</f>
        <v>#REF!</v>
      </c>
      <c r="H251" s="129" t="e">
        <f>IF(#REF!="","",#REF!)</f>
        <v>#REF!</v>
      </c>
      <c r="I251" s="129" t="e">
        <f>IF(#REF!="","",#REF!)</f>
        <v>#REF!</v>
      </c>
      <c r="J251" s="129" t="e">
        <f>IF(#REF!="","",#REF!)</f>
        <v>#REF!</v>
      </c>
      <c r="K251" s="129" t="e">
        <f>IF(#REF!="","",#REF!)</f>
        <v>#REF!</v>
      </c>
      <c r="L251" s="129" t="e">
        <f>IF(#REF!="","",#REF!)</f>
        <v>#REF!</v>
      </c>
      <c r="M251" s="129" t="e">
        <f>IF(#REF!="","",#REF!)</f>
        <v>#REF!</v>
      </c>
      <c r="N251" s="129" t="e">
        <f>IF(#REF!="","",#REF!)</f>
        <v>#REF!</v>
      </c>
      <c r="O251" s="129" t="e">
        <f>IF(#REF!="","",#REF!)</f>
        <v>#REF!</v>
      </c>
      <c r="P251" s="130" t="e">
        <f>IF(#REF!="","",-#REF!)</f>
        <v>#REF!</v>
      </c>
      <c r="Q251" s="130" t="e">
        <f>IF(#REF!="","",-#REF!)</f>
        <v>#REF!</v>
      </c>
      <c r="R251" s="131"/>
      <c r="U251" s="130" t="e">
        <f>IF(#REF!="","","Reverses "&amp;#REF!)</f>
        <v>#REF!</v>
      </c>
      <c r="V251" s="126" t="e">
        <f t="shared" si="46"/>
        <v>#REF!</v>
      </c>
      <c r="W251" s="130"/>
      <c r="X251" s="130"/>
      <c r="Z251" s="130"/>
      <c r="AB251" s="130"/>
      <c r="AE251" s="130"/>
      <c r="AH251" s="132"/>
    </row>
    <row r="252" spans="1:34" s="126" customFormat="1" x14ac:dyDescent="0.3">
      <c r="A252" s="126" t="e">
        <f t="shared" si="44"/>
        <v>#REF!</v>
      </c>
      <c r="B252" s="127" t="e">
        <f t="shared" si="45"/>
        <v>#REF!</v>
      </c>
      <c r="D252" s="128" t="e">
        <f>IF(#REF!="","",#REF!)</f>
        <v>#REF!</v>
      </c>
      <c r="E252" s="129" t="e">
        <f>IF(#REF!="","",#REF!)</f>
        <v>#REF!</v>
      </c>
      <c r="F252" s="129" t="e">
        <f>IF(#REF!="","",#REF!)</f>
        <v>#REF!</v>
      </c>
      <c r="G252" s="129" t="e">
        <f>IF(#REF!="","",#REF!)</f>
        <v>#REF!</v>
      </c>
      <c r="H252" s="129" t="e">
        <f>IF(#REF!="","",#REF!)</f>
        <v>#REF!</v>
      </c>
      <c r="I252" s="129" t="e">
        <f>IF(#REF!="","",#REF!)</f>
        <v>#REF!</v>
      </c>
      <c r="J252" s="129" t="e">
        <f>IF(#REF!="","",#REF!)</f>
        <v>#REF!</v>
      </c>
      <c r="K252" s="129" t="e">
        <f>IF(#REF!="","",#REF!)</f>
        <v>#REF!</v>
      </c>
      <c r="L252" s="129" t="e">
        <f>IF(#REF!="","",#REF!)</f>
        <v>#REF!</v>
      </c>
      <c r="M252" s="129" t="e">
        <f>IF(#REF!="","",#REF!)</f>
        <v>#REF!</v>
      </c>
      <c r="N252" s="129" t="e">
        <f>IF(#REF!="","",#REF!)</f>
        <v>#REF!</v>
      </c>
      <c r="O252" s="129" t="e">
        <f>IF(#REF!="","",#REF!)</f>
        <v>#REF!</v>
      </c>
      <c r="P252" s="130" t="e">
        <f>IF(#REF!="","",-#REF!)</f>
        <v>#REF!</v>
      </c>
      <c r="Q252" s="130" t="e">
        <f>IF(#REF!="","",-#REF!)</f>
        <v>#REF!</v>
      </c>
      <c r="R252" s="131"/>
      <c r="U252" s="130" t="e">
        <f>IF(#REF!="","","Reverses "&amp;#REF!)</f>
        <v>#REF!</v>
      </c>
      <c r="V252" s="126" t="e">
        <f t="shared" si="46"/>
        <v>#REF!</v>
      </c>
      <c r="W252" s="130"/>
      <c r="X252" s="130"/>
      <c r="Z252" s="130"/>
      <c r="AB252" s="130"/>
      <c r="AE252" s="130"/>
      <c r="AH252" s="132"/>
    </row>
    <row r="253" spans="1:34" s="126" customFormat="1" x14ac:dyDescent="0.3">
      <c r="A253" s="126" t="e">
        <f t="shared" si="44"/>
        <v>#REF!</v>
      </c>
      <c r="B253" s="127" t="e">
        <f t="shared" si="45"/>
        <v>#REF!</v>
      </c>
      <c r="D253" s="128" t="e">
        <f>IF(#REF!="","",#REF!)</f>
        <v>#REF!</v>
      </c>
      <c r="E253" s="129" t="e">
        <f>IF(#REF!="","",#REF!)</f>
        <v>#REF!</v>
      </c>
      <c r="F253" s="129" t="e">
        <f>IF(#REF!="","",#REF!)</f>
        <v>#REF!</v>
      </c>
      <c r="G253" s="129" t="e">
        <f>IF(#REF!="","",#REF!)</f>
        <v>#REF!</v>
      </c>
      <c r="H253" s="129" t="e">
        <f>IF(#REF!="","",#REF!)</f>
        <v>#REF!</v>
      </c>
      <c r="I253" s="129" t="e">
        <f>IF(#REF!="","",#REF!)</f>
        <v>#REF!</v>
      </c>
      <c r="J253" s="129" t="e">
        <f>IF(#REF!="","",#REF!)</f>
        <v>#REF!</v>
      </c>
      <c r="K253" s="129" t="e">
        <f>IF(#REF!="","",#REF!)</f>
        <v>#REF!</v>
      </c>
      <c r="L253" s="129" t="e">
        <f>IF(#REF!="","",#REF!)</f>
        <v>#REF!</v>
      </c>
      <c r="M253" s="129" t="e">
        <f>IF(#REF!="","",#REF!)</f>
        <v>#REF!</v>
      </c>
      <c r="N253" s="129" t="e">
        <f>IF(#REF!="","",#REF!)</f>
        <v>#REF!</v>
      </c>
      <c r="O253" s="129" t="e">
        <f>IF(#REF!="","",#REF!)</f>
        <v>#REF!</v>
      </c>
      <c r="P253" s="130" t="e">
        <f>IF(#REF!="","",-#REF!)</f>
        <v>#REF!</v>
      </c>
      <c r="Q253" s="130" t="e">
        <f>IF(#REF!="","",-#REF!)</f>
        <v>#REF!</v>
      </c>
      <c r="R253" s="131"/>
      <c r="U253" s="130" t="e">
        <f>IF(#REF!="","","Reverses "&amp;#REF!)</f>
        <v>#REF!</v>
      </c>
      <c r="V253" s="126" t="e">
        <f t="shared" si="46"/>
        <v>#REF!</v>
      </c>
      <c r="W253" s="130"/>
      <c r="X253" s="130"/>
      <c r="Z253" s="130"/>
      <c r="AB253" s="130"/>
      <c r="AE253" s="130"/>
      <c r="AH253" s="132"/>
    </row>
    <row r="254" spans="1:34" s="126" customFormat="1" x14ac:dyDescent="0.3">
      <c r="A254" s="126" t="e">
        <f t="shared" si="44"/>
        <v>#REF!</v>
      </c>
      <c r="B254" s="127" t="e">
        <f t="shared" si="45"/>
        <v>#REF!</v>
      </c>
      <c r="D254" s="128" t="e">
        <f>IF(#REF!="","",#REF!)</f>
        <v>#REF!</v>
      </c>
      <c r="E254" s="129" t="e">
        <f>IF(#REF!="","",#REF!)</f>
        <v>#REF!</v>
      </c>
      <c r="F254" s="129" t="e">
        <f>IF(#REF!="","",#REF!)</f>
        <v>#REF!</v>
      </c>
      <c r="G254" s="129" t="e">
        <f>IF(#REF!="","",#REF!)</f>
        <v>#REF!</v>
      </c>
      <c r="H254" s="129" t="e">
        <f>IF(#REF!="","",#REF!)</f>
        <v>#REF!</v>
      </c>
      <c r="I254" s="129" t="e">
        <f>IF(#REF!="","",#REF!)</f>
        <v>#REF!</v>
      </c>
      <c r="J254" s="129" t="e">
        <f>IF(#REF!="","",#REF!)</f>
        <v>#REF!</v>
      </c>
      <c r="K254" s="129" t="e">
        <f>IF(#REF!="","",#REF!)</f>
        <v>#REF!</v>
      </c>
      <c r="L254" s="129" t="e">
        <f>IF(#REF!="","",#REF!)</f>
        <v>#REF!</v>
      </c>
      <c r="M254" s="129" t="e">
        <f>IF(#REF!="","",#REF!)</f>
        <v>#REF!</v>
      </c>
      <c r="N254" s="129" t="e">
        <f>IF(#REF!="","",#REF!)</f>
        <v>#REF!</v>
      </c>
      <c r="O254" s="129" t="e">
        <f>IF(#REF!="","",#REF!)</f>
        <v>#REF!</v>
      </c>
      <c r="P254" s="130" t="e">
        <f>IF(#REF!="","",-#REF!)</f>
        <v>#REF!</v>
      </c>
      <c r="Q254" s="130" t="e">
        <f>IF(#REF!="","",-#REF!)</f>
        <v>#REF!</v>
      </c>
      <c r="R254" s="131"/>
      <c r="U254" s="130" t="e">
        <f>IF(#REF!="","","Reverses "&amp;#REF!)</f>
        <v>#REF!</v>
      </c>
      <c r="V254" s="126" t="e">
        <f t="shared" si="46"/>
        <v>#REF!</v>
      </c>
      <c r="W254" s="130"/>
      <c r="X254" s="130"/>
      <c r="Z254" s="130"/>
      <c r="AB254" s="130"/>
      <c r="AE254" s="130"/>
      <c r="AH254" s="132"/>
    </row>
    <row r="255" spans="1:34" s="126" customFormat="1" x14ac:dyDescent="0.3">
      <c r="A255" s="126" t="e">
        <f t="shared" si="44"/>
        <v>#REF!</v>
      </c>
      <c r="B255" s="127" t="e">
        <f t="shared" si="45"/>
        <v>#REF!</v>
      </c>
      <c r="D255" s="128" t="e">
        <f>IF(#REF!="","",#REF!)</f>
        <v>#REF!</v>
      </c>
      <c r="E255" s="129" t="e">
        <f>IF(#REF!="","",#REF!)</f>
        <v>#REF!</v>
      </c>
      <c r="F255" s="129" t="e">
        <f>IF(#REF!="","",#REF!)</f>
        <v>#REF!</v>
      </c>
      <c r="G255" s="129" t="e">
        <f>IF(#REF!="","",#REF!)</f>
        <v>#REF!</v>
      </c>
      <c r="H255" s="129" t="e">
        <f>IF(#REF!="","",#REF!)</f>
        <v>#REF!</v>
      </c>
      <c r="I255" s="129" t="e">
        <f>IF(#REF!="","",#REF!)</f>
        <v>#REF!</v>
      </c>
      <c r="J255" s="129" t="e">
        <f>IF(#REF!="","",#REF!)</f>
        <v>#REF!</v>
      </c>
      <c r="K255" s="129" t="e">
        <f>IF(#REF!="","",#REF!)</f>
        <v>#REF!</v>
      </c>
      <c r="L255" s="129" t="e">
        <f>IF(#REF!="","",#REF!)</f>
        <v>#REF!</v>
      </c>
      <c r="M255" s="129" t="e">
        <f>IF(#REF!="","",#REF!)</f>
        <v>#REF!</v>
      </c>
      <c r="N255" s="129" t="e">
        <f>IF(#REF!="","",#REF!)</f>
        <v>#REF!</v>
      </c>
      <c r="O255" s="129" t="e">
        <f>IF(#REF!="","",#REF!)</f>
        <v>#REF!</v>
      </c>
      <c r="P255" s="130" t="e">
        <f>IF(#REF!="","",-#REF!)</f>
        <v>#REF!</v>
      </c>
      <c r="Q255" s="130" t="e">
        <f>IF(#REF!="","",-#REF!)</f>
        <v>#REF!</v>
      </c>
      <c r="R255" s="131"/>
      <c r="U255" s="130" t="e">
        <f>IF(#REF!="","","Reverses "&amp;#REF!)</f>
        <v>#REF!</v>
      </c>
      <c r="V255" s="126" t="e">
        <f t="shared" si="46"/>
        <v>#REF!</v>
      </c>
      <c r="W255" s="130"/>
      <c r="X255" s="130"/>
      <c r="Z255" s="130"/>
      <c r="AB255" s="130"/>
      <c r="AE255" s="130"/>
      <c r="AH255" s="132"/>
    </row>
    <row r="256" spans="1:34" s="126" customFormat="1" x14ac:dyDescent="0.3">
      <c r="A256" s="126" t="e">
        <f t="shared" si="44"/>
        <v>#REF!</v>
      </c>
      <c r="B256" s="127" t="e">
        <f t="shared" si="45"/>
        <v>#REF!</v>
      </c>
      <c r="D256" s="128" t="e">
        <f>IF(#REF!="","",#REF!)</f>
        <v>#REF!</v>
      </c>
      <c r="E256" s="129" t="e">
        <f>IF(#REF!="","",#REF!)</f>
        <v>#REF!</v>
      </c>
      <c r="F256" s="129" t="e">
        <f>IF(#REF!="","",#REF!)</f>
        <v>#REF!</v>
      </c>
      <c r="G256" s="129" t="e">
        <f>IF(#REF!="","",#REF!)</f>
        <v>#REF!</v>
      </c>
      <c r="H256" s="129" t="e">
        <f>IF(#REF!="","",#REF!)</f>
        <v>#REF!</v>
      </c>
      <c r="I256" s="129" t="e">
        <f>IF(#REF!="","",#REF!)</f>
        <v>#REF!</v>
      </c>
      <c r="J256" s="129" t="e">
        <f>IF(#REF!="","",#REF!)</f>
        <v>#REF!</v>
      </c>
      <c r="K256" s="129" t="e">
        <f>IF(#REF!="","",#REF!)</f>
        <v>#REF!</v>
      </c>
      <c r="L256" s="129" t="e">
        <f>IF(#REF!="","",#REF!)</f>
        <v>#REF!</v>
      </c>
      <c r="M256" s="129" t="e">
        <f>IF(#REF!="","",#REF!)</f>
        <v>#REF!</v>
      </c>
      <c r="N256" s="129" t="e">
        <f>IF(#REF!="","",#REF!)</f>
        <v>#REF!</v>
      </c>
      <c r="O256" s="129" t="e">
        <f>IF(#REF!="","",#REF!)</f>
        <v>#REF!</v>
      </c>
      <c r="P256" s="130" t="e">
        <f>IF(#REF!="","",-#REF!)</f>
        <v>#REF!</v>
      </c>
      <c r="Q256" s="130" t="e">
        <f>IF(#REF!="","",-#REF!)</f>
        <v>#REF!</v>
      </c>
      <c r="R256" s="131"/>
      <c r="U256" s="130" t="e">
        <f>IF(#REF!="","","Reverses "&amp;#REF!)</f>
        <v>#REF!</v>
      </c>
      <c r="V256" s="126" t="e">
        <f t="shared" si="46"/>
        <v>#REF!</v>
      </c>
      <c r="W256" s="130"/>
      <c r="X256" s="130"/>
      <c r="Z256" s="130"/>
      <c r="AB256" s="130"/>
      <c r="AE256" s="130"/>
      <c r="AH256" s="132"/>
    </row>
    <row r="257" spans="1:34" s="126" customFormat="1" x14ac:dyDescent="0.3">
      <c r="A257" s="126" t="e">
        <f t="shared" si="44"/>
        <v>#REF!</v>
      </c>
      <c r="B257" s="127" t="e">
        <f t="shared" si="45"/>
        <v>#REF!</v>
      </c>
      <c r="D257" s="128" t="e">
        <f>IF(#REF!="","",#REF!)</f>
        <v>#REF!</v>
      </c>
      <c r="E257" s="129" t="e">
        <f>IF(#REF!="","",#REF!)</f>
        <v>#REF!</v>
      </c>
      <c r="F257" s="129" t="e">
        <f>IF(#REF!="","",#REF!)</f>
        <v>#REF!</v>
      </c>
      <c r="G257" s="129" t="e">
        <f>IF(#REF!="","",#REF!)</f>
        <v>#REF!</v>
      </c>
      <c r="H257" s="129" t="e">
        <f>IF(#REF!="","",#REF!)</f>
        <v>#REF!</v>
      </c>
      <c r="I257" s="129" t="e">
        <f>IF(#REF!="","",#REF!)</f>
        <v>#REF!</v>
      </c>
      <c r="J257" s="129" t="e">
        <f>IF(#REF!="","",#REF!)</f>
        <v>#REF!</v>
      </c>
      <c r="K257" s="129" t="e">
        <f>IF(#REF!="","",#REF!)</f>
        <v>#REF!</v>
      </c>
      <c r="L257" s="129" t="e">
        <f>IF(#REF!="","",#REF!)</f>
        <v>#REF!</v>
      </c>
      <c r="M257" s="129" t="e">
        <f>IF(#REF!="","",#REF!)</f>
        <v>#REF!</v>
      </c>
      <c r="N257" s="129" t="e">
        <f>IF(#REF!="","",#REF!)</f>
        <v>#REF!</v>
      </c>
      <c r="O257" s="129" t="e">
        <f>IF(#REF!="","",#REF!)</f>
        <v>#REF!</v>
      </c>
      <c r="P257" s="130" t="e">
        <f>IF(#REF!="","",-#REF!)</f>
        <v>#REF!</v>
      </c>
      <c r="Q257" s="130" t="e">
        <f>IF(#REF!="","",-#REF!)</f>
        <v>#REF!</v>
      </c>
      <c r="R257" s="131"/>
      <c r="U257" s="130" t="e">
        <f>IF(#REF!="","","Reverses "&amp;#REF!)</f>
        <v>#REF!</v>
      </c>
      <c r="V257" s="126" t="e">
        <f t="shared" si="46"/>
        <v>#REF!</v>
      </c>
      <c r="W257" s="130"/>
      <c r="X257" s="130"/>
      <c r="Z257" s="130"/>
      <c r="AB257" s="130"/>
      <c r="AE257" s="130"/>
      <c r="AH257" s="132"/>
    </row>
    <row r="258" spans="1:34" s="126" customFormat="1" x14ac:dyDescent="0.3">
      <c r="A258" s="126" t="e">
        <f t="shared" si="44"/>
        <v>#REF!</v>
      </c>
      <c r="B258" s="127" t="e">
        <f t="shared" si="45"/>
        <v>#REF!</v>
      </c>
      <c r="D258" s="128" t="e">
        <f>IF(#REF!="","",#REF!)</f>
        <v>#REF!</v>
      </c>
      <c r="E258" s="129" t="e">
        <f>IF(#REF!="","",#REF!)</f>
        <v>#REF!</v>
      </c>
      <c r="F258" s="129" t="e">
        <f>IF(#REF!="","",#REF!)</f>
        <v>#REF!</v>
      </c>
      <c r="G258" s="129" t="e">
        <f>IF(#REF!="","",#REF!)</f>
        <v>#REF!</v>
      </c>
      <c r="H258" s="129" t="e">
        <f>IF(#REF!="","",#REF!)</f>
        <v>#REF!</v>
      </c>
      <c r="I258" s="129" t="e">
        <f>IF(#REF!="","",#REF!)</f>
        <v>#REF!</v>
      </c>
      <c r="J258" s="129" t="e">
        <f>IF(#REF!="","",#REF!)</f>
        <v>#REF!</v>
      </c>
      <c r="K258" s="129" t="e">
        <f>IF(#REF!="","",#REF!)</f>
        <v>#REF!</v>
      </c>
      <c r="L258" s="129" t="e">
        <f>IF(#REF!="","",#REF!)</f>
        <v>#REF!</v>
      </c>
      <c r="M258" s="129" t="e">
        <f>IF(#REF!="","",#REF!)</f>
        <v>#REF!</v>
      </c>
      <c r="N258" s="129" t="e">
        <f>IF(#REF!="","",#REF!)</f>
        <v>#REF!</v>
      </c>
      <c r="O258" s="129" t="e">
        <f>IF(#REF!="","",#REF!)</f>
        <v>#REF!</v>
      </c>
      <c r="P258" s="130" t="e">
        <f>IF(#REF!="","",-#REF!)</f>
        <v>#REF!</v>
      </c>
      <c r="Q258" s="130" t="e">
        <f>IF(#REF!="","",-#REF!)</f>
        <v>#REF!</v>
      </c>
      <c r="R258" s="131"/>
      <c r="U258" s="130" t="e">
        <f>IF(#REF!="","","Reverses "&amp;#REF!)</f>
        <v>#REF!</v>
      </c>
      <c r="V258" s="126" t="e">
        <f t="shared" si="46"/>
        <v>#REF!</v>
      </c>
      <c r="W258" s="130"/>
      <c r="X258" s="130"/>
      <c r="Z258" s="130"/>
      <c r="AB258" s="130"/>
      <c r="AE258" s="130"/>
      <c r="AH258" s="132"/>
    </row>
    <row r="259" spans="1:34" s="126" customFormat="1" x14ac:dyDescent="0.3">
      <c r="A259" s="126" t="e">
        <f t="shared" si="44"/>
        <v>#REF!</v>
      </c>
      <c r="B259" s="127" t="e">
        <f t="shared" si="45"/>
        <v>#REF!</v>
      </c>
      <c r="D259" s="128" t="e">
        <f>IF(#REF!="","",#REF!)</f>
        <v>#REF!</v>
      </c>
      <c r="E259" s="129" t="e">
        <f>IF(#REF!="","",#REF!)</f>
        <v>#REF!</v>
      </c>
      <c r="F259" s="129" t="e">
        <f>IF(#REF!="","",#REF!)</f>
        <v>#REF!</v>
      </c>
      <c r="G259" s="129" t="e">
        <f>IF(#REF!="","",#REF!)</f>
        <v>#REF!</v>
      </c>
      <c r="H259" s="129" t="e">
        <f>IF(#REF!="","",#REF!)</f>
        <v>#REF!</v>
      </c>
      <c r="I259" s="129" t="e">
        <f>IF(#REF!="","",#REF!)</f>
        <v>#REF!</v>
      </c>
      <c r="J259" s="129" t="e">
        <f>IF(#REF!="","",#REF!)</f>
        <v>#REF!</v>
      </c>
      <c r="K259" s="129" t="e">
        <f>IF(#REF!="","",#REF!)</f>
        <v>#REF!</v>
      </c>
      <c r="L259" s="129" t="e">
        <f>IF(#REF!="","",#REF!)</f>
        <v>#REF!</v>
      </c>
      <c r="M259" s="129" t="e">
        <f>IF(#REF!="","",#REF!)</f>
        <v>#REF!</v>
      </c>
      <c r="N259" s="129" t="e">
        <f>IF(#REF!="","",#REF!)</f>
        <v>#REF!</v>
      </c>
      <c r="O259" s="129" t="e">
        <f>IF(#REF!="","",#REF!)</f>
        <v>#REF!</v>
      </c>
      <c r="P259" s="130" t="e">
        <f>IF(#REF!="","",-#REF!)</f>
        <v>#REF!</v>
      </c>
      <c r="Q259" s="130" t="e">
        <f>IF(#REF!="","",-#REF!)</f>
        <v>#REF!</v>
      </c>
      <c r="R259" s="131"/>
      <c r="U259" s="130" t="e">
        <f>IF(#REF!="","","Reverses "&amp;#REF!)</f>
        <v>#REF!</v>
      </c>
      <c r="V259" s="126" t="e">
        <f t="shared" si="46"/>
        <v>#REF!</v>
      </c>
      <c r="W259" s="130"/>
      <c r="X259" s="130"/>
      <c r="Z259" s="130"/>
      <c r="AB259" s="130"/>
      <c r="AE259" s="130"/>
      <c r="AH259" s="132"/>
    </row>
    <row r="260" spans="1:34" s="126" customFormat="1" x14ac:dyDescent="0.3">
      <c r="A260" s="126" t="e">
        <f t="shared" si="44"/>
        <v>#REF!</v>
      </c>
      <c r="B260" s="127" t="e">
        <f t="shared" si="45"/>
        <v>#REF!</v>
      </c>
      <c r="D260" s="128" t="e">
        <f>IF(#REF!="","",#REF!)</f>
        <v>#REF!</v>
      </c>
      <c r="E260" s="129" t="e">
        <f>IF(#REF!="","",#REF!)</f>
        <v>#REF!</v>
      </c>
      <c r="F260" s="129" t="e">
        <f>IF(#REF!="","",#REF!)</f>
        <v>#REF!</v>
      </c>
      <c r="G260" s="129" t="e">
        <f>IF(#REF!="","",#REF!)</f>
        <v>#REF!</v>
      </c>
      <c r="H260" s="129" t="e">
        <f>IF(#REF!="","",#REF!)</f>
        <v>#REF!</v>
      </c>
      <c r="I260" s="129" t="e">
        <f>IF(#REF!="","",#REF!)</f>
        <v>#REF!</v>
      </c>
      <c r="J260" s="129" t="e">
        <f>IF(#REF!="","",#REF!)</f>
        <v>#REF!</v>
      </c>
      <c r="K260" s="129" t="e">
        <f>IF(#REF!="","",#REF!)</f>
        <v>#REF!</v>
      </c>
      <c r="L260" s="129" t="e">
        <f>IF(#REF!="","",#REF!)</f>
        <v>#REF!</v>
      </c>
      <c r="M260" s="129" t="e">
        <f>IF(#REF!="","",#REF!)</f>
        <v>#REF!</v>
      </c>
      <c r="N260" s="129" t="e">
        <f>IF(#REF!="","",#REF!)</f>
        <v>#REF!</v>
      </c>
      <c r="O260" s="129" t="e">
        <f>IF(#REF!="","",#REF!)</f>
        <v>#REF!</v>
      </c>
      <c r="P260" s="130" t="e">
        <f>IF(#REF!="","",-#REF!)</f>
        <v>#REF!</v>
      </c>
      <c r="Q260" s="130" t="e">
        <f>IF(#REF!="","",-#REF!)</f>
        <v>#REF!</v>
      </c>
      <c r="R260" s="131"/>
      <c r="U260" s="130" t="e">
        <f>IF(#REF!="","","Reverses "&amp;#REF!)</f>
        <v>#REF!</v>
      </c>
      <c r="V260" s="126" t="e">
        <f t="shared" si="46"/>
        <v>#REF!</v>
      </c>
      <c r="W260" s="130"/>
      <c r="X260" s="130"/>
      <c r="Z260" s="130"/>
      <c r="AB260" s="130"/>
      <c r="AE260" s="130"/>
      <c r="AH260" s="132"/>
    </row>
    <row r="261" spans="1:34" s="126" customFormat="1" x14ac:dyDescent="0.3">
      <c r="A261" s="126" t="e">
        <f t="shared" si="44"/>
        <v>#REF!</v>
      </c>
      <c r="B261" s="127" t="e">
        <f t="shared" si="45"/>
        <v>#REF!</v>
      </c>
      <c r="D261" s="128" t="e">
        <f>IF(#REF!="","",#REF!)</f>
        <v>#REF!</v>
      </c>
      <c r="E261" s="129" t="e">
        <f>IF(#REF!="","",#REF!)</f>
        <v>#REF!</v>
      </c>
      <c r="F261" s="129" t="e">
        <f>IF(#REF!="","",#REF!)</f>
        <v>#REF!</v>
      </c>
      <c r="G261" s="129" t="e">
        <f>IF(#REF!="","",#REF!)</f>
        <v>#REF!</v>
      </c>
      <c r="H261" s="129" t="e">
        <f>IF(#REF!="","",#REF!)</f>
        <v>#REF!</v>
      </c>
      <c r="I261" s="129" t="e">
        <f>IF(#REF!="","",#REF!)</f>
        <v>#REF!</v>
      </c>
      <c r="J261" s="129" t="e">
        <f>IF(#REF!="","",#REF!)</f>
        <v>#REF!</v>
      </c>
      <c r="K261" s="129" t="e">
        <f>IF(#REF!="","",#REF!)</f>
        <v>#REF!</v>
      </c>
      <c r="L261" s="129" t="e">
        <f>IF(#REF!="","",#REF!)</f>
        <v>#REF!</v>
      </c>
      <c r="M261" s="129" t="e">
        <f>IF(#REF!="","",#REF!)</f>
        <v>#REF!</v>
      </c>
      <c r="N261" s="129" t="e">
        <f>IF(#REF!="","",#REF!)</f>
        <v>#REF!</v>
      </c>
      <c r="O261" s="129" t="e">
        <f>IF(#REF!="","",#REF!)</f>
        <v>#REF!</v>
      </c>
      <c r="P261" s="130" t="e">
        <f>IF(#REF!="","",-#REF!)</f>
        <v>#REF!</v>
      </c>
      <c r="Q261" s="130" t="e">
        <f>IF(#REF!="","",-#REF!)</f>
        <v>#REF!</v>
      </c>
      <c r="R261" s="131"/>
      <c r="U261" s="130" t="e">
        <f>IF(#REF!="","","Reverses "&amp;#REF!)</f>
        <v>#REF!</v>
      </c>
      <c r="V261" s="126" t="e">
        <f t="shared" si="46"/>
        <v>#REF!</v>
      </c>
      <c r="W261" s="130"/>
      <c r="X261" s="130"/>
      <c r="Z261" s="130"/>
      <c r="AB261" s="130"/>
      <c r="AE261" s="130"/>
      <c r="AH261" s="132"/>
    </row>
    <row r="262" spans="1:34" s="126" customFormat="1" x14ac:dyDescent="0.3">
      <c r="A262" s="126" t="e">
        <f t="shared" si="44"/>
        <v>#REF!</v>
      </c>
      <c r="B262" s="127" t="e">
        <f t="shared" si="45"/>
        <v>#REF!</v>
      </c>
      <c r="D262" s="128" t="e">
        <f>IF(#REF!="","",#REF!)</f>
        <v>#REF!</v>
      </c>
      <c r="E262" s="129" t="e">
        <f>IF(#REF!="","",#REF!)</f>
        <v>#REF!</v>
      </c>
      <c r="F262" s="129" t="e">
        <f>IF(#REF!="","",#REF!)</f>
        <v>#REF!</v>
      </c>
      <c r="G262" s="129" t="e">
        <f>IF(#REF!="","",#REF!)</f>
        <v>#REF!</v>
      </c>
      <c r="H262" s="129" t="e">
        <f>IF(#REF!="","",#REF!)</f>
        <v>#REF!</v>
      </c>
      <c r="I262" s="129" t="e">
        <f>IF(#REF!="","",#REF!)</f>
        <v>#REF!</v>
      </c>
      <c r="J262" s="129" t="e">
        <f>IF(#REF!="","",#REF!)</f>
        <v>#REF!</v>
      </c>
      <c r="K262" s="129" t="e">
        <f>IF(#REF!="","",#REF!)</f>
        <v>#REF!</v>
      </c>
      <c r="L262" s="129" t="e">
        <f>IF(#REF!="","",#REF!)</f>
        <v>#REF!</v>
      </c>
      <c r="M262" s="129" t="e">
        <f>IF(#REF!="","",#REF!)</f>
        <v>#REF!</v>
      </c>
      <c r="N262" s="129" t="e">
        <f>IF(#REF!="","",#REF!)</f>
        <v>#REF!</v>
      </c>
      <c r="O262" s="129" t="e">
        <f>IF(#REF!="","",#REF!)</f>
        <v>#REF!</v>
      </c>
      <c r="P262" s="130" t="e">
        <f>IF(#REF!="","",-#REF!)</f>
        <v>#REF!</v>
      </c>
      <c r="Q262" s="130" t="e">
        <f>IF(#REF!="","",-#REF!)</f>
        <v>#REF!</v>
      </c>
      <c r="R262" s="131"/>
      <c r="U262" s="130" t="e">
        <f>IF(#REF!="","","Reverses "&amp;#REF!)</f>
        <v>#REF!</v>
      </c>
      <c r="V262" s="126" t="e">
        <f t="shared" si="46"/>
        <v>#REF!</v>
      </c>
      <c r="W262" s="130"/>
      <c r="X262" s="130"/>
      <c r="Z262" s="130"/>
      <c r="AB262" s="130"/>
      <c r="AE262" s="130"/>
      <c r="AH262" s="132"/>
    </row>
    <row r="263" spans="1:34" s="126" customFormat="1" x14ac:dyDescent="0.3">
      <c r="A263" s="126" t="e">
        <f t="shared" si="44"/>
        <v>#REF!</v>
      </c>
      <c r="B263" s="127" t="e">
        <f t="shared" si="45"/>
        <v>#REF!</v>
      </c>
      <c r="D263" s="128" t="e">
        <f>IF(#REF!="","",#REF!)</f>
        <v>#REF!</v>
      </c>
      <c r="E263" s="129" t="e">
        <f>IF(#REF!="","",#REF!)</f>
        <v>#REF!</v>
      </c>
      <c r="F263" s="129" t="e">
        <f>IF(#REF!="","",#REF!)</f>
        <v>#REF!</v>
      </c>
      <c r="G263" s="129" t="e">
        <f>IF(#REF!="","",#REF!)</f>
        <v>#REF!</v>
      </c>
      <c r="H263" s="129" t="e">
        <f>IF(#REF!="","",#REF!)</f>
        <v>#REF!</v>
      </c>
      <c r="I263" s="129" t="e">
        <f>IF(#REF!="","",#REF!)</f>
        <v>#REF!</v>
      </c>
      <c r="J263" s="129" t="e">
        <f>IF(#REF!="","",#REF!)</f>
        <v>#REF!</v>
      </c>
      <c r="K263" s="129" t="e">
        <f>IF(#REF!="","",#REF!)</f>
        <v>#REF!</v>
      </c>
      <c r="L263" s="129" t="e">
        <f>IF(#REF!="","",#REF!)</f>
        <v>#REF!</v>
      </c>
      <c r="M263" s="129" t="e">
        <f>IF(#REF!="","",#REF!)</f>
        <v>#REF!</v>
      </c>
      <c r="N263" s="129" t="e">
        <f>IF(#REF!="","",#REF!)</f>
        <v>#REF!</v>
      </c>
      <c r="O263" s="129" t="e">
        <f>IF(#REF!="","",#REF!)</f>
        <v>#REF!</v>
      </c>
      <c r="P263" s="130" t="e">
        <f>IF(#REF!="","",-#REF!)</f>
        <v>#REF!</v>
      </c>
      <c r="Q263" s="130" t="e">
        <f>IF(#REF!="","",-#REF!)</f>
        <v>#REF!</v>
      </c>
      <c r="R263" s="131"/>
      <c r="U263" s="130" t="e">
        <f>IF(#REF!="","","Reverses "&amp;#REF!)</f>
        <v>#REF!</v>
      </c>
      <c r="V263" s="126" t="e">
        <f t="shared" si="46"/>
        <v>#REF!</v>
      </c>
      <c r="W263" s="130"/>
      <c r="X263" s="130"/>
      <c r="Z263" s="130"/>
      <c r="AB263" s="130"/>
      <c r="AE263" s="130"/>
      <c r="AH263" s="132"/>
    </row>
    <row r="264" spans="1:34" s="126" customFormat="1" x14ac:dyDescent="0.3">
      <c r="A264" s="126" t="e">
        <f t="shared" si="44"/>
        <v>#REF!</v>
      </c>
      <c r="B264" s="127" t="e">
        <f t="shared" si="45"/>
        <v>#REF!</v>
      </c>
      <c r="D264" s="128" t="e">
        <f>IF(#REF!="","",#REF!)</f>
        <v>#REF!</v>
      </c>
      <c r="E264" s="129" t="e">
        <f>IF(#REF!="","",#REF!)</f>
        <v>#REF!</v>
      </c>
      <c r="F264" s="129" t="e">
        <f>IF(#REF!="","",#REF!)</f>
        <v>#REF!</v>
      </c>
      <c r="G264" s="129" t="e">
        <f>IF(#REF!="","",#REF!)</f>
        <v>#REF!</v>
      </c>
      <c r="H264" s="129" t="e">
        <f>IF(#REF!="","",#REF!)</f>
        <v>#REF!</v>
      </c>
      <c r="I264" s="129" t="e">
        <f>IF(#REF!="","",#REF!)</f>
        <v>#REF!</v>
      </c>
      <c r="J264" s="129" t="e">
        <f>IF(#REF!="","",#REF!)</f>
        <v>#REF!</v>
      </c>
      <c r="K264" s="129" t="e">
        <f>IF(#REF!="","",#REF!)</f>
        <v>#REF!</v>
      </c>
      <c r="L264" s="129" t="e">
        <f>IF(#REF!="","",#REF!)</f>
        <v>#REF!</v>
      </c>
      <c r="M264" s="129" t="e">
        <f>IF(#REF!="","",#REF!)</f>
        <v>#REF!</v>
      </c>
      <c r="N264" s="129" t="e">
        <f>IF(#REF!="","",#REF!)</f>
        <v>#REF!</v>
      </c>
      <c r="O264" s="129" t="e">
        <f>IF(#REF!="","",#REF!)</f>
        <v>#REF!</v>
      </c>
      <c r="P264" s="130" t="e">
        <f>IF(#REF!="","",-#REF!)</f>
        <v>#REF!</v>
      </c>
      <c r="Q264" s="130" t="e">
        <f>IF(#REF!="","",-#REF!)</f>
        <v>#REF!</v>
      </c>
      <c r="R264" s="131"/>
      <c r="U264" s="130" t="e">
        <f>IF(#REF!="","","Reverses "&amp;#REF!)</f>
        <v>#REF!</v>
      </c>
      <c r="V264" s="126" t="e">
        <f t="shared" si="46"/>
        <v>#REF!</v>
      </c>
      <c r="W264" s="130"/>
      <c r="X264" s="130"/>
      <c r="Z264" s="130"/>
      <c r="AB264" s="130"/>
      <c r="AE264" s="130"/>
      <c r="AH264" s="132"/>
    </row>
    <row r="265" spans="1:34" s="126" customFormat="1" x14ac:dyDescent="0.3">
      <c r="A265" s="126" t="e">
        <f t="shared" si="44"/>
        <v>#REF!</v>
      </c>
      <c r="B265" s="127" t="e">
        <f t="shared" si="45"/>
        <v>#REF!</v>
      </c>
      <c r="D265" s="128" t="e">
        <f>IF(#REF!="","",#REF!)</f>
        <v>#REF!</v>
      </c>
      <c r="E265" s="129" t="e">
        <f>IF(#REF!="","",#REF!)</f>
        <v>#REF!</v>
      </c>
      <c r="F265" s="129" t="e">
        <f>IF(#REF!="","",#REF!)</f>
        <v>#REF!</v>
      </c>
      <c r="G265" s="129" t="e">
        <f>IF(#REF!="","",#REF!)</f>
        <v>#REF!</v>
      </c>
      <c r="H265" s="129" t="e">
        <f>IF(#REF!="","",#REF!)</f>
        <v>#REF!</v>
      </c>
      <c r="I265" s="129" t="e">
        <f>IF(#REF!="","",#REF!)</f>
        <v>#REF!</v>
      </c>
      <c r="J265" s="129" t="e">
        <f>IF(#REF!="","",#REF!)</f>
        <v>#REF!</v>
      </c>
      <c r="K265" s="129" t="e">
        <f>IF(#REF!="","",#REF!)</f>
        <v>#REF!</v>
      </c>
      <c r="L265" s="129" t="e">
        <f>IF(#REF!="","",#REF!)</f>
        <v>#REF!</v>
      </c>
      <c r="M265" s="129" t="e">
        <f>IF(#REF!="","",#REF!)</f>
        <v>#REF!</v>
      </c>
      <c r="N265" s="129" t="e">
        <f>IF(#REF!="","",#REF!)</f>
        <v>#REF!</v>
      </c>
      <c r="O265" s="129" t="e">
        <f>IF(#REF!="","",#REF!)</f>
        <v>#REF!</v>
      </c>
      <c r="P265" s="130" t="e">
        <f>IF(#REF!="","",-#REF!)</f>
        <v>#REF!</v>
      </c>
      <c r="Q265" s="130" t="e">
        <f>IF(#REF!="","",-#REF!)</f>
        <v>#REF!</v>
      </c>
      <c r="R265" s="131"/>
      <c r="U265" s="130" t="e">
        <f>IF(#REF!="","","Reverses "&amp;#REF!)</f>
        <v>#REF!</v>
      </c>
      <c r="V265" s="126" t="e">
        <f t="shared" si="46"/>
        <v>#REF!</v>
      </c>
      <c r="W265" s="130"/>
      <c r="X265" s="130"/>
      <c r="Z265" s="130"/>
      <c r="AB265" s="130"/>
      <c r="AE265" s="130"/>
      <c r="AH265" s="132"/>
    </row>
    <row r="266" spans="1:34" s="126" customFormat="1" x14ac:dyDescent="0.3">
      <c r="A266" s="126" t="e">
        <f t="shared" ref="A266:A329" si="47">IF(TRIM(D266)="","","update_data,visible")</f>
        <v>#REF!</v>
      </c>
      <c r="B266" s="127" t="e">
        <f t="shared" si="45"/>
        <v>#REF!</v>
      </c>
      <c r="D266" s="128" t="e">
        <f>IF(#REF!="","",#REF!)</f>
        <v>#REF!</v>
      </c>
      <c r="E266" s="129" t="e">
        <f>IF(#REF!="","",#REF!)</f>
        <v>#REF!</v>
      </c>
      <c r="F266" s="129" t="e">
        <f>IF(#REF!="","",#REF!)</f>
        <v>#REF!</v>
      </c>
      <c r="G266" s="129" t="e">
        <f>IF(#REF!="","",#REF!)</f>
        <v>#REF!</v>
      </c>
      <c r="H266" s="129" t="e">
        <f>IF(#REF!="","",#REF!)</f>
        <v>#REF!</v>
      </c>
      <c r="I266" s="129" t="e">
        <f>IF(#REF!="","",#REF!)</f>
        <v>#REF!</v>
      </c>
      <c r="J266" s="129" t="e">
        <f>IF(#REF!="","",#REF!)</f>
        <v>#REF!</v>
      </c>
      <c r="K266" s="129" t="e">
        <f>IF(#REF!="","",#REF!)</f>
        <v>#REF!</v>
      </c>
      <c r="L266" s="129" t="e">
        <f>IF(#REF!="","",#REF!)</f>
        <v>#REF!</v>
      </c>
      <c r="M266" s="129" t="e">
        <f>IF(#REF!="","",#REF!)</f>
        <v>#REF!</v>
      </c>
      <c r="N266" s="129" t="e">
        <f>IF(#REF!="","",#REF!)</f>
        <v>#REF!</v>
      </c>
      <c r="O266" s="129" t="e">
        <f>IF(#REF!="","",#REF!)</f>
        <v>#REF!</v>
      </c>
      <c r="P266" s="130" t="e">
        <f>IF(#REF!="","",-#REF!)</f>
        <v>#REF!</v>
      </c>
      <c r="Q266" s="130" t="e">
        <f>IF(#REF!="","",-#REF!)</f>
        <v>#REF!</v>
      </c>
      <c r="R266" s="131"/>
      <c r="U266" s="130" t="e">
        <f>IF(#REF!="","","Reverses "&amp;#REF!)</f>
        <v>#REF!</v>
      </c>
      <c r="V266" s="126" t="e">
        <f t="shared" si="46"/>
        <v>#REF!</v>
      </c>
      <c r="W266" s="130"/>
      <c r="X266" s="130"/>
      <c r="Z266" s="130"/>
      <c r="AB266" s="130"/>
      <c r="AE266" s="130"/>
      <c r="AH266" s="132"/>
    </row>
    <row r="267" spans="1:34" s="126" customFormat="1" x14ac:dyDescent="0.3">
      <c r="A267" s="126" t="e">
        <f t="shared" si="47"/>
        <v>#REF!</v>
      </c>
      <c r="B267" s="127" t="e">
        <f t="shared" si="45"/>
        <v>#REF!</v>
      </c>
      <c r="D267" s="128" t="e">
        <f>IF(#REF!="","",#REF!)</f>
        <v>#REF!</v>
      </c>
      <c r="E267" s="129" t="e">
        <f>IF(#REF!="","",#REF!)</f>
        <v>#REF!</v>
      </c>
      <c r="F267" s="129" t="e">
        <f>IF(#REF!="","",#REF!)</f>
        <v>#REF!</v>
      </c>
      <c r="G267" s="129" t="e">
        <f>IF(#REF!="","",#REF!)</f>
        <v>#REF!</v>
      </c>
      <c r="H267" s="129" t="e">
        <f>IF(#REF!="","",#REF!)</f>
        <v>#REF!</v>
      </c>
      <c r="I267" s="129" t="e">
        <f>IF(#REF!="","",#REF!)</f>
        <v>#REF!</v>
      </c>
      <c r="J267" s="129" t="e">
        <f>IF(#REF!="","",#REF!)</f>
        <v>#REF!</v>
      </c>
      <c r="K267" s="129" t="e">
        <f>IF(#REF!="","",#REF!)</f>
        <v>#REF!</v>
      </c>
      <c r="L267" s="129" t="e">
        <f>IF(#REF!="","",#REF!)</f>
        <v>#REF!</v>
      </c>
      <c r="M267" s="129" t="e">
        <f>IF(#REF!="","",#REF!)</f>
        <v>#REF!</v>
      </c>
      <c r="N267" s="129" t="e">
        <f>IF(#REF!="","",#REF!)</f>
        <v>#REF!</v>
      </c>
      <c r="O267" s="129" t="e">
        <f>IF(#REF!="","",#REF!)</f>
        <v>#REF!</v>
      </c>
      <c r="P267" s="130" t="e">
        <f>IF(#REF!="","",-#REF!)</f>
        <v>#REF!</v>
      </c>
      <c r="Q267" s="130" t="e">
        <f>IF(#REF!="","",-#REF!)</f>
        <v>#REF!</v>
      </c>
      <c r="R267" s="131"/>
      <c r="U267" s="130" t="e">
        <f>IF(#REF!="","","Reverses "&amp;#REF!)</f>
        <v>#REF!</v>
      </c>
      <c r="V267" s="126" t="e">
        <f t="shared" si="46"/>
        <v>#REF!</v>
      </c>
      <c r="W267" s="130"/>
      <c r="X267" s="130"/>
      <c r="Z267" s="130"/>
      <c r="AB267" s="130"/>
      <c r="AE267" s="130"/>
      <c r="AH267" s="132"/>
    </row>
    <row r="268" spans="1:34" s="126" customFormat="1" x14ac:dyDescent="0.3">
      <c r="A268" s="126" t="e">
        <f t="shared" si="47"/>
        <v>#REF!</v>
      </c>
      <c r="B268" s="127" t="e">
        <f t="shared" si="45"/>
        <v>#REF!</v>
      </c>
      <c r="D268" s="128" t="e">
        <f>IF(#REF!="","",#REF!)</f>
        <v>#REF!</v>
      </c>
      <c r="E268" s="129" t="e">
        <f>IF(#REF!="","",#REF!)</f>
        <v>#REF!</v>
      </c>
      <c r="F268" s="129" t="e">
        <f>IF(#REF!="","",#REF!)</f>
        <v>#REF!</v>
      </c>
      <c r="G268" s="129" t="e">
        <f>IF(#REF!="","",#REF!)</f>
        <v>#REF!</v>
      </c>
      <c r="H268" s="129" t="e">
        <f>IF(#REF!="","",#REF!)</f>
        <v>#REF!</v>
      </c>
      <c r="I268" s="129" t="e">
        <f>IF(#REF!="","",#REF!)</f>
        <v>#REF!</v>
      </c>
      <c r="J268" s="129" t="e">
        <f>IF(#REF!="","",#REF!)</f>
        <v>#REF!</v>
      </c>
      <c r="K268" s="129" t="e">
        <f>IF(#REF!="","",#REF!)</f>
        <v>#REF!</v>
      </c>
      <c r="L268" s="129" t="e">
        <f>IF(#REF!="","",#REF!)</f>
        <v>#REF!</v>
      </c>
      <c r="M268" s="129" t="e">
        <f>IF(#REF!="","",#REF!)</f>
        <v>#REF!</v>
      </c>
      <c r="N268" s="129" t="e">
        <f>IF(#REF!="","",#REF!)</f>
        <v>#REF!</v>
      </c>
      <c r="O268" s="129" t="e">
        <f>IF(#REF!="","",#REF!)</f>
        <v>#REF!</v>
      </c>
      <c r="P268" s="130" t="e">
        <f>IF(#REF!="","",-#REF!)</f>
        <v>#REF!</v>
      </c>
      <c r="Q268" s="130" t="e">
        <f>IF(#REF!="","",-#REF!)</f>
        <v>#REF!</v>
      </c>
      <c r="R268" s="131"/>
      <c r="U268" s="130" t="e">
        <f>IF(#REF!="","","Reverses "&amp;#REF!)</f>
        <v>#REF!</v>
      </c>
      <c r="V268" s="126" t="e">
        <f t="shared" si="46"/>
        <v>#REF!</v>
      </c>
      <c r="W268" s="130"/>
      <c r="X268" s="130"/>
      <c r="Z268" s="130"/>
      <c r="AB268" s="130"/>
      <c r="AE268" s="130"/>
      <c r="AH268" s="132"/>
    </row>
    <row r="269" spans="1:34" s="126" customFormat="1" x14ac:dyDescent="0.3">
      <c r="A269" s="126" t="e">
        <f t="shared" si="47"/>
        <v>#REF!</v>
      </c>
      <c r="B269" s="127" t="e">
        <f t="shared" si="45"/>
        <v>#REF!</v>
      </c>
      <c r="D269" s="128" t="e">
        <f>IF(#REF!="","",#REF!)</f>
        <v>#REF!</v>
      </c>
      <c r="E269" s="129" t="e">
        <f>IF(#REF!="","",#REF!)</f>
        <v>#REF!</v>
      </c>
      <c r="F269" s="129" t="e">
        <f>IF(#REF!="","",#REF!)</f>
        <v>#REF!</v>
      </c>
      <c r="G269" s="129" t="e">
        <f>IF(#REF!="","",#REF!)</f>
        <v>#REF!</v>
      </c>
      <c r="H269" s="129" t="e">
        <f>IF(#REF!="","",#REF!)</f>
        <v>#REF!</v>
      </c>
      <c r="I269" s="129" t="e">
        <f>IF(#REF!="","",#REF!)</f>
        <v>#REF!</v>
      </c>
      <c r="J269" s="129" t="e">
        <f>IF(#REF!="","",#REF!)</f>
        <v>#REF!</v>
      </c>
      <c r="K269" s="129" t="e">
        <f>IF(#REF!="","",#REF!)</f>
        <v>#REF!</v>
      </c>
      <c r="L269" s="129" t="e">
        <f>IF(#REF!="","",#REF!)</f>
        <v>#REF!</v>
      </c>
      <c r="M269" s="129" t="e">
        <f>IF(#REF!="","",#REF!)</f>
        <v>#REF!</v>
      </c>
      <c r="N269" s="129" t="e">
        <f>IF(#REF!="","",#REF!)</f>
        <v>#REF!</v>
      </c>
      <c r="O269" s="129" t="e">
        <f>IF(#REF!="","",#REF!)</f>
        <v>#REF!</v>
      </c>
      <c r="P269" s="130" t="e">
        <f>IF(#REF!="","",-#REF!)</f>
        <v>#REF!</v>
      </c>
      <c r="Q269" s="130" t="e">
        <f>IF(#REF!="","",-#REF!)</f>
        <v>#REF!</v>
      </c>
      <c r="R269" s="131"/>
      <c r="U269" s="130" t="e">
        <f>IF(#REF!="","","Reverses "&amp;#REF!)</f>
        <v>#REF!</v>
      </c>
      <c r="V269" s="126" t="e">
        <f t="shared" si="46"/>
        <v>#REF!</v>
      </c>
      <c r="W269" s="130"/>
      <c r="X269" s="130"/>
      <c r="Z269" s="130"/>
      <c r="AB269" s="130"/>
      <c r="AE269" s="130"/>
      <c r="AH269" s="132"/>
    </row>
    <row r="270" spans="1:34" s="126" customFormat="1" x14ac:dyDescent="0.3">
      <c r="A270" s="126" t="e">
        <f t="shared" si="47"/>
        <v>#REF!</v>
      </c>
      <c r="B270" s="127" t="e">
        <f t="shared" ref="B270:B333" si="48">B269+1</f>
        <v>#REF!</v>
      </c>
      <c r="D270" s="128" t="e">
        <f>IF(#REF!="","",#REF!)</f>
        <v>#REF!</v>
      </c>
      <c r="E270" s="129" t="e">
        <f>IF(#REF!="","",#REF!)</f>
        <v>#REF!</v>
      </c>
      <c r="F270" s="129" t="e">
        <f>IF(#REF!="","",#REF!)</f>
        <v>#REF!</v>
      </c>
      <c r="G270" s="129" t="e">
        <f>IF(#REF!="","",#REF!)</f>
        <v>#REF!</v>
      </c>
      <c r="H270" s="129" t="e">
        <f>IF(#REF!="","",#REF!)</f>
        <v>#REF!</v>
      </c>
      <c r="I270" s="129" t="e">
        <f>IF(#REF!="","",#REF!)</f>
        <v>#REF!</v>
      </c>
      <c r="J270" s="129" t="e">
        <f>IF(#REF!="","",#REF!)</f>
        <v>#REF!</v>
      </c>
      <c r="K270" s="129" t="e">
        <f>IF(#REF!="","",#REF!)</f>
        <v>#REF!</v>
      </c>
      <c r="L270" s="129" t="e">
        <f>IF(#REF!="","",#REF!)</f>
        <v>#REF!</v>
      </c>
      <c r="M270" s="129" t="e">
        <f>IF(#REF!="","",#REF!)</f>
        <v>#REF!</v>
      </c>
      <c r="N270" s="129" t="e">
        <f>IF(#REF!="","",#REF!)</f>
        <v>#REF!</v>
      </c>
      <c r="O270" s="129" t="e">
        <f>IF(#REF!="","",#REF!)</f>
        <v>#REF!</v>
      </c>
      <c r="P270" s="130" t="e">
        <f>IF(#REF!="","",-#REF!)</f>
        <v>#REF!</v>
      </c>
      <c r="Q270" s="130" t="e">
        <f>IF(#REF!="","",-#REF!)</f>
        <v>#REF!</v>
      </c>
      <c r="R270" s="131"/>
      <c r="U270" s="130" t="e">
        <f>IF(#REF!="","","Reverses "&amp;#REF!)</f>
        <v>#REF!</v>
      </c>
      <c r="V270" s="126" t="e">
        <f t="shared" si="46"/>
        <v>#REF!</v>
      </c>
      <c r="W270" s="130"/>
      <c r="X270" s="130"/>
      <c r="Z270" s="130"/>
      <c r="AB270" s="130"/>
      <c r="AE270" s="130"/>
      <c r="AH270" s="132"/>
    </row>
    <row r="271" spans="1:34" s="126" customFormat="1" x14ac:dyDescent="0.3">
      <c r="A271" s="126" t="e">
        <f t="shared" si="47"/>
        <v>#REF!</v>
      </c>
      <c r="B271" s="127" t="e">
        <f t="shared" si="48"/>
        <v>#REF!</v>
      </c>
      <c r="D271" s="128" t="e">
        <f>IF(#REF!="","",#REF!)</f>
        <v>#REF!</v>
      </c>
      <c r="E271" s="129" t="e">
        <f>IF(#REF!="","",#REF!)</f>
        <v>#REF!</v>
      </c>
      <c r="F271" s="129" t="e">
        <f>IF(#REF!="","",#REF!)</f>
        <v>#REF!</v>
      </c>
      <c r="G271" s="129" t="e">
        <f>IF(#REF!="","",#REF!)</f>
        <v>#REF!</v>
      </c>
      <c r="H271" s="129" t="e">
        <f>IF(#REF!="","",#REF!)</f>
        <v>#REF!</v>
      </c>
      <c r="I271" s="129" t="e">
        <f>IF(#REF!="","",#REF!)</f>
        <v>#REF!</v>
      </c>
      <c r="J271" s="129" t="e">
        <f>IF(#REF!="","",#REF!)</f>
        <v>#REF!</v>
      </c>
      <c r="K271" s="129" t="e">
        <f>IF(#REF!="","",#REF!)</f>
        <v>#REF!</v>
      </c>
      <c r="L271" s="129" t="e">
        <f>IF(#REF!="","",#REF!)</f>
        <v>#REF!</v>
      </c>
      <c r="M271" s="129" t="e">
        <f>IF(#REF!="","",#REF!)</f>
        <v>#REF!</v>
      </c>
      <c r="N271" s="129" t="e">
        <f>IF(#REF!="","",#REF!)</f>
        <v>#REF!</v>
      </c>
      <c r="O271" s="129" t="e">
        <f>IF(#REF!="","",#REF!)</f>
        <v>#REF!</v>
      </c>
      <c r="P271" s="130" t="e">
        <f>IF(#REF!="","",-#REF!)</f>
        <v>#REF!</v>
      </c>
      <c r="Q271" s="130" t="e">
        <f>IF(#REF!="","",-#REF!)</f>
        <v>#REF!</v>
      </c>
      <c r="R271" s="131"/>
      <c r="U271" s="130" t="e">
        <f>IF(#REF!="","","Reverses "&amp;#REF!)</f>
        <v>#REF!</v>
      </c>
      <c r="V271" s="126" t="e">
        <f t="shared" ref="V271:V334" si="49">IF(D271="","",$H$8)</f>
        <v>#REF!</v>
      </c>
      <c r="W271" s="130"/>
      <c r="X271" s="130"/>
      <c r="Z271" s="130"/>
      <c r="AB271" s="130"/>
      <c r="AE271" s="130"/>
      <c r="AH271" s="132"/>
    </row>
    <row r="272" spans="1:34" s="126" customFormat="1" x14ac:dyDescent="0.3">
      <c r="A272" s="126" t="e">
        <f t="shared" si="47"/>
        <v>#REF!</v>
      </c>
      <c r="B272" s="127" t="e">
        <f t="shared" si="48"/>
        <v>#REF!</v>
      </c>
      <c r="D272" s="128" t="e">
        <f>IF(#REF!="","",#REF!)</f>
        <v>#REF!</v>
      </c>
      <c r="E272" s="129" t="e">
        <f>IF(#REF!="","",#REF!)</f>
        <v>#REF!</v>
      </c>
      <c r="F272" s="129" t="e">
        <f>IF(#REF!="","",#REF!)</f>
        <v>#REF!</v>
      </c>
      <c r="G272" s="129" t="e">
        <f>IF(#REF!="","",#REF!)</f>
        <v>#REF!</v>
      </c>
      <c r="H272" s="129" t="e">
        <f>IF(#REF!="","",#REF!)</f>
        <v>#REF!</v>
      </c>
      <c r="I272" s="129" t="e">
        <f>IF(#REF!="","",#REF!)</f>
        <v>#REF!</v>
      </c>
      <c r="J272" s="129" t="e">
        <f>IF(#REF!="","",#REF!)</f>
        <v>#REF!</v>
      </c>
      <c r="K272" s="129" t="e">
        <f>IF(#REF!="","",#REF!)</f>
        <v>#REF!</v>
      </c>
      <c r="L272" s="129" t="e">
        <f>IF(#REF!="","",#REF!)</f>
        <v>#REF!</v>
      </c>
      <c r="M272" s="129" t="e">
        <f>IF(#REF!="","",#REF!)</f>
        <v>#REF!</v>
      </c>
      <c r="N272" s="129" t="e">
        <f>IF(#REF!="","",#REF!)</f>
        <v>#REF!</v>
      </c>
      <c r="O272" s="129" t="e">
        <f>IF(#REF!="","",#REF!)</f>
        <v>#REF!</v>
      </c>
      <c r="P272" s="130" t="e">
        <f>IF(#REF!="","",-#REF!)</f>
        <v>#REF!</v>
      </c>
      <c r="Q272" s="130" t="e">
        <f>IF(#REF!="","",-#REF!)</f>
        <v>#REF!</v>
      </c>
      <c r="R272" s="131"/>
      <c r="U272" s="130" t="e">
        <f>IF(#REF!="","","Reverses "&amp;#REF!)</f>
        <v>#REF!</v>
      </c>
      <c r="V272" s="126" t="e">
        <f t="shared" si="49"/>
        <v>#REF!</v>
      </c>
      <c r="W272" s="130"/>
      <c r="X272" s="130"/>
      <c r="Z272" s="130"/>
      <c r="AB272" s="130"/>
      <c r="AE272" s="130"/>
      <c r="AH272" s="132"/>
    </row>
    <row r="273" spans="1:34" s="126" customFormat="1" x14ac:dyDescent="0.3">
      <c r="A273" s="126" t="e">
        <f t="shared" si="47"/>
        <v>#REF!</v>
      </c>
      <c r="B273" s="127" t="e">
        <f t="shared" si="48"/>
        <v>#REF!</v>
      </c>
      <c r="D273" s="128" t="e">
        <f>IF(#REF!="","",#REF!)</f>
        <v>#REF!</v>
      </c>
      <c r="E273" s="129" t="e">
        <f>IF(#REF!="","",#REF!)</f>
        <v>#REF!</v>
      </c>
      <c r="F273" s="129" t="e">
        <f>IF(#REF!="","",#REF!)</f>
        <v>#REF!</v>
      </c>
      <c r="G273" s="129" t="e">
        <f>IF(#REF!="","",#REF!)</f>
        <v>#REF!</v>
      </c>
      <c r="H273" s="129" t="e">
        <f>IF(#REF!="","",#REF!)</f>
        <v>#REF!</v>
      </c>
      <c r="I273" s="129" t="e">
        <f>IF(#REF!="","",#REF!)</f>
        <v>#REF!</v>
      </c>
      <c r="J273" s="129" t="e">
        <f>IF(#REF!="","",#REF!)</f>
        <v>#REF!</v>
      </c>
      <c r="K273" s="129" t="e">
        <f>IF(#REF!="","",#REF!)</f>
        <v>#REF!</v>
      </c>
      <c r="L273" s="129" t="e">
        <f>IF(#REF!="","",#REF!)</f>
        <v>#REF!</v>
      </c>
      <c r="M273" s="129" t="e">
        <f>IF(#REF!="","",#REF!)</f>
        <v>#REF!</v>
      </c>
      <c r="N273" s="129" t="e">
        <f>IF(#REF!="","",#REF!)</f>
        <v>#REF!</v>
      </c>
      <c r="O273" s="129" t="e">
        <f>IF(#REF!="","",#REF!)</f>
        <v>#REF!</v>
      </c>
      <c r="P273" s="130" t="e">
        <f>IF(#REF!="","",-#REF!)</f>
        <v>#REF!</v>
      </c>
      <c r="Q273" s="130" t="e">
        <f>IF(#REF!="","",-#REF!)</f>
        <v>#REF!</v>
      </c>
      <c r="R273" s="131"/>
      <c r="U273" s="130" t="e">
        <f>IF(#REF!="","","Reverses "&amp;#REF!)</f>
        <v>#REF!</v>
      </c>
      <c r="V273" s="126" t="e">
        <f t="shared" si="49"/>
        <v>#REF!</v>
      </c>
      <c r="W273" s="130"/>
      <c r="X273" s="130"/>
      <c r="Z273" s="130"/>
      <c r="AB273" s="130"/>
      <c r="AE273" s="130"/>
      <c r="AH273" s="132"/>
    </row>
    <row r="274" spans="1:34" s="126" customFormat="1" x14ac:dyDescent="0.3">
      <c r="A274" s="126" t="e">
        <f t="shared" si="47"/>
        <v>#REF!</v>
      </c>
      <c r="B274" s="127" t="e">
        <f t="shared" si="48"/>
        <v>#REF!</v>
      </c>
      <c r="D274" s="128" t="e">
        <f>IF(#REF!="","",#REF!)</f>
        <v>#REF!</v>
      </c>
      <c r="E274" s="129" t="e">
        <f>IF(#REF!="","",#REF!)</f>
        <v>#REF!</v>
      </c>
      <c r="F274" s="129" t="e">
        <f>IF(#REF!="","",#REF!)</f>
        <v>#REF!</v>
      </c>
      <c r="G274" s="129" t="e">
        <f>IF(#REF!="","",#REF!)</f>
        <v>#REF!</v>
      </c>
      <c r="H274" s="129" t="e">
        <f>IF(#REF!="","",#REF!)</f>
        <v>#REF!</v>
      </c>
      <c r="I274" s="129" t="e">
        <f>IF(#REF!="","",#REF!)</f>
        <v>#REF!</v>
      </c>
      <c r="J274" s="129" t="e">
        <f>IF(#REF!="","",#REF!)</f>
        <v>#REF!</v>
      </c>
      <c r="K274" s="129" t="e">
        <f>IF(#REF!="","",#REF!)</f>
        <v>#REF!</v>
      </c>
      <c r="L274" s="129" t="e">
        <f>IF(#REF!="","",#REF!)</f>
        <v>#REF!</v>
      </c>
      <c r="M274" s="129" t="e">
        <f>IF(#REF!="","",#REF!)</f>
        <v>#REF!</v>
      </c>
      <c r="N274" s="129" t="e">
        <f>IF(#REF!="","",#REF!)</f>
        <v>#REF!</v>
      </c>
      <c r="O274" s="129" t="e">
        <f>IF(#REF!="","",#REF!)</f>
        <v>#REF!</v>
      </c>
      <c r="P274" s="130" t="e">
        <f>IF(#REF!="","",-#REF!)</f>
        <v>#REF!</v>
      </c>
      <c r="Q274" s="130" t="e">
        <f>IF(#REF!="","",-#REF!)</f>
        <v>#REF!</v>
      </c>
      <c r="R274" s="131"/>
      <c r="U274" s="130" t="e">
        <f>IF(#REF!="","","Reverses "&amp;#REF!)</f>
        <v>#REF!</v>
      </c>
      <c r="V274" s="126" t="e">
        <f t="shared" si="49"/>
        <v>#REF!</v>
      </c>
      <c r="W274" s="130"/>
      <c r="X274" s="130"/>
      <c r="Z274" s="130"/>
      <c r="AB274" s="130"/>
      <c r="AE274" s="130"/>
      <c r="AH274" s="132"/>
    </row>
    <row r="275" spans="1:34" s="126" customFormat="1" x14ac:dyDescent="0.3">
      <c r="A275" s="126" t="e">
        <f t="shared" si="47"/>
        <v>#REF!</v>
      </c>
      <c r="B275" s="127" t="e">
        <f t="shared" si="48"/>
        <v>#REF!</v>
      </c>
      <c r="D275" s="128" t="e">
        <f>IF(#REF!="","",#REF!)</f>
        <v>#REF!</v>
      </c>
      <c r="E275" s="129" t="e">
        <f>IF(#REF!="","",#REF!)</f>
        <v>#REF!</v>
      </c>
      <c r="F275" s="129" t="e">
        <f>IF(#REF!="","",#REF!)</f>
        <v>#REF!</v>
      </c>
      <c r="G275" s="129" t="e">
        <f>IF(#REF!="","",#REF!)</f>
        <v>#REF!</v>
      </c>
      <c r="H275" s="129" t="e">
        <f>IF(#REF!="","",#REF!)</f>
        <v>#REF!</v>
      </c>
      <c r="I275" s="129" t="e">
        <f>IF(#REF!="","",#REF!)</f>
        <v>#REF!</v>
      </c>
      <c r="J275" s="129" t="e">
        <f>IF(#REF!="","",#REF!)</f>
        <v>#REF!</v>
      </c>
      <c r="K275" s="129" t="e">
        <f>IF(#REF!="","",#REF!)</f>
        <v>#REF!</v>
      </c>
      <c r="L275" s="129" t="e">
        <f>IF(#REF!="","",#REF!)</f>
        <v>#REF!</v>
      </c>
      <c r="M275" s="129" t="e">
        <f>IF(#REF!="","",#REF!)</f>
        <v>#REF!</v>
      </c>
      <c r="N275" s="129" t="e">
        <f>IF(#REF!="","",#REF!)</f>
        <v>#REF!</v>
      </c>
      <c r="O275" s="129" t="e">
        <f>IF(#REF!="","",#REF!)</f>
        <v>#REF!</v>
      </c>
      <c r="P275" s="130" t="e">
        <f>IF(#REF!="","",-#REF!)</f>
        <v>#REF!</v>
      </c>
      <c r="Q275" s="130" t="e">
        <f>IF(#REF!="","",-#REF!)</f>
        <v>#REF!</v>
      </c>
      <c r="R275" s="131"/>
      <c r="U275" s="130" t="e">
        <f>IF(#REF!="","","Reverses "&amp;#REF!)</f>
        <v>#REF!</v>
      </c>
      <c r="V275" s="126" t="e">
        <f t="shared" si="49"/>
        <v>#REF!</v>
      </c>
      <c r="W275" s="130"/>
      <c r="X275" s="130"/>
      <c r="Z275" s="130"/>
      <c r="AB275" s="130"/>
      <c r="AE275" s="130"/>
      <c r="AH275" s="132"/>
    </row>
    <row r="276" spans="1:34" s="126" customFormat="1" x14ac:dyDescent="0.3">
      <c r="A276" s="126" t="e">
        <f t="shared" si="47"/>
        <v>#REF!</v>
      </c>
      <c r="B276" s="127" t="e">
        <f t="shared" si="48"/>
        <v>#REF!</v>
      </c>
      <c r="D276" s="128" t="e">
        <f>IF(#REF!="","",#REF!)</f>
        <v>#REF!</v>
      </c>
      <c r="E276" s="129" t="e">
        <f>IF(#REF!="","",#REF!)</f>
        <v>#REF!</v>
      </c>
      <c r="F276" s="129" t="e">
        <f>IF(#REF!="","",#REF!)</f>
        <v>#REF!</v>
      </c>
      <c r="G276" s="129" t="e">
        <f>IF(#REF!="","",#REF!)</f>
        <v>#REF!</v>
      </c>
      <c r="H276" s="129" t="e">
        <f>IF(#REF!="","",#REF!)</f>
        <v>#REF!</v>
      </c>
      <c r="I276" s="129" t="e">
        <f>IF(#REF!="","",#REF!)</f>
        <v>#REF!</v>
      </c>
      <c r="J276" s="129" t="e">
        <f>IF(#REF!="","",#REF!)</f>
        <v>#REF!</v>
      </c>
      <c r="K276" s="129" t="e">
        <f>IF(#REF!="","",#REF!)</f>
        <v>#REF!</v>
      </c>
      <c r="L276" s="129" t="e">
        <f>IF(#REF!="","",#REF!)</f>
        <v>#REF!</v>
      </c>
      <c r="M276" s="129" t="e">
        <f>IF(#REF!="","",#REF!)</f>
        <v>#REF!</v>
      </c>
      <c r="N276" s="129" t="e">
        <f>IF(#REF!="","",#REF!)</f>
        <v>#REF!</v>
      </c>
      <c r="O276" s="129" t="e">
        <f>IF(#REF!="","",#REF!)</f>
        <v>#REF!</v>
      </c>
      <c r="P276" s="130" t="e">
        <f>IF(#REF!="","",-#REF!)</f>
        <v>#REF!</v>
      </c>
      <c r="Q276" s="130" t="e">
        <f>IF(#REF!="","",-#REF!)</f>
        <v>#REF!</v>
      </c>
      <c r="R276" s="131"/>
      <c r="U276" s="130" t="e">
        <f>IF(#REF!="","","Reverses "&amp;#REF!)</f>
        <v>#REF!</v>
      </c>
      <c r="V276" s="126" t="e">
        <f t="shared" si="49"/>
        <v>#REF!</v>
      </c>
      <c r="W276" s="130"/>
      <c r="X276" s="130"/>
      <c r="Z276" s="130"/>
      <c r="AB276" s="130"/>
      <c r="AE276" s="130"/>
      <c r="AH276" s="132"/>
    </row>
    <row r="277" spans="1:34" s="126" customFormat="1" x14ac:dyDescent="0.3">
      <c r="A277" s="126" t="e">
        <f t="shared" si="47"/>
        <v>#REF!</v>
      </c>
      <c r="B277" s="127" t="e">
        <f t="shared" si="48"/>
        <v>#REF!</v>
      </c>
      <c r="D277" s="128" t="e">
        <f>IF(#REF!="","",#REF!)</f>
        <v>#REF!</v>
      </c>
      <c r="E277" s="129" t="e">
        <f>IF(#REF!="","",#REF!)</f>
        <v>#REF!</v>
      </c>
      <c r="F277" s="129" t="e">
        <f>IF(#REF!="","",#REF!)</f>
        <v>#REF!</v>
      </c>
      <c r="G277" s="129" t="e">
        <f>IF(#REF!="","",#REF!)</f>
        <v>#REF!</v>
      </c>
      <c r="H277" s="129" t="e">
        <f>IF(#REF!="","",#REF!)</f>
        <v>#REF!</v>
      </c>
      <c r="I277" s="129" t="e">
        <f>IF(#REF!="","",#REF!)</f>
        <v>#REF!</v>
      </c>
      <c r="J277" s="129" t="e">
        <f>IF(#REF!="","",#REF!)</f>
        <v>#REF!</v>
      </c>
      <c r="K277" s="129" t="e">
        <f>IF(#REF!="","",#REF!)</f>
        <v>#REF!</v>
      </c>
      <c r="L277" s="129" t="e">
        <f>IF(#REF!="","",#REF!)</f>
        <v>#REF!</v>
      </c>
      <c r="M277" s="129" t="e">
        <f>IF(#REF!="","",#REF!)</f>
        <v>#REF!</v>
      </c>
      <c r="N277" s="129" t="e">
        <f>IF(#REF!="","",#REF!)</f>
        <v>#REF!</v>
      </c>
      <c r="O277" s="129" t="e">
        <f>IF(#REF!="","",#REF!)</f>
        <v>#REF!</v>
      </c>
      <c r="P277" s="130" t="e">
        <f>IF(#REF!="","",-#REF!)</f>
        <v>#REF!</v>
      </c>
      <c r="Q277" s="130" t="e">
        <f>IF(#REF!="","",-#REF!)</f>
        <v>#REF!</v>
      </c>
      <c r="R277" s="131"/>
      <c r="U277" s="130" t="e">
        <f>IF(#REF!="","","Reverses "&amp;#REF!)</f>
        <v>#REF!</v>
      </c>
      <c r="V277" s="126" t="e">
        <f t="shared" si="49"/>
        <v>#REF!</v>
      </c>
      <c r="W277" s="130"/>
      <c r="X277" s="130"/>
      <c r="Z277" s="130"/>
      <c r="AB277" s="130"/>
      <c r="AE277" s="130"/>
      <c r="AH277" s="132"/>
    </row>
    <row r="278" spans="1:34" s="126" customFormat="1" x14ac:dyDescent="0.3">
      <c r="A278" s="126" t="e">
        <f t="shared" si="47"/>
        <v>#REF!</v>
      </c>
      <c r="B278" s="127" t="e">
        <f t="shared" si="48"/>
        <v>#REF!</v>
      </c>
      <c r="D278" s="128" t="e">
        <f>IF(#REF!="","",#REF!)</f>
        <v>#REF!</v>
      </c>
      <c r="E278" s="129" t="e">
        <f>IF(#REF!="","",#REF!)</f>
        <v>#REF!</v>
      </c>
      <c r="F278" s="129" t="e">
        <f>IF(#REF!="","",#REF!)</f>
        <v>#REF!</v>
      </c>
      <c r="G278" s="129" t="e">
        <f>IF(#REF!="","",#REF!)</f>
        <v>#REF!</v>
      </c>
      <c r="H278" s="129" t="e">
        <f>IF(#REF!="","",#REF!)</f>
        <v>#REF!</v>
      </c>
      <c r="I278" s="129" t="e">
        <f>IF(#REF!="","",#REF!)</f>
        <v>#REF!</v>
      </c>
      <c r="J278" s="129" t="e">
        <f>IF(#REF!="","",#REF!)</f>
        <v>#REF!</v>
      </c>
      <c r="K278" s="129" t="e">
        <f>IF(#REF!="","",#REF!)</f>
        <v>#REF!</v>
      </c>
      <c r="L278" s="129" t="e">
        <f>IF(#REF!="","",#REF!)</f>
        <v>#REF!</v>
      </c>
      <c r="M278" s="129" t="e">
        <f>IF(#REF!="","",#REF!)</f>
        <v>#REF!</v>
      </c>
      <c r="N278" s="129" t="e">
        <f>IF(#REF!="","",#REF!)</f>
        <v>#REF!</v>
      </c>
      <c r="O278" s="129" t="e">
        <f>IF(#REF!="","",#REF!)</f>
        <v>#REF!</v>
      </c>
      <c r="P278" s="130" t="e">
        <f>IF(#REF!="","",-#REF!)</f>
        <v>#REF!</v>
      </c>
      <c r="Q278" s="130" t="e">
        <f>IF(#REF!="","",-#REF!)</f>
        <v>#REF!</v>
      </c>
      <c r="R278" s="131"/>
      <c r="U278" s="130" t="e">
        <f>IF(#REF!="","","Reverses "&amp;#REF!)</f>
        <v>#REF!</v>
      </c>
      <c r="V278" s="126" t="e">
        <f t="shared" si="49"/>
        <v>#REF!</v>
      </c>
      <c r="W278" s="130"/>
      <c r="X278" s="130"/>
      <c r="Z278" s="130"/>
      <c r="AB278" s="130"/>
      <c r="AE278" s="130"/>
      <c r="AH278" s="132"/>
    </row>
    <row r="279" spans="1:34" s="126" customFormat="1" x14ac:dyDescent="0.3">
      <c r="A279" s="126" t="e">
        <f t="shared" si="47"/>
        <v>#REF!</v>
      </c>
      <c r="B279" s="127" t="e">
        <f t="shared" si="48"/>
        <v>#REF!</v>
      </c>
      <c r="D279" s="128" t="e">
        <f>IF(#REF!="","",#REF!)</f>
        <v>#REF!</v>
      </c>
      <c r="E279" s="129" t="e">
        <f>IF(#REF!="","",#REF!)</f>
        <v>#REF!</v>
      </c>
      <c r="F279" s="129" t="e">
        <f>IF(#REF!="","",#REF!)</f>
        <v>#REF!</v>
      </c>
      <c r="G279" s="129" t="e">
        <f>IF(#REF!="","",#REF!)</f>
        <v>#REF!</v>
      </c>
      <c r="H279" s="129" t="e">
        <f>IF(#REF!="","",#REF!)</f>
        <v>#REF!</v>
      </c>
      <c r="I279" s="129" t="e">
        <f>IF(#REF!="","",#REF!)</f>
        <v>#REF!</v>
      </c>
      <c r="J279" s="129" t="e">
        <f>IF(#REF!="","",#REF!)</f>
        <v>#REF!</v>
      </c>
      <c r="K279" s="129" t="e">
        <f>IF(#REF!="","",#REF!)</f>
        <v>#REF!</v>
      </c>
      <c r="L279" s="129" t="e">
        <f>IF(#REF!="","",#REF!)</f>
        <v>#REF!</v>
      </c>
      <c r="M279" s="129" t="e">
        <f>IF(#REF!="","",#REF!)</f>
        <v>#REF!</v>
      </c>
      <c r="N279" s="129" t="e">
        <f>IF(#REF!="","",#REF!)</f>
        <v>#REF!</v>
      </c>
      <c r="O279" s="129" t="e">
        <f>IF(#REF!="","",#REF!)</f>
        <v>#REF!</v>
      </c>
      <c r="P279" s="130" t="e">
        <f>IF(#REF!="","",-#REF!)</f>
        <v>#REF!</v>
      </c>
      <c r="Q279" s="130" t="e">
        <f>IF(#REF!="","",-#REF!)</f>
        <v>#REF!</v>
      </c>
      <c r="R279" s="131"/>
      <c r="U279" s="130" t="e">
        <f>IF(#REF!="","","Reverses "&amp;#REF!)</f>
        <v>#REF!</v>
      </c>
      <c r="V279" s="126" t="e">
        <f t="shared" si="49"/>
        <v>#REF!</v>
      </c>
      <c r="W279" s="130"/>
      <c r="X279" s="130"/>
      <c r="Z279" s="130"/>
      <c r="AB279" s="130"/>
      <c r="AE279" s="130"/>
      <c r="AH279" s="132"/>
    </row>
    <row r="280" spans="1:34" s="126" customFormat="1" x14ac:dyDescent="0.3">
      <c r="A280" s="126" t="e">
        <f t="shared" si="47"/>
        <v>#REF!</v>
      </c>
      <c r="B280" s="127" t="e">
        <f t="shared" si="48"/>
        <v>#REF!</v>
      </c>
      <c r="D280" s="128" t="e">
        <f>IF(#REF!="","",#REF!)</f>
        <v>#REF!</v>
      </c>
      <c r="E280" s="129" t="e">
        <f>IF(#REF!="","",#REF!)</f>
        <v>#REF!</v>
      </c>
      <c r="F280" s="129" t="e">
        <f>IF(#REF!="","",#REF!)</f>
        <v>#REF!</v>
      </c>
      <c r="G280" s="129" t="e">
        <f>IF(#REF!="","",#REF!)</f>
        <v>#REF!</v>
      </c>
      <c r="H280" s="129" t="e">
        <f>IF(#REF!="","",#REF!)</f>
        <v>#REF!</v>
      </c>
      <c r="I280" s="129" t="e">
        <f>IF(#REF!="","",#REF!)</f>
        <v>#REF!</v>
      </c>
      <c r="J280" s="129" t="e">
        <f>IF(#REF!="","",#REF!)</f>
        <v>#REF!</v>
      </c>
      <c r="K280" s="129" t="e">
        <f>IF(#REF!="","",#REF!)</f>
        <v>#REF!</v>
      </c>
      <c r="L280" s="129" t="e">
        <f>IF(#REF!="","",#REF!)</f>
        <v>#REF!</v>
      </c>
      <c r="M280" s="129" t="e">
        <f>IF(#REF!="","",#REF!)</f>
        <v>#REF!</v>
      </c>
      <c r="N280" s="129" t="e">
        <f>IF(#REF!="","",#REF!)</f>
        <v>#REF!</v>
      </c>
      <c r="O280" s="129" t="e">
        <f>IF(#REF!="","",#REF!)</f>
        <v>#REF!</v>
      </c>
      <c r="P280" s="130" t="e">
        <f>IF(#REF!="","",-#REF!)</f>
        <v>#REF!</v>
      </c>
      <c r="Q280" s="130" t="e">
        <f>IF(#REF!="","",-#REF!)</f>
        <v>#REF!</v>
      </c>
      <c r="R280" s="131"/>
      <c r="U280" s="130" t="e">
        <f>IF(#REF!="","","Reverses "&amp;#REF!)</f>
        <v>#REF!</v>
      </c>
      <c r="V280" s="126" t="e">
        <f t="shared" si="49"/>
        <v>#REF!</v>
      </c>
      <c r="W280" s="130"/>
      <c r="X280" s="130"/>
      <c r="Z280" s="130"/>
      <c r="AB280" s="130"/>
      <c r="AE280" s="130"/>
      <c r="AH280" s="132"/>
    </row>
    <row r="281" spans="1:34" s="126" customFormat="1" x14ac:dyDescent="0.3">
      <c r="A281" s="126" t="e">
        <f t="shared" si="47"/>
        <v>#REF!</v>
      </c>
      <c r="B281" s="127" t="e">
        <f t="shared" si="48"/>
        <v>#REF!</v>
      </c>
      <c r="D281" s="128" t="e">
        <f>IF(#REF!="","",#REF!)</f>
        <v>#REF!</v>
      </c>
      <c r="E281" s="129" t="e">
        <f>IF(#REF!="","",#REF!)</f>
        <v>#REF!</v>
      </c>
      <c r="F281" s="129" t="e">
        <f>IF(#REF!="","",#REF!)</f>
        <v>#REF!</v>
      </c>
      <c r="G281" s="129" t="e">
        <f>IF(#REF!="","",#REF!)</f>
        <v>#REF!</v>
      </c>
      <c r="H281" s="129" t="e">
        <f>IF(#REF!="","",#REF!)</f>
        <v>#REF!</v>
      </c>
      <c r="I281" s="129" t="e">
        <f>IF(#REF!="","",#REF!)</f>
        <v>#REF!</v>
      </c>
      <c r="J281" s="129" t="e">
        <f>IF(#REF!="","",#REF!)</f>
        <v>#REF!</v>
      </c>
      <c r="K281" s="129" t="e">
        <f>IF(#REF!="","",#REF!)</f>
        <v>#REF!</v>
      </c>
      <c r="L281" s="129" t="e">
        <f>IF(#REF!="","",#REF!)</f>
        <v>#REF!</v>
      </c>
      <c r="M281" s="129" t="e">
        <f>IF(#REF!="","",#REF!)</f>
        <v>#REF!</v>
      </c>
      <c r="N281" s="129" t="e">
        <f>IF(#REF!="","",#REF!)</f>
        <v>#REF!</v>
      </c>
      <c r="O281" s="129" t="e">
        <f>IF(#REF!="","",#REF!)</f>
        <v>#REF!</v>
      </c>
      <c r="P281" s="130" t="e">
        <f>IF(#REF!="","",-#REF!)</f>
        <v>#REF!</v>
      </c>
      <c r="Q281" s="130" t="e">
        <f>IF(#REF!="","",-#REF!)</f>
        <v>#REF!</v>
      </c>
      <c r="R281" s="131"/>
      <c r="U281" s="130" t="e">
        <f>IF(#REF!="","","Reverses "&amp;#REF!)</f>
        <v>#REF!</v>
      </c>
      <c r="V281" s="126" t="e">
        <f t="shared" si="49"/>
        <v>#REF!</v>
      </c>
      <c r="W281" s="130"/>
      <c r="X281" s="130"/>
      <c r="Z281" s="130"/>
      <c r="AB281" s="130"/>
      <c r="AE281" s="130"/>
      <c r="AH281" s="132"/>
    </row>
    <row r="282" spans="1:34" s="126" customFormat="1" x14ac:dyDescent="0.3">
      <c r="A282" s="126" t="e">
        <f t="shared" si="47"/>
        <v>#REF!</v>
      </c>
      <c r="B282" s="127" t="e">
        <f t="shared" si="48"/>
        <v>#REF!</v>
      </c>
      <c r="D282" s="128" t="e">
        <f>IF(#REF!="","",#REF!)</f>
        <v>#REF!</v>
      </c>
      <c r="E282" s="129" t="e">
        <f>IF(#REF!="","",#REF!)</f>
        <v>#REF!</v>
      </c>
      <c r="F282" s="129" t="e">
        <f>IF(#REF!="","",#REF!)</f>
        <v>#REF!</v>
      </c>
      <c r="G282" s="129" t="e">
        <f>IF(#REF!="","",#REF!)</f>
        <v>#REF!</v>
      </c>
      <c r="H282" s="129" t="e">
        <f>IF(#REF!="","",#REF!)</f>
        <v>#REF!</v>
      </c>
      <c r="I282" s="129" t="e">
        <f>IF(#REF!="","",#REF!)</f>
        <v>#REF!</v>
      </c>
      <c r="J282" s="129" t="e">
        <f>IF(#REF!="","",#REF!)</f>
        <v>#REF!</v>
      </c>
      <c r="K282" s="129" t="e">
        <f>IF(#REF!="","",#REF!)</f>
        <v>#REF!</v>
      </c>
      <c r="L282" s="129" t="e">
        <f>IF(#REF!="","",#REF!)</f>
        <v>#REF!</v>
      </c>
      <c r="M282" s="129" t="e">
        <f>IF(#REF!="","",#REF!)</f>
        <v>#REF!</v>
      </c>
      <c r="N282" s="129" t="e">
        <f>IF(#REF!="","",#REF!)</f>
        <v>#REF!</v>
      </c>
      <c r="O282" s="129" t="e">
        <f>IF(#REF!="","",#REF!)</f>
        <v>#REF!</v>
      </c>
      <c r="P282" s="130" t="e">
        <f>IF(#REF!="","",-#REF!)</f>
        <v>#REF!</v>
      </c>
      <c r="Q282" s="130" t="e">
        <f>IF(#REF!="","",-#REF!)</f>
        <v>#REF!</v>
      </c>
      <c r="R282" s="131"/>
      <c r="U282" s="130" t="e">
        <f>IF(#REF!="","","Reverses "&amp;#REF!)</f>
        <v>#REF!</v>
      </c>
      <c r="V282" s="126" t="e">
        <f t="shared" si="49"/>
        <v>#REF!</v>
      </c>
      <c r="W282" s="130"/>
      <c r="X282" s="130"/>
      <c r="Z282" s="130"/>
      <c r="AB282" s="130"/>
      <c r="AE282" s="130"/>
      <c r="AH282" s="132"/>
    </row>
    <row r="283" spans="1:34" s="126" customFormat="1" x14ac:dyDescent="0.3">
      <c r="A283" s="126" t="e">
        <f t="shared" si="47"/>
        <v>#REF!</v>
      </c>
      <c r="B283" s="127" t="e">
        <f t="shared" si="48"/>
        <v>#REF!</v>
      </c>
      <c r="D283" s="128" t="e">
        <f>IF(#REF!="","",#REF!)</f>
        <v>#REF!</v>
      </c>
      <c r="E283" s="129" t="e">
        <f>IF(#REF!="","",#REF!)</f>
        <v>#REF!</v>
      </c>
      <c r="F283" s="129" t="e">
        <f>IF(#REF!="","",#REF!)</f>
        <v>#REF!</v>
      </c>
      <c r="G283" s="129" t="e">
        <f>IF(#REF!="","",#REF!)</f>
        <v>#REF!</v>
      </c>
      <c r="H283" s="129" t="e">
        <f>IF(#REF!="","",#REF!)</f>
        <v>#REF!</v>
      </c>
      <c r="I283" s="129" t="e">
        <f>IF(#REF!="","",#REF!)</f>
        <v>#REF!</v>
      </c>
      <c r="J283" s="129" t="e">
        <f>IF(#REF!="","",#REF!)</f>
        <v>#REF!</v>
      </c>
      <c r="K283" s="129" t="e">
        <f>IF(#REF!="","",#REF!)</f>
        <v>#REF!</v>
      </c>
      <c r="L283" s="129" t="e">
        <f>IF(#REF!="","",#REF!)</f>
        <v>#REF!</v>
      </c>
      <c r="M283" s="129" t="e">
        <f>IF(#REF!="","",#REF!)</f>
        <v>#REF!</v>
      </c>
      <c r="N283" s="129" t="e">
        <f>IF(#REF!="","",#REF!)</f>
        <v>#REF!</v>
      </c>
      <c r="O283" s="129" t="e">
        <f>IF(#REF!="","",#REF!)</f>
        <v>#REF!</v>
      </c>
      <c r="P283" s="130" t="e">
        <f>IF(#REF!="","",-#REF!)</f>
        <v>#REF!</v>
      </c>
      <c r="Q283" s="130" t="e">
        <f>IF(#REF!="","",-#REF!)</f>
        <v>#REF!</v>
      </c>
      <c r="R283" s="131"/>
      <c r="U283" s="130" t="e">
        <f>IF(#REF!="","","Reverses "&amp;#REF!)</f>
        <v>#REF!</v>
      </c>
      <c r="V283" s="126" t="e">
        <f t="shared" si="49"/>
        <v>#REF!</v>
      </c>
      <c r="W283" s="130"/>
      <c r="X283" s="130"/>
      <c r="Z283" s="130"/>
      <c r="AB283" s="130"/>
      <c r="AE283" s="130"/>
      <c r="AH283" s="132"/>
    </row>
    <row r="284" spans="1:34" s="126" customFormat="1" x14ac:dyDescent="0.3">
      <c r="A284" s="126" t="e">
        <f t="shared" si="47"/>
        <v>#REF!</v>
      </c>
      <c r="B284" s="127" t="e">
        <f t="shared" si="48"/>
        <v>#REF!</v>
      </c>
      <c r="D284" s="128" t="e">
        <f>IF(#REF!="","",#REF!)</f>
        <v>#REF!</v>
      </c>
      <c r="E284" s="129" t="e">
        <f>IF(#REF!="","",#REF!)</f>
        <v>#REF!</v>
      </c>
      <c r="F284" s="129" t="e">
        <f>IF(#REF!="","",#REF!)</f>
        <v>#REF!</v>
      </c>
      <c r="G284" s="129" t="e">
        <f>IF(#REF!="","",#REF!)</f>
        <v>#REF!</v>
      </c>
      <c r="H284" s="129" t="e">
        <f>IF(#REF!="","",#REF!)</f>
        <v>#REF!</v>
      </c>
      <c r="I284" s="129" t="e">
        <f>IF(#REF!="","",#REF!)</f>
        <v>#REF!</v>
      </c>
      <c r="J284" s="129" t="e">
        <f>IF(#REF!="","",#REF!)</f>
        <v>#REF!</v>
      </c>
      <c r="K284" s="129" t="e">
        <f>IF(#REF!="","",#REF!)</f>
        <v>#REF!</v>
      </c>
      <c r="L284" s="129" t="e">
        <f>IF(#REF!="","",#REF!)</f>
        <v>#REF!</v>
      </c>
      <c r="M284" s="129" t="e">
        <f>IF(#REF!="","",#REF!)</f>
        <v>#REF!</v>
      </c>
      <c r="N284" s="129" t="e">
        <f>IF(#REF!="","",#REF!)</f>
        <v>#REF!</v>
      </c>
      <c r="O284" s="129" t="e">
        <f>IF(#REF!="","",#REF!)</f>
        <v>#REF!</v>
      </c>
      <c r="P284" s="130" t="e">
        <f>IF(#REF!="","",-#REF!)</f>
        <v>#REF!</v>
      </c>
      <c r="Q284" s="130" t="e">
        <f>IF(#REF!="","",-#REF!)</f>
        <v>#REF!</v>
      </c>
      <c r="R284" s="131"/>
      <c r="U284" s="130" t="e">
        <f>IF(#REF!="","","Reverses "&amp;#REF!)</f>
        <v>#REF!</v>
      </c>
      <c r="V284" s="126" t="e">
        <f t="shared" si="49"/>
        <v>#REF!</v>
      </c>
      <c r="W284" s="130"/>
      <c r="X284" s="130"/>
      <c r="Z284" s="130"/>
      <c r="AB284" s="130"/>
      <c r="AE284" s="130"/>
      <c r="AH284" s="132"/>
    </row>
    <row r="285" spans="1:34" s="126" customFormat="1" x14ac:dyDescent="0.3">
      <c r="A285" s="126" t="e">
        <f t="shared" si="47"/>
        <v>#REF!</v>
      </c>
      <c r="B285" s="127" t="e">
        <f t="shared" si="48"/>
        <v>#REF!</v>
      </c>
      <c r="D285" s="128" t="e">
        <f>IF(#REF!="","",#REF!)</f>
        <v>#REF!</v>
      </c>
      <c r="E285" s="129" t="e">
        <f>IF(#REF!="","",#REF!)</f>
        <v>#REF!</v>
      </c>
      <c r="F285" s="129" t="e">
        <f>IF(#REF!="","",#REF!)</f>
        <v>#REF!</v>
      </c>
      <c r="G285" s="129" t="e">
        <f>IF(#REF!="","",#REF!)</f>
        <v>#REF!</v>
      </c>
      <c r="H285" s="129" t="e">
        <f>IF(#REF!="","",#REF!)</f>
        <v>#REF!</v>
      </c>
      <c r="I285" s="129" t="e">
        <f>IF(#REF!="","",#REF!)</f>
        <v>#REF!</v>
      </c>
      <c r="J285" s="129" t="e">
        <f>IF(#REF!="","",#REF!)</f>
        <v>#REF!</v>
      </c>
      <c r="K285" s="129" t="e">
        <f>IF(#REF!="","",#REF!)</f>
        <v>#REF!</v>
      </c>
      <c r="L285" s="129" t="e">
        <f>IF(#REF!="","",#REF!)</f>
        <v>#REF!</v>
      </c>
      <c r="M285" s="129" t="e">
        <f>IF(#REF!="","",#REF!)</f>
        <v>#REF!</v>
      </c>
      <c r="N285" s="129" t="e">
        <f>IF(#REF!="","",#REF!)</f>
        <v>#REF!</v>
      </c>
      <c r="O285" s="129" t="e">
        <f>IF(#REF!="","",#REF!)</f>
        <v>#REF!</v>
      </c>
      <c r="P285" s="130" t="e">
        <f>IF(#REF!="","",-#REF!)</f>
        <v>#REF!</v>
      </c>
      <c r="Q285" s="130" t="e">
        <f>IF(#REF!="","",-#REF!)</f>
        <v>#REF!</v>
      </c>
      <c r="R285" s="131"/>
      <c r="U285" s="130" t="e">
        <f>IF(#REF!="","","Reverses "&amp;#REF!)</f>
        <v>#REF!</v>
      </c>
      <c r="V285" s="126" t="e">
        <f t="shared" si="49"/>
        <v>#REF!</v>
      </c>
      <c r="W285" s="130"/>
      <c r="X285" s="130"/>
      <c r="Z285" s="130"/>
      <c r="AB285" s="130"/>
      <c r="AE285" s="130"/>
      <c r="AH285" s="132"/>
    </row>
    <row r="286" spans="1:34" s="126" customFormat="1" x14ac:dyDescent="0.3">
      <c r="A286" s="126" t="e">
        <f t="shared" si="47"/>
        <v>#REF!</v>
      </c>
      <c r="B286" s="127" t="e">
        <f t="shared" si="48"/>
        <v>#REF!</v>
      </c>
      <c r="D286" s="128" t="e">
        <f>IF(#REF!="","",#REF!)</f>
        <v>#REF!</v>
      </c>
      <c r="E286" s="129" t="e">
        <f>IF(#REF!="","",#REF!)</f>
        <v>#REF!</v>
      </c>
      <c r="F286" s="129" t="e">
        <f>IF(#REF!="","",#REF!)</f>
        <v>#REF!</v>
      </c>
      <c r="G286" s="129" t="e">
        <f>IF(#REF!="","",#REF!)</f>
        <v>#REF!</v>
      </c>
      <c r="H286" s="129" t="e">
        <f>IF(#REF!="","",#REF!)</f>
        <v>#REF!</v>
      </c>
      <c r="I286" s="129" t="e">
        <f>IF(#REF!="","",#REF!)</f>
        <v>#REF!</v>
      </c>
      <c r="J286" s="129" t="e">
        <f>IF(#REF!="","",#REF!)</f>
        <v>#REF!</v>
      </c>
      <c r="K286" s="129" t="e">
        <f>IF(#REF!="","",#REF!)</f>
        <v>#REF!</v>
      </c>
      <c r="L286" s="129" t="e">
        <f>IF(#REF!="","",#REF!)</f>
        <v>#REF!</v>
      </c>
      <c r="M286" s="129" t="e">
        <f>IF(#REF!="","",#REF!)</f>
        <v>#REF!</v>
      </c>
      <c r="N286" s="129" t="e">
        <f>IF(#REF!="","",#REF!)</f>
        <v>#REF!</v>
      </c>
      <c r="O286" s="129" t="e">
        <f>IF(#REF!="","",#REF!)</f>
        <v>#REF!</v>
      </c>
      <c r="P286" s="130" t="e">
        <f>IF(#REF!="","",-#REF!)</f>
        <v>#REF!</v>
      </c>
      <c r="Q286" s="130" t="e">
        <f>IF(#REF!="","",-#REF!)</f>
        <v>#REF!</v>
      </c>
      <c r="R286" s="131"/>
      <c r="U286" s="130" t="e">
        <f>IF(#REF!="","","Reverses "&amp;#REF!)</f>
        <v>#REF!</v>
      </c>
      <c r="V286" s="126" t="e">
        <f t="shared" si="49"/>
        <v>#REF!</v>
      </c>
      <c r="W286" s="130"/>
      <c r="X286" s="130"/>
      <c r="Z286" s="130"/>
      <c r="AB286" s="130"/>
      <c r="AE286" s="130"/>
      <c r="AH286" s="132"/>
    </row>
    <row r="287" spans="1:34" s="126" customFormat="1" x14ac:dyDescent="0.3">
      <c r="A287" s="126" t="e">
        <f t="shared" si="47"/>
        <v>#REF!</v>
      </c>
      <c r="B287" s="127" t="e">
        <f t="shared" si="48"/>
        <v>#REF!</v>
      </c>
      <c r="D287" s="128" t="e">
        <f>IF(#REF!="","",#REF!)</f>
        <v>#REF!</v>
      </c>
      <c r="E287" s="129" t="e">
        <f>IF(#REF!="","",#REF!)</f>
        <v>#REF!</v>
      </c>
      <c r="F287" s="129" t="e">
        <f>IF(#REF!="","",#REF!)</f>
        <v>#REF!</v>
      </c>
      <c r="G287" s="129" t="e">
        <f>IF(#REF!="","",#REF!)</f>
        <v>#REF!</v>
      </c>
      <c r="H287" s="129" t="e">
        <f>IF(#REF!="","",#REF!)</f>
        <v>#REF!</v>
      </c>
      <c r="I287" s="129" t="e">
        <f>IF(#REF!="","",#REF!)</f>
        <v>#REF!</v>
      </c>
      <c r="J287" s="129" t="e">
        <f>IF(#REF!="","",#REF!)</f>
        <v>#REF!</v>
      </c>
      <c r="K287" s="129" t="e">
        <f>IF(#REF!="","",#REF!)</f>
        <v>#REF!</v>
      </c>
      <c r="L287" s="129" t="e">
        <f>IF(#REF!="","",#REF!)</f>
        <v>#REF!</v>
      </c>
      <c r="M287" s="129" t="e">
        <f>IF(#REF!="","",#REF!)</f>
        <v>#REF!</v>
      </c>
      <c r="N287" s="129" t="e">
        <f>IF(#REF!="","",#REF!)</f>
        <v>#REF!</v>
      </c>
      <c r="O287" s="129" t="e">
        <f>IF(#REF!="","",#REF!)</f>
        <v>#REF!</v>
      </c>
      <c r="P287" s="130" t="e">
        <f>IF(#REF!="","",-#REF!)</f>
        <v>#REF!</v>
      </c>
      <c r="Q287" s="130" t="e">
        <f>IF(#REF!="","",-#REF!)</f>
        <v>#REF!</v>
      </c>
      <c r="R287" s="131"/>
      <c r="U287" s="130" t="e">
        <f>IF(#REF!="","","Reverses "&amp;#REF!)</f>
        <v>#REF!</v>
      </c>
      <c r="V287" s="126" t="e">
        <f t="shared" si="49"/>
        <v>#REF!</v>
      </c>
      <c r="W287" s="130"/>
      <c r="X287" s="130"/>
      <c r="Z287" s="130"/>
      <c r="AB287" s="130"/>
      <c r="AE287" s="130"/>
      <c r="AH287" s="132"/>
    </row>
    <row r="288" spans="1:34" s="126" customFormat="1" x14ac:dyDescent="0.3">
      <c r="A288" s="126" t="e">
        <f t="shared" si="47"/>
        <v>#REF!</v>
      </c>
      <c r="B288" s="127" t="e">
        <f t="shared" si="48"/>
        <v>#REF!</v>
      </c>
      <c r="D288" s="128" t="e">
        <f>IF(#REF!="","",#REF!)</f>
        <v>#REF!</v>
      </c>
      <c r="E288" s="129" t="e">
        <f>IF(#REF!="","",#REF!)</f>
        <v>#REF!</v>
      </c>
      <c r="F288" s="129" t="e">
        <f>IF(#REF!="","",#REF!)</f>
        <v>#REF!</v>
      </c>
      <c r="G288" s="129" t="e">
        <f>IF(#REF!="","",#REF!)</f>
        <v>#REF!</v>
      </c>
      <c r="H288" s="129" t="e">
        <f>IF(#REF!="","",#REF!)</f>
        <v>#REF!</v>
      </c>
      <c r="I288" s="129" t="e">
        <f>IF(#REF!="","",#REF!)</f>
        <v>#REF!</v>
      </c>
      <c r="J288" s="129" t="e">
        <f>IF(#REF!="","",#REF!)</f>
        <v>#REF!</v>
      </c>
      <c r="K288" s="129" t="e">
        <f>IF(#REF!="","",#REF!)</f>
        <v>#REF!</v>
      </c>
      <c r="L288" s="129" t="e">
        <f>IF(#REF!="","",#REF!)</f>
        <v>#REF!</v>
      </c>
      <c r="M288" s="129" t="e">
        <f>IF(#REF!="","",#REF!)</f>
        <v>#REF!</v>
      </c>
      <c r="N288" s="129" t="e">
        <f>IF(#REF!="","",#REF!)</f>
        <v>#REF!</v>
      </c>
      <c r="O288" s="129" t="e">
        <f>IF(#REF!="","",#REF!)</f>
        <v>#REF!</v>
      </c>
      <c r="P288" s="130" t="e">
        <f>IF(#REF!="","",-#REF!)</f>
        <v>#REF!</v>
      </c>
      <c r="Q288" s="130" t="e">
        <f>IF(#REF!="","",-#REF!)</f>
        <v>#REF!</v>
      </c>
      <c r="R288" s="131"/>
      <c r="U288" s="130" t="e">
        <f>IF(#REF!="","","Reverses "&amp;#REF!)</f>
        <v>#REF!</v>
      </c>
      <c r="V288" s="126" t="e">
        <f t="shared" si="49"/>
        <v>#REF!</v>
      </c>
      <c r="W288" s="130"/>
      <c r="X288" s="130"/>
      <c r="Z288" s="130"/>
      <c r="AB288" s="130"/>
      <c r="AE288" s="130"/>
      <c r="AH288" s="132"/>
    </row>
    <row r="289" spans="1:34" s="126" customFormat="1" x14ac:dyDescent="0.3">
      <c r="A289" s="126" t="e">
        <f t="shared" si="47"/>
        <v>#REF!</v>
      </c>
      <c r="B289" s="127" t="e">
        <f t="shared" si="48"/>
        <v>#REF!</v>
      </c>
      <c r="D289" s="128" t="e">
        <f>IF(#REF!="","",#REF!)</f>
        <v>#REF!</v>
      </c>
      <c r="E289" s="129" t="e">
        <f>IF(#REF!="","",#REF!)</f>
        <v>#REF!</v>
      </c>
      <c r="F289" s="129" t="e">
        <f>IF(#REF!="","",#REF!)</f>
        <v>#REF!</v>
      </c>
      <c r="G289" s="129" t="e">
        <f>IF(#REF!="","",#REF!)</f>
        <v>#REF!</v>
      </c>
      <c r="H289" s="129" t="e">
        <f>IF(#REF!="","",#REF!)</f>
        <v>#REF!</v>
      </c>
      <c r="I289" s="129" t="e">
        <f>IF(#REF!="","",#REF!)</f>
        <v>#REF!</v>
      </c>
      <c r="J289" s="129" t="e">
        <f>IF(#REF!="","",#REF!)</f>
        <v>#REF!</v>
      </c>
      <c r="K289" s="129" t="e">
        <f>IF(#REF!="","",#REF!)</f>
        <v>#REF!</v>
      </c>
      <c r="L289" s="129" t="e">
        <f>IF(#REF!="","",#REF!)</f>
        <v>#REF!</v>
      </c>
      <c r="M289" s="129" t="e">
        <f>IF(#REF!="","",#REF!)</f>
        <v>#REF!</v>
      </c>
      <c r="N289" s="129" t="e">
        <f>IF(#REF!="","",#REF!)</f>
        <v>#REF!</v>
      </c>
      <c r="O289" s="129" t="e">
        <f>IF(#REF!="","",#REF!)</f>
        <v>#REF!</v>
      </c>
      <c r="P289" s="130" t="e">
        <f>IF(#REF!="","",-#REF!)</f>
        <v>#REF!</v>
      </c>
      <c r="Q289" s="130" t="e">
        <f>IF(#REF!="","",-#REF!)</f>
        <v>#REF!</v>
      </c>
      <c r="R289" s="131"/>
      <c r="U289" s="130" t="e">
        <f>IF(#REF!="","","Reverses "&amp;#REF!)</f>
        <v>#REF!</v>
      </c>
      <c r="V289" s="126" t="e">
        <f t="shared" si="49"/>
        <v>#REF!</v>
      </c>
      <c r="W289" s="130"/>
      <c r="X289" s="130"/>
      <c r="Z289" s="130"/>
      <c r="AB289" s="130"/>
      <c r="AE289" s="130"/>
      <c r="AH289" s="132"/>
    </row>
    <row r="290" spans="1:34" s="126" customFormat="1" x14ac:dyDescent="0.3">
      <c r="A290" s="126" t="e">
        <f t="shared" si="47"/>
        <v>#REF!</v>
      </c>
      <c r="B290" s="127" t="e">
        <f t="shared" si="48"/>
        <v>#REF!</v>
      </c>
      <c r="D290" s="128" t="e">
        <f>IF(#REF!="","",#REF!)</f>
        <v>#REF!</v>
      </c>
      <c r="E290" s="129" t="e">
        <f>IF(#REF!="","",#REF!)</f>
        <v>#REF!</v>
      </c>
      <c r="F290" s="129" t="e">
        <f>IF(#REF!="","",#REF!)</f>
        <v>#REF!</v>
      </c>
      <c r="G290" s="129" t="e">
        <f>IF(#REF!="","",#REF!)</f>
        <v>#REF!</v>
      </c>
      <c r="H290" s="129" t="e">
        <f>IF(#REF!="","",#REF!)</f>
        <v>#REF!</v>
      </c>
      <c r="I290" s="129" t="e">
        <f>IF(#REF!="","",#REF!)</f>
        <v>#REF!</v>
      </c>
      <c r="J290" s="129" t="e">
        <f>IF(#REF!="","",#REF!)</f>
        <v>#REF!</v>
      </c>
      <c r="K290" s="129" t="e">
        <f>IF(#REF!="","",#REF!)</f>
        <v>#REF!</v>
      </c>
      <c r="L290" s="129" t="e">
        <f>IF(#REF!="","",#REF!)</f>
        <v>#REF!</v>
      </c>
      <c r="M290" s="129" t="e">
        <f>IF(#REF!="","",#REF!)</f>
        <v>#REF!</v>
      </c>
      <c r="N290" s="129" t="e">
        <f>IF(#REF!="","",#REF!)</f>
        <v>#REF!</v>
      </c>
      <c r="O290" s="129" t="e">
        <f>IF(#REF!="","",#REF!)</f>
        <v>#REF!</v>
      </c>
      <c r="P290" s="130" t="e">
        <f>IF(#REF!="","",-#REF!)</f>
        <v>#REF!</v>
      </c>
      <c r="Q290" s="130" t="e">
        <f>IF(#REF!="","",-#REF!)</f>
        <v>#REF!</v>
      </c>
      <c r="R290" s="131"/>
      <c r="U290" s="130" t="e">
        <f>IF(#REF!="","","Reverses "&amp;#REF!)</f>
        <v>#REF!</v>
      </c>
      <c r="V290" s="126" t="e">
        <f t="shared" si="49"/>
        <v>#REF!</v>
      </c>
      <c r="W290" s="130"/>
      <c r="X290" s="130"/>
      <c r="Z290" s="130"/>
      <c r="AB290" s="130"/>
      <c r="AE290" s="130"/>
      <c r="AH290" s="132"/>
    </row>
    <row r="291" spans="1:34" s="126" customFormat="1" x14ac:dyDescent="0.3">
      <c r="A291" s="126" t="e">
        <f t="shared" si="47"/>
        <v>#REF!</v>
      </c>
      <c r="B291" s="127" t="e">
        <f t="shared" si="48"/>
        <v>#REF!</v>
      </c>
      <c r="D291" s="128" t="e">
        <f>IF(#REF!="","",#REF!)</f>
        <v>#REF!</v>
      </c>
      <c r="E291" s="129" t="e">
        <f>IF(#REF!="","",#REF!)</f>
        <v>#REF!</v>
      </c>
      <c r="F291" s="129" t="e">
        <f>IF(#REF!="","",#REF!)</f>
        <v>#REF!</v>
      </c>
      <c r="G291" s="129" t="e">
        <f>IF(#REF!="","",#REF!)</f>
        <v>#REF!</v>
      </c>
      <c r="H291" s="129" t="e">
        <f>IF(#REF!="","",#REF!)</f>
        <v>#REF!</v>
      </c>
      <c r="I291" s="129" t="e">
        <f>IF(#REF!="","",#REF!)</f>
        <v>#REF!</v>
      </c>
      <c r="J291" s="129" t="e">
        <f>IF(#REF!="","",#REF!)</f>
        <v>#REF!</v>
      </c>
      <c r="K291" s="129" t="e">
        <f>IF(#REF!="","",#REF!)</f>
        <v>#REF!</v>
      </c>
      <c r="L291" s="129" t="e">
        <f>IF(#REF!="","",#REF!)</f>
        <v>#REF!</v>
      </c>
      <c r="M291" s="129" t="e">
        <f>IF(#REF!="","",#REF!)</f>
        <v>#REF!</v>
      </c>
      <c r="N291" s="129" t="e">
        <f>IF(#REF!="","",#REF!)</f>
        <v>#REF!</v>
      </c>
      <c r="O291" s="129" t="e">
        <f>IF(#REF!="","",#REF!)</f>
        <v>#REF!</v>
      </c>
      <c r="P291" s="130" t="e">
        <f>IF(#REF!="","",-#REF!)</f>
        <v>#REF!</v>
      </c>
      <c r="Q291" s="130" t="e">
        <f>IF(#REF!="","",-#REF!)</f>
        <v>#REF!</v>
      </c>
      <c r="R291" s="131"/>
      <c r="U291" s="130" t="e">
        <f>IF(#REF!="","","Reverses "&amp;#REF!)</f>
        <v>#REF!</v>
      </c>
      <c r="V291" s="126" t="e">
        <f t="shared" si="49"/>
        <v>#REF!</v>
      </c>
      <c r="W291" s="130"/>
      <c r="X291" s="130"/>
      <c r="Z291" s="130"/>
      <c r="AB291" s="130"/>
      <c r="AE291" s="130"/>
      <c r="AH291" s="132"/>
    </row>
    <row r="292" spans="1:34" s="126" customFormat="1" x14ac:dyDescent="0.3">
      <c r="A292" s="126" t="e">
        <f t="shared" si="47"/>
        <v>#REF!</v>
      </c>
      <c r="B292" s="127" t="e">
        <f t="shared" si="48"/>
        <v>#REF!</v>
      </c>
      <c r="D292" s="128" t="e">
        <f>IF(#REF!="","",#REF!)</f>
        <v>#REF!</v>
      </c>
      <c r="E292" s="129" t="e">
        <f>IF(#REF!="","",#REF!)</f>
        <v>#REF!</v>
      </c>
      <c r="F292" s="129" t="e">
        <f>IF(#REF!="","",#REF!)</f>
        <v>#REF!</v>
      </c>
      <c r="G292" s="129" t="e">
        <f>IF(#REF!="","",#REF!)</f>
        <v>#REF!</v>
      </c>
      <c r="H292" s="129" t="e">
        <f>IF(#REF!="","",#REF!)</f>
        <v>#REF!</v>
      </c>
      <c r="I292" s="129" t="e">
        <f>IF(#REF!="","",#REF!)</f>
        <v>#REF!</v>
      </c>
      <c r="J292" s="129" t="e">
        <f>IF(#REF!="","",#REF!)</f>
        <v>#REF!</v>
      </c>
      <c r="K292" s="129" t="e">
        <f>IF(#REF!="","",#REF!)</f>
        <v>#REF!</v>
      </c>
      <c r="L292" s="129" t="e">
        <f>IF(#REF!="","",#REF!)</f>
        <v>#REF!</v>
      </c>
      <c r="M292" s="129" t="e">
        <f>IF(#REF!="","",#REF!)</f>
        <v>#REF!</v>
      </c>
      <c r="N292" s="129" t="e">
        <f>IF(#REF!="","",#REF!)</f>
        <v>#REF!</v>
      </c>
      <c r="O292" s="129" t="e">
        <f>IF(#REF!="","",#REF!)</f>
        <v>#REF!</v>
      </c>
      <c r="P292" s="130" t="e">
        <f>IF(#REF!="","",-#REF!)</f>
        <v>#REF!</v>
      </c>
      <c r="Q292" s="130" t="e">
        <f>IF(#REF!="","",-#REF!)</f>
        <v>#REF!</v>
      </c>
      <c r="R292" s="131"/>
      <c r="U292" s="130" t="e">
        <f>IF(#REF!="","","Reverses "&amp;#REF!)</f>
        <v>#REF!</v>
      </c>
      <c r="V292" s="126" t="e">
        <f t="shared" si="49"/>
        <v>#REF!</v>
      </c>
      <c r="W292" s="130"/>
      <c r="X292" s="130"/>
      <c r="Z292" s="130"/>
      <c r="AB292" s="130"/>
      <c r="AE292" s="130"/>
      <c r="AH292" s="132"/>
    </row>
    <row r="293" spans="1:34" s="126" customFormat="1" x14ac:dyDescent="0.3">
      <c r="A293" s="126" t="e">
        <f t="shared" si="47"/>
        <v>#REF!</v>
      </c>
      <c r="B293" s="127" t="e">
        <f t="shared" si="48"/>
        <v>#REF!</v>
      </c>
      <c r="D293" s="128" t="e">
        <f>IF(#REF!="","",#REF!)</f>
        <v>#REF!</v>
      </c>
      <c r="E293" s="129" t="e">
        <f>IF(#REF!="","",#REF!)</f>
        <v>#REF!</v>
      </c>
      <c r="F293" s="129" t="e">
        <f>IF(#REF!="","",#REF!)</f>
        <v>#REF!</v>
      </c>
      <c r="G293" s="129" t="e">
        <f>IF(#REF!="","",#REF!)</f>
        <v>#REF!</v>
      </c>
      <c r="H293" s="129" t="e">
        <f>IF(#REF!="","",#REF!)</f>
        <v>#REF!</v>
      </c>
      <c r="I293" s="129" t="e">
        <f>IF(#REF!="","",#REF!)</f>
        <v>#REF!</v>
      </c>
      <c r="J293" s="129" t="e">
        <f>IF(#REF!="","",#REF!)</f>
        <v>#REF!</v>
      </c>
      <c r="K293" s="129" t="e">
        <f>IF(#REF!="","",#REF!)</f>
        <v>#REF!</v>
      </c>
      <c r="L293" s="129" t="e">
        <f>IF(#REF!="","",#REF!)</f>
        <v>#REF!</v>
      </c>
      <c r="M293" s="129" t="e">
        <f>IF(#REF!="","",#REF!)</f>
        <v>#REF!</v>
      </c>
      <c r="N293" s="129" t="e">
        <f>IF(#REF!="","",#REF!)</f>
        <v>#REF!</v>
      </c>
      <c r="O293" s="129" t="e">
        <f>IF(#REF!="","",#REF!)</f>
        <v>#REF!</v>
      </c>
      <c r="P293" s="130" t="e">
        <f>IF(#REF!="","",-#REF!)</f>
        <v>#REF!</v>
      </c>
      <c r="Q293" s="130" t="e">
        <f>IF(#REF!="","",-#REF!)</f>
        <v>#REF!</v>
      </c>
      <c r="R293" s="131"/>
      <c r="U293" s="130" t="e">
        <f>IF(#REF!="","","Reverses "&amp;#REF!)</f>
        <v>#REF!</v>
      </c>
      <c r="V293" s="126" t="e">
        <f t="shared" si="49"/>
        <v>#REF!</v>
      </c>
      <c r="W293" s="130"/>
      <c r="X293" s="130"/>
      <c r="Z293" s="130"/>
      <c r="AB293" s="130"/>
      <c r="AE293" s="130"/>
      <c r="AH293" s="132"/>
    </row>
    <row r="294" spans="1:34" s="126" customFormat="1" x14ac:dyDescent="0.3">
      <c r="A294" s="126" t="e">
        <f t="shared" si="47"/>
        <v>#REF!</v>
      </c>
      <c r="B294" s="127" t="e">
        <f t="shared" si="48"/>
        <v>#REF!</v>
      </c>
      <c r="D294" s="128" t="e">
        <f>IF(#REF!="","",#REF!)</f>
        <v>#REF!</v>
      </c>
      <c r="E294" s="129" t="e">
        <f>IF(#REF!="","",#REF!)</f>
        <v>#REF!</v>
      </c>
      <c r="F294" s="129" t="e">
        <f>IF(#REF!="","",#REF!)</f>
        <v>#REF!</v>
      </c>
      <c r="G294" s="129" t="e">
        <f>IF(#REF!="","",#REF!)</f>
        <v>#REF!</v>
      </c>
      <c r="H294" s="129" t="e">
        <f>IF(#REF!="","",#REF!)</f>
        <v>#REF!</v>
      </c>
      <c r="I294" s="129" t="e">
        <f>IF(#REF!="","",#REF!)</f>
        <v>#REF!</v>
      </c>
      <c r="J294" s="129" t="e">
        <f>IF(#REF!="","",#REF!)</f>
        <v>#REF!</v>
      </c>
      <c r="K294" s="129" t="e">
        <f>IF(#REF!="","",#REF!)</f>
        <v>#REF!</v>
      </c>
      <c r="L294" s="129" t="e">
        <f>IF(#REF!="","",#REF!)</f>
        <v>#REF!</v>
      </c>
      <c r="M294" s="129" t="e">
        <f>IF(#REF!="","",#REF!)</f>
        <v>#REF!</v>
      </c>
      <c r="N294" s="129" t="e">
        <f>IF(#REF!="","",#REF!)</f>
        <v>#REF!</v>
      </c>
      <c r="O294" s="129" t="e">
        <f>IF(#REF!="","",#REF!)</f>
        <v>#REF!</v>
      </c>
      <c r="P294" s="130" t="e">
        <f>IF(#REF!="","",-#REF!)</f>
        <v>#REF!</v>
      </c>
      <c r="Q294" s="130" t="e">
        <f>IF(#REF!="","",-#REF!)</f>
        <v>#REF!</v>
      </c>
      <c r="R294" s="131"/>
      <c r="U294" s="130" t="e">
        <f>IF(#REF!="","","Reverses "&amp;#REF!)</f>
        <v>#REF!</v>
      </c>
      <c r="V294" s="126" t="e">
        <f t="shared" si="49"/>
        <v>#REF!</v>
      </c>
      <c r="W294" s="130"/>
      <c r="X294" s="130"/>
      <c r="Z294" s="130"/>
      <c r="AB294" s="130"/>
      <c r="AE294" s="130"/>
      <c r="AH294" s="132"/>
    </row>
    <row r="295" spans="1:34" s="126" customFormat="1" x14ac:dyDescent="0.3">
      <c r="A295" s="126" t="e">
        <f t="shared" si="47"/>
        <v>#REF!</v>
      </c>
      <c r="B295" s="127" t="e">
        <f t="shared" si="48"/>
        <v>#REF!</v>
      </c>
      <c r="D295" s="128" t="e">
        <f>IF(#REF!="","",#REF!)</f>
        <v>#REF!</v>
      </c>
      <c r="E295" s="129" t="e">
        <f>IF(#REF!="","",#REF!)</f>
        <v>#REF!</v>
      </c>
      <c r="F295" s="129" t="e">
        <f>IF(#REF!="","",#REF!)</f>
        <v>#REF!</v>
      </c>
      <c r="G295" s="129" t="e">
        <f>IF(#REF!="","",#REF!)</f>
        <v>#REF!</v>
      </c>
      <c r="H295" s="129" t="e">
        <f>IF(#REF!="","",#REF!)</f>
        <v>#REF!</v>
      </c>
      <c r="I295" s="129" t="e">
        <f>IF(#REF!="","",#REF!)</f>
        <v>#REF!</v>
      </c>
      <c r="J295" s="129" t="e">
        <f>IF(#REF!="","",#REF!)</f>
        <v>#REF!</v>
      </c>
      <c r="K295" s="129" t="e">
        <f>IF(#REF!="","",#REF!)</f>
        <v>#REF!</v>
      </c>
      <c r="L295" s="129" t="e">
        <f>IF(#REF!="","",#REF!)</f>
        <v>#REF!</v>
      </c>
      <c r="M295" s="129" t="e">
        <f>IF(#REF!="","",#REF!)</f>
        <v>#REF!</v>
      </c>
      <c r="N295" s="129" t="e">
        <f>IF(#REF!="","",#REF!)</f>
        <v>#REF!</v>
      </c>
      <c r="O295" s="129" t="e">
        <f>IF(#REF!="","",#REF!)</f>
        <v>#REF!</v>
      </c>
      <c r="P295" s="130" t="e">
        <f>IF(#REF!="","",-#REF!)</f>
        <v>#REF!</v>
      </c>
      <c r="Q295" s="130" t="e">
        <f>IF(#REF!="","",-#REF!)</f>
        <v>#REF!</v>
      </c>
      <c r="R295" s="131"/>
      <c r="U295" s="130" t="e">
        <f>IF(#REF!="","","Reverses "&amp;#REF!)</f>
        <v>#REF!</v>
      </c>
      <c r="V295" s="126" t="e">
        <f t="shared" si="49"/>
        <v>#REF!</v>
      </c>
      <c r="W295" s="130"/>
      <c r="X295" s="130"/>
      <c r="Z295" s="130"/>
      <c r="AB295" s="130"/>
      <c r="AE295" s="130"/>
      <c r="AH295" s="132"/>
    </row>
    <row r="296" spans="1:34" s="126" customFormat="1" x14ac:dyDescent="0.3">
      <c r="A296" s="126" t="e">
        <f t="shared" si="47"/>
        <v>#REF!</v>
      </c>
      <c r="B296" s="127" t="e">
        <f t="shared" si="48"/>
        <v>#REF!</v>
      </c>
      <c r="D296" s="128" t="e">
        <f>IF(#REF!="","",#REF!)</f>
        <v>#REF!</v>
      </c>
      <c r="E296" s="129" t="e">
        <f>IF(#REF!="","",#REF!)</f>
        <v>#REF!</v>
      </c>
      <c r="F296" s="129" t="e">
        <f>IF(#REF!="","",#REF!)</f>
        <v>#REF!</v>
      </c>
      <c r="G296" s="129" t="e">
        <f>IF(#REF!="","",#REF!)</f>
        <v>#REF!</v>
      </c>
      <c r="H296" s="129" t="e">
        <f>IF(#REF!="","",#REF!)</f>
        <v>#REF!</v>
      </c>
      <c r="I296" s="129" t="e">
        <f>IF(#REF!="","",#REF!)</f>
        <v>#REF!</v>
      </c>
      <c r="J296" s="129" t="e">
        <f>IF(#REF!="","",#REF!)</f>
        <v>#REF!</v>
      </c>
      <c r="K296" s="129" t="e">
        <f>IF(#REF!="","",#REF!)</f>
        <v>#REF!</v>
      </c>
      <c r="L296" s="129" t="e">
        <f>IF(#REF!="","",#REF!)</f>
        <v>#REF!</v>
      </c>
      <c r="M296" s="129" t="e">
        <f>IF(#REF!="","",#REF!)</f>
        <v>#REF!</v>
      </c>
      <c r="N296" s="129" t="e">
        <f>IF(#REF!="","",#REF!)</f>
        <v>#REF!</v>
      </c>
      <c r="O296" s="129" t="e">
        <f>IF(#REF!="","",#REF!)</f>
        <v>#REF!</v>
      </c>
      <c r="P296" s="130" t="e">
        <f>IF(#REF!="","",-#REF!)</f>
        <v>#REF!</v>
      </c>
      <c r="Q296" s="130" t="e">
        <f>IF(#REF!="","",-#REF!)</f>
        <v>#REF!</v>
      </c>
      <c r="R296" s="131"/>
      <c r="U296" s="130" t="e">
        <f>IF(#REF!="","","Reverses "&amp;#REF!)</f>
        <v>#REF!</v>
      </c>
      <c r="V296" s="126" t="e">
        <f t="shared" si="49"/>
        <v>#REF!</v>
      </c>
      <c r="W296" s="130"/>
      <c r="X296" s="130"/>
      <c r="Z296" s="130"/>
      <c r="AB296" s="130"/>
      <c r="AE296" s="130"/>
      <c r="AH296" s="132"/>
    </row>
    <row r="297" spans="1:34" s="126" customFormat="1" x14ac:dyDescent="0.3">
      <c r="A297" s="126" t="e">
        <f t="shared" si="47"/>
        <v>#REF!</v>
      </c>
      <c r="B297" s="127" t="e">
        <f t="shared" si="48"/>
        <v>#REF!</v>
      </c>
      <c r="D297" s="128" t="e">
        <f>IF(#REF!="","",#REF!)</f>
        <v>#REF!</v>
      </c>
      <c r="E297" s="129" t="e">
        <f>IF(#REF!="","",#REF!)</f>
        <v>#REF!</v>
      </c>
      <c r="F297" s="129" t="e">
        <f>IF(#REF!="","",#REF!)</f>
        <v>#REF!</v>
      </c>
      <c r="G297" s="129" t="e">
        <f>IF(#REF!="","",#REF!)</f>
        <v>#REF!</v>
      </c>
      <c r="H297" s="129" t="e">
        <f>IF(#REF!="","",#REF!)</f>
        <v>#REF!</v>
      </c>
      <c r="I297" s="129" t="e">
        <f>IF(#REF!="","",#REF!)</f>
        <v>#REF!</v>
      </c>
      <c r="J297" s="129" t="e">
        <f>IF(#REF!="","",#REF!)</f>
        <v>#REF!</v>
      </c>
      <c r="K297" s="129" t="e">
        <f>IF(#REF!="","",#REF!)</f>
        <v>#REF!</v>
      </c>
      <c r="L297" s="129" t="e">
        <f>IF(#REF!="","",#REF!)</f>
        <v>#REF!</v>
      </c>
      <c r="M297" s="129" t="e">
        <f>IF(#REF!="","",#REF!)</f>
        <v>#REF!</v>
      </c>
      <c r="N297" s="129" t="e">
        <f>IF(#REF!="","",#REF!)</f>
        <v>#REF!</v>
      </c>
      <c r="O297" s="129" t="e">
        <f>IF(#REF!="","",#REF!)</f>
        <v>#REF!</v>
      </c>
      <c r="P297" s="130" t="e">
        <f>IF(#REF!="","",-#REF!)</f>
        <v>#REF!</v>
      </c>
      <c r="Q297" s="130" t="e">
        <f>IF(#REF!="","",-#REF!)</f>
        <v>#REF!</v>
      </c>
      <c r="R297" s="131"/>
      <c r="U297" s="130" t="e">
        <f>IF(#REF!="","","Reverses "&amp;#REF!)</f>
        <v>#REF!</v>
      </c>
      <c r="V297" s="126" t="e">
        <f t="shared" si="49"/>
        <v>#REF!</v>
      </c>
      <c r="W297" s="130"/>
      <c r="X297" s="130"/>
      <c r="Z297" s="130"/>
      <c r="AB297" s="130"/>
      <c r="AE297" s="130"/>
      <c r="AH297" s="132"/>
    </row>
    <row r="298" spans="1:34" s="126" customFormat="1" x14ac:dyDescent="0.3">
      <c r="A298" s="126" t="e">
        <f t="shared" si="47"/>
        <v>#REF!</v>
      </c>
      <c r="B298" s="127" t="e">
        <f t="shared" si="48"/>
        <v>#REF!</v>
      </c>
      <c r="D298" s="128" t="e">
        <f>IF(#REF!="","",#REF!)</f>
        <v>#REF!</v>
      </c>
      <c r="E298" s="129" t="e">
        <f>IF(#REF!="","",#REF!)</f>
        <v>#REF!</v>
      </c>
      <c r="F298" s="129" t="e">
        <f>IF(#REF!="","",#REF!)</f>
        <v>#REF!</v>
      </c>
      <c r="G298" s="129" t="e">
        <f>IF(#REF!="","",#REF!)</f>
        <v>#REF!</v>
      </c>
      <c r="H298" s="129" t="e">
        <f>IF(#REF!="","",#REF!)</f>
        <v>#REF!</v>
      </c>
      <c r="I298" s="129" t="e">
        <f>IF(#REF!="","",#REF!)</f>
        <v>#REF!</v>
      </c>
      <c r="J298" s="129" t="e">
        <f>IF(#REF!="","",#REF!)</f>
        <v>#REF!</v>
      </c>
      <c r="K298" s="129" t="e">
        <f>IF(#REF!="","",#REF!)</f>
        <v>#REF!</v>
      </c>
      <c r="L298" s="129" t="e">
        <f>IF(#REF!="","",#REF!)</f>
        <v>#REF!</v>
      </c>
      <c r="M298" s="129" t="e">
        <f>IF(#REF!="","",#REF!)</f>
        <v>#REF!</v>
      </c>
      <c r="N298" s="129" t="e">
        <f>IF(#REF!="","",#REF!)</f>
        <v>#REF!</v>
      </c>
      <c r="O298" s="129" t="e">
        <f>IF(#REF!="","",#REF!)</f>
        <v>#REF!</v>
      </c>
      <c r="P298" s="130" t="e">
        <f>IF(#REF!="","",-#REF!)</f>
        <v>#REF!</v>
      </c>
      <c r="Q298" s="130" t="e">
        <f>IF(#REF!="","",-#REF!)</f>
        <v>#REF!</v>
      </c>
      <c r="R298" s="131"/>
      <c r="U298" s="130" t="e">
        <f>IF(#REF!="","","Reverses "&amp;#REF!)</f>
        <v>#REF!</v>
      </c>
      <c r="V298" s="126" t="e">
        <f t="shared" si="49"/>
        <v>#REF!</v>
      </c>
      <c r="W298" s="130"/>
      <c r="X298" s="130"/>
      <c r="Z298" s="130"/>
      <c r="AB298" s="130"/>
      <c r="AE298" s="130"/>
      <c r="AH298" s="132"/>
    </row>
    <row r="299" spans="1:34" s="126" customFormat="1" x14ac:dyDescent="0.3">
      <c r="A299" s="126" t="e">
        <f t="shared" si="47"/>
        <v>#REF!</v>
      </c>
      <c r="B299" s="127" t="e">
        <f t="shared" si="48"/>
        <v>#REF!</v>
      </c>
      <c r="D299" s="128" t="e">
        <f>IF(#REF!="","",#REF!)</f>
        <v>#REF!</v>
      </c>
      <c r="E299" s="129" t="e">
        <f>IF(#REF!="","",#REF!)</f>
        <v>#REF!</v>
      </c>
      <c r="F299" s="129" t="e">
        <f>IF(#REF!="","",#REF!)</f>
        <v>#REF!</v>
      </c>
      <c r="G299" s="129" t="e">
        <f>IF(#REF!="","",#REF!)</f>
        <v>#REF!</v>
      </c>
      <c r="H299" s="129" t="e">
        <f>IF(#REF!="","",#REF!)</f>
        <v>#REF!</v>
      </c>
      <c r="I299" s="129" t="e">
        <f>IF(#REF!="","",#REF!)</f>
        <v>#REF!</v>
      </c>
      <c r="J299" s="129" t="e">
        <f>IF(#REF!="","",#REF!)</f>
        <v>#REF!</v>
      </c>
      <c r="K299" s="129" t="e">
        <f>IF(#REF!="","",#REF!)</f>
        <v>#REF!</v>
      </c>
      <c r="L299" s="129" t="e">
        <f>IF(#REF!="","",#REF!)</f>
        <v>#REF!</v>
      </c>
      <c r="M299" s="129" t="e">
        <f>IF(#REF!="","",#REF!)</f>
        <v>#REF!</v>
      </c>
      <c r="N299" s="129" t="e">
        <f>IF(#REF!="","",#REF!)</f>
        <v>#REF!</v>
      </c>
      <c r="O299" s="129" t="e">
        <f>IF(#REF!="","",#REF!)</f>
        <v>#REF!</v>
      </c>
      <c r="P299" s="130" t="e">
        <f>IF(#REF!="","",-#REF!)</f>
        <v>#REF!</v>
      </c>
      <c r="Q299" s="130" t="e">
        <f>IF(#REF!="","",-#REF!)</f>
        <v>#REF!</v>
      </c>
      <c r="R299" s="131"/>
      <c r="U299" s="130" t="e">
        <f>IF(#REF!="","","Reverses "&amp;#REF!)</f>
        <v>#REF!</v>
      </c>
      <c r="V299" s="126" t="e">
        <f t="shared" si="49"/>
        <v>#REF!</v>
      </c>
      <c r="W299" s="130"/>
      <c r="X299" s="130"/>
      <c r="Z299" s="130"/>
      <c r="AB299" s="130"/>
      <c r="AE299" s="130"/>
      <c r="AH299" s="132"/>
    </row>
    <row r="300" spans="1:34" s="126" customFormat="1" x14ac:dyDescent="0.3">
      <c r="A300" s="126" t="e">
        <f t="shared" si="47"/>
        <v>#REF!</v>
      </c>
      <c r="B300" s="127" t="e">
        <f t="shared" si="48"/>
        <v>#REF!</v>
      </c>
      <c r="D300" s="128" t="e">
        <f>IF(#REF!="","",#REF!)</f>
        <v>#REF!</v>
      </c>
      <c r="E300" s="129" t="e">
        <f>IF(#REF!="","",#REF!)</f>
        <v>#REF!</v>
      </c>
      <c r="F300" s="129" t="e">
        <f>IF(#REF!="","",#REF!)</f>
        <v>#REF!</v>
      </c>
      <c r="G300" s="129" t="e">
        <f>IF(#REF!="","",#REF!)</f>
        <v>#REF!</v>
      </c>
      <c r="H300" s="129" t="e">
        <f>IF(#REF!="","",#REF!)</f>
        <v>#REF!</v>
      </c>
      <c r="I300" s="129" t="e">
        <f>IF(#REF!="","",#REF!)</f>
        <v>#REF!</v>
      </c>
      <c r="J300" s="129" t="e">
        <f>IF(#REF!="","",#REF!)</f>
        <v>#REF!</v>
      </c>
      <c r="K300" s="129" t="e">
        <f>IF(#REF!="","",#REF!)</f>
        <v>#REF!</v>
      </c>
      <c r="L300" s="129" t="e">
        <f>IF(#REF!="","",#REF!)</f>
        <v>#REF!</v>
      </c>
      <c r="M300" s="129" t="e">
        <f>IF(#REF!="","",#REF!)</f>
        <v>#REF!</v>
      </c>
      <c r="N300" s="129" t="e">
        <f>IF(#REF!="","",#REF!)</f>
        <v>#REF!</v>
      </c>
      <c r="O300" s="129" t="e">
        <f>IF(#REF!="","",#REF!)</f>
        <v>#REF!</v>
      </c>
      <c r="P300" s="130" t="e">
        <f>IF(#REF!="","",-#REF!)</f>
        <v>#REF!</v>
      </c>
      <c r="Q300" s="130" t="e">
        <f>IF(#REF!="","",-#REF!)</f>
        <v>#REF!</v>
      </c>
      <c r="R300" s="131"/>
      <c r="U300" s="130" t="e">
        <f>IF(#REF!="","","Reverses "&amp;#REF!)</f>
        <v>#REF!</v>
      </c>
      <c r="V300" s="126" t="e">
        <f t="shared" si="49"/>
        <v>#REF!</v>
      </c>
      <c r="W300" s="130"/>
      <c r="X300" s="130"/>
      <c r="Z300" s="130"/>
      <c r="AB300" s="130"/>
      <c r="AE300" s="130"/>
      <c r="AH300" s="132"/>
    </row>
    <row r="301" spans="1:34" s="126" customFormat="1" x14ac:dyDescent="0.3">
      <c r="A301" s="126" t="e">
        <f t="shared" si="47"/>
        <v>#REF!</v>
      </c>
      <c r="B301" s="127" t="e">
        <f t="shared" si="48"/>
        <v>#REF!</v>
      </c>
      <c r="D301" s="128" t="e">
        <f>IF(#REF!="","",#REF!)</f>
        <v>#REF!</v>
      </c>
      <c r="E301" s="129" t="e">
        <f>IF(#REF!="","",#REF!)</f>
        <v>#REF!</v>
      </c>
      <c r="F301" s="129" t="e">
        <f>IF(#REF!="","",#REF!)</f>
        <v>#REF!</v>
      </c>
      <c r="G301" s="129" t="e">
        <f>IF(#REF!="","",#REF!)</f>
        <v>#REF!</v>
      </c>
      <c r="H301" s="129" t="e">
        <f>IF(#REF!="","",#REF!)</f>
        <v>#REF!</v>
      </c>
      <c r="I301" s="129" t="e">
        <f>IF(#REF!="","",#REF!)</f>
        <v>#REF!</v>
      </c>
      <c r="J301" s="129" t="e">
        <f>IF(#REF!="","",#REF!)</f>
        <v>#REF!</v>
      </c>
      <c r="K301" s="129" t="e">
        <f>IF(#REF!="","",#REF!)</f>
        <v>#REF!</v>
      </c>
      <c r="L301" s="129" t="e">
        <f>IF(#REF!="","",#REF!)</f>
        <v>#REF!</v>
      </c>
      <c r="M301" s="129" t="e">
        <f>IF(#REF!="","",#REF!)</f>
        <v>#REF!</v>
      </c>
      <c r="N301" s="129" t="e">
        <f>IF(#REF!="","",#REF!)</f>
        <v>#REF!</v>
      </c>
      <c r="O301" s="129" t="e">
        <f>IF(#REF!="","",#REF!)</f>
        <v>#REF!</v>
      </c>
      <c r="P301" s="130" t="e">
        <f>IF(#REF!="","",-#REF!)</f>
        <v>#REF!</v>
      </c>
      <c r="Q301" s="130" t="e">
        <f>IF(#REF!="","",-#REF!)</f>
        <v>#REF!</v>
      </c>
      <c r="R301" s="131"/>
      <c r="U301" s="130" t="e">
        <f>IF(#REF!="","","Reverses "&amp;#REF!)</f>
        <v>#REF!</v>
      </c>
      <c r="V301" s="126" t="e">
        <f t="shared" si="49"/>
        <v>#REF!</v>
      </c>
      <c r="W301" s="130"/>
      <c r="X301" s="130"/>
      <c r="Z301" s="130"/>
      <c r="AB301" s="130"/>
      <c r="AE301" s="130"/>
      <c r="AH301" s="132"/>
    </row>
    <row r="302" spans="1:34" s="126" customFormat="1" x14ac:dyDescent="0.3">
      <c r="A302" s="126" t="e">
        <f t="shared" si="47"/>
        <v>#REF!</v>
      </c>
      <c r="B302" s="127" t="e">
        <f t="shared" si="48"/>
        <v>#REF!</v>
      </c>
      <c r="D302" s="128" t="e">
        <f>IF(#REF!="","",#REF!)</f>
        <v>#REF!</v>
      </c>
      <c r="E302" s="129" t="e">
        <f>IF(#REF!="","",#REF!)</f>
        <v>#REF!</v>
      </c>
      <c r="F302" s="129" t="e">
        <f>IF(#REF!="","",#REF!)</f>
        <v>#REF!</v>
      </c>
      <c r="G302" s="129" t="e">
        <f>IF(#REF!="","",#REF!)</f>
        <v>#REF!</v>
      </c>
      <c r="H302" s="129" t="e">
        <f>IF(#REF!="","",#REF!)</f>
        <v>#REF!</v>
      </c>
      <c r="I302" s="129" t="e">
        <f>IF(#REF!="","",#REF!)</f>
        <v>#REF!</v>
      </c>
      <c r="J302" s="129" t="e">
        <f>IF(#REF!="","",#REF!)</f>
        <v>#REF!</v>
      </c>
      <c r="K302" s="129" t="e">
        <f>IF(#REF!="","",#REF!)</f>
        <v>#REF!</v>
      </c>
      <c r="L302" s="129" t="e">
        <f>IF(#REF!="","",#REF!)</f>
        <v>#REF!</v>
      </c>
      <c r="M302" s="129" t="e">
        <f>IF(#REF!="","",#REF!)</f>
        <v>#REF!</v>
      </c>
      <c r="N302" s="129" t="e">
        <f>IF(#REF!="","",#REF!)</f>
        <v>#REF!</v>
      </c>
      <c r="O302" s="129" t="e">
        <f>IF(#REF!="","",#REF!)</f>
        <v>#REF!</v>
      </c>
      <c r="P302" s="130" t="e">
        <f>IF(#REF!="","",-#REF!)</f>
        <v>#REF!</v>
      </c>
      <c r="Q302" s="130" t="e">
        <f>IF(#REF!="","",-#REF!)</f>
        <v>#REF!</v>
      </c>
      <c r="R302" s="131"/>
      <c r="U302" s="130" t="e">
        <f>IF(#REF!="","","Reverses "&amp;#REF!)</f>
        <v>#REF!</v>
      </c>
      <c r="V302" s="126" t="e">
        <f t="shared" si="49"/>
        <v>#REF!</v>
      </c>
      <c r="W302" s="130"/>
      <c r="X302" s="130"/>
      <c r="Z302" s="130"/>
      <c r="AB302" s="130"/>
      <c r="AE302" s="130"/>
      <c r="AH302" s="132"/>
    </row>
    <row r="303" spans="1:34" s="126" customFormat="1" x14ac:dyDescent="0.3">
      <c r="A303" s="126" t="e">
        <f t="shared" si="47"/>
        <v>#REF!</v>
      </c>
      <c r="B303" s="127" t="e">
        <f t="shared" si="48"/>
        <v>#REF!</v>
      </c>
      <c r="D303" s="128" t="e">
        <f>IF(#REF!="","",#REF!)</f>
        <v>#REF!</v>
      </c>
      <c r="E303" s="129" t="e">
        <f>IF(#REF!="","",#REF!)</f>
        <v>#REF!</v>
      </c>
      <c r="F303" s="129" t="e">
        <f>IF(#REF!="","",#REF!)</f>
        <v>#REF!</v>
      </c>
      <c r="G303" s="129" t="e">
        <f>IF(#REF!="","",#REF!)</f>
        <v>#REF!</v>
      </c>
      <c r="H303" s="129" t="e">
        <f>IF(#REF!="","",#REF!)</f>
        <v>#REF!</v>
      </c>
      <c r="I303" s="129" t="e">
        <f>IF(#REF!="","",#REF!)</f>
        <v>#REF!</v>
      </c>
      <c r="J303" s="129" t="e">
        <f>IF(#REF!="","",#REF!)</f>
        <v>#REF!</v>
      </c>
      <c r="K303" s="129" t="e">
        <f>IF(#REF!="","",#REF!)</f>
        <v>#REF!</v>
      </c>
      <c r="L303" s="129" t="e">
        <f>IF(#REF!="","",#REF!)</f>
        <v>#REF!</v>
      </c>
      <c r="M303" s="129" t="e">
        <f>IF(#REF!="","",#REF!)</f>
        <v>#REF!</v>
      </c>
      <c r="N303" s="129" t="e">
        <f>IF(#REF!="","",#REF!)</f>
        <v>#REF!</v>
      </c>
      <c r="O303" s="129" t="e">
        <f>IF(#REF!="","",#REF!)</f>
        <v>#REF!</v>
      </c>
      <c r="P303" s="130" t="e">
        <f>IF(#REF!="","",-#REF!)</f>
        <v>#REF!</v>
      </c>
      <c r="Q303" s="130" t="e">
        <f>IF(#REF!="","",-#REF!)</f>
        <v>#REF!</v>
      </c>
      <c r="R303" s="131"/>
      <c r="U303" s="130" t="e">
        <f>IF(#REF!="","","Reverses "&amp;#REF!)</f>
        <v>#REF!</v>
      </c>
      <c r="V303" s="126" t="e">
        <f t="shared" si="49"/>
        <v>#REF!</v>
      </c>
      <c r="W303" s="130"/>
      <c r="X303" s="130"/>
      <c r="Z303" s="130"/>
      <c r="AB303" s="130"/>
      <c r="AE303" s="130"/>
      <c r="AH303" s="132"/>
    </row>
    <row r="304" spans="1:34" s="126" customFormat="1" x14ac:dyDescent="0.3">
      <c r="A304" s="126" t="e">
        <f t="shared" si="47"/>
        <v>#REF!</v>
      </c>
      <c r="B304" s="127" t="e">
        <f t="shared" si="48"/>
        <v>#REF!</v>
      </c>
      <c r="D304" s="128" t="e">
        <f>IF(#REF!="","",#REF!)</f>
        <v>#REF!</v>
      </c>
      <c r="E304" s="129" t="e">
        <f>IF(#REF!="","",#REF!)</f>
        <v>#REF!</v>
      </c>
      <c r="F304" s="129" t="e">
        <f>IF(#REF!="","",#REF!)</f>
        <v>#REF!</v>
      </c>
      <c r="G304" s="129" t="e">
        <f>IF(#REF!="","",#REF!)</f>
        <v>#REF!</v>
      </c>
      <c r="H304" s="129" t="e">
        <f>IF(#REF!="","",#REF!)</f>
        <v>#REF!</v>
      </c>
      <c r="I304" s="129" t="e">
        <f>IF(#REF!="","",#REF!)</f>
        <v>#REF!</v>
      </c>
      <c r="J304" s="129" t="e">
        <f>IF(#REF!="","",#REF!)</f>
        <v>#REF!</v>
      </c>
      <c r="K304" s="129" t="e">
        <f>IF(#REF!="","",#REF!)</f>
        <v>#REF!</v>
      </c>
      <c r="L304" s="129" t="e">
        <f>IF(#REF!="","",#REF!)</f>
        <v>#REF!</v>
      </c>
      <c r="M304" s="129" t="e">
        <f>IF(#REF!="","",#REF!)</f>
        <v>#REF!</v>
      </c>
      <c r="N304" s="129" t="e">
        <f>IF(#REF!="","",#REF!)</f>
        <v>#REF!</v>
      </c>
      <c r="O304" s="129" t="e">
        <f>IF(#REF!="","",#REF!)</f>
        <v>#REF!</v>
      </c>
      <c r="P304" s="130" t="e">
        <f>IF(#REF!="","",-#REF!)</f>
        <v>#REF!</v>
      </c>
      <c r="Q304" s="130" t="e">
        <f>IF(#REF!="","",-#REF!)</f>
        <v>#REF!</v>
      </c>
      <c r="R304" s="131"/>
      <c r="U304" s="130" t="e">
        <f>IF(#REF!="","","Reverses "&amp;#REF!)</f>
        <v>#REF!</v>
      </c>
      <c r="V304" s="126" t="e">
        <f t="shared" si="49"/>
        <v>#REF!</v>
      </c>
      <c r="W304" s="130"/>
      <c r="X304" s="130"/>
      <c r="Z304" s="130"/>
      <c r="AB304" s="130"/>
      <c r="AE304" s="130"/>
      <c r="AH304" s="132"/>
    </row>
    <row r="305" spans="1:34" s="126" customFormat="1" x14ac:dyDescent="0.3">
      <c r="A305" s="126" t="e">
        <f t="shared" si="47"/>
        <v>#REF!</v>
      </c>
      <c r="B305" s="127" t="e">
        <f t="shared" si="48"/>
        <v>#REF!</v>
      </c>
      <c r="D305" s="128" t="e">
        <f>IF(#REF!="","",#REF!)</f>
        <v>#REF!</v>
      </c>
      <c r="E305" s="129" t="e">
        <f>IF(#REF!="","",#REF!)</f>
        <v>#REF!</v>
      </c>
      <c r="F305" s="129" t="e">
        <f>IF(#REF!="","",#REF!)</f>
        <v>#REF!</v>
      </c>
      <c r="G305" s="129" t="e">
        <f>IF(#REF!="","",#REF!)</f>
        <v>#REF!</v>
      </c>
      <c r="H305" s="129" t="e">
        <f>IF(#REF!="","",#REF!)</f>
        <v>#REF!</v>
      </c>
      <c r="I305" s="129" t="e">
        <f>IF(#REF!="","",#REF!)</f>
        <v>#REF!</v>
      </c>
      <c r="J305" s="129" t="e">
        <f>IF(#REF!="","",#REF!)</f>
        <v>#REF!</v>
      </c>
      <c r="K305" s="129" t="e">
        <f>IF(#REF!="","",#REF!)</f>
        <v>#REF!</v>
      </c>
      <c r="L305" s="129" t="e">
        <f>IF(#REF!="","",#REF!)</f>
        <v>#REF!</v>
      </c>
      <c r="M305" s="129" t="e">
        <f>IF(#REF!="","",#REF!)</f>
        <v>#REF!</v>
      </c>
      <c r="N305" s="129" t="e">
        <f>IF(#REF!="","",#REF!)</f>
        <v>#REF!</v>
      </c>
      <c r="O305" s="129" t="e">
        <f>IF(#REF!="","",#REF!)</f>
        <v>#REF!</v>
      </c>
      <c r="P305" s="130" t="e">
        <f>IF(#REF!="","",-#REF!)</f>
        <v>#REF!</v>
      </c>
      <c r="Q305" s="130" t="e">
        <f>IF(#REF!="","",-#REF!)</f>
        <v>#REF!</v>
      </c>
      <c r="R305" s="131"/>
      <c r="U305" s="130" t="e">
        <f>IF(#REF!="","","Reverses "&amp;#REF!)</f>
        <v>#REF!</v>
      </c>
      <c r="V305" s="126" t="e">
        <f t="shared" si="49"/>
        <v>#REF!</v>
      </c>
      <c r="W305" s="130"/>
      <c r="X305" s="130"/>
      <c r="Z305" s="130"/>
      <c r="AB305" s="130"/>
      <c r="AE305" s="130"/>
      <c r="AH305" s="132"/>
    </row>
    <row r="306" spans="1:34" s="126" customFormat="1" x14ac:dyDescent="0.3">
      <c r="A306" s="126" t="e">
        <f t="shared" si="47"/>
        <v>#REF!</v>
      </c>
      <c r="B306" s="127" t="e">
        <f t="shared" si="48"/>
        <v>#REF!</v>
      </c>
      <c r="D306" s="128" t="e">
        <f>IF(#REF!="","",#REF!)</f>
        <v>#REF!</v>
      </c>
      <c r="E306" s="129" t="e">
        <f>IF(#REF!="","",#REF!)</f>
        <v>#REF!</v>
      </c>
      <c r="F306" s="129" t="e">
        <f>IF(#REF!="","",#REF!)</f>
        <v>#REF!</v>
      </c>
      <c r="G306" s="129" t="e">
        <f>IF(#REF!="","",#REF!)</f>
        <v>#REF!</v>
      </c>
      <c r="H306" s="129" t="e">
        <f>IF(#REF!="","",#REF!)</f>
        <v>#REF!</v>
      </c>
      <c r="I306" s="129" t="e">
        <f>IF(#REF!="","",#REF!)</f>
        <v>#REF!</v>
      </c>
      <c r="J306" s="129" t="e">
        <f>IF(#REF!="","",#REF!)</f>
        <v>#REF!</v>
      </c>
      <c r="K306" s="129" t="e">
        <f>IF(#REF!="","",#REF!)</f>
        <v>#REF!</v>
      </c>
      <c r="L306" s="129" t="e">
        <f>IF(#REF!="","",#REF!)</f>
        <v>#REF!</v>
      </c>
      <c r="M306" s="129" t="e">
        <f>IF(#REF!="","",#REF!)</f>
        <v>#REF!</v>
      </c>
      <c r="N306" s="129" t="e">
        <f>IF(#REF!="","",#REF!)</f>
        <v>#REF!</v>
      </c>
      <c r="O306" s="129" t="e">
        <f>IF(#REF!="","",#REF!)</f>
        <v>#REF!</v>
      </c>
      <c r="P306" s="130" t="e">
        <f>IF(#REF!="","",-#REF!)</f>
        <v>#REF!</v>
      </c>
      <c r="Q306" s="130" t="e">
        <f>IF(#REF!="","",-#REF!)</f>
        <v>#REF!</v>
      </c>
      <c r="R306" s="131"/>
      <c r="U306" s="130" t="e">
        <f>IF(#REF!="","","Reverses "&amp;#REF!)</f>
        <v>#REF!</v>
      </c>
      <c r="V306" s="126" t="e">
        <f t="shared" si="49"/>
        <v>#REF!</v>
      </c>
      <c r="W306" s="130"/>
      <c r="X306" s="130"/>
      <c r="Z306" s="130"/>
      <c r="AB306" s="130"/>
      <c r="AE306" s="130"/>
      <c r="AH306" s="132"/>
    </row>
    <row r="307" spans="1:34" s="126" customFormat="1" x14ac:dyDescent="0.3">
      <c r="A307" s="126" t="e">
        <f t="shared" si="47"/>
        <v>#REF!</v>
      </c>
      <c r="B307" s="127" t="e">
        <f t="shared" si="48"/>
        <v>#REF!</v>
      </c>
      <c r="D307" s="128" t="e">
        <f>IF(#REF!="","",#REF!)</f>
        <v>#REF!</v>
      </c>
      <c r="E307" s="129" t="e">
        <f>IF(#REF!="","",#REF!)</f>
        <v>#REF!</v>
      </c>
      <c r="F307" s="129" t="e">
        <f>IF(#REF!="","",#REF!)</f>
        <v>#REF!</v>
      </c>
      <c r="G307" s="129" t="e">
        <f>IF(#REF!="","",#REF!)</f>
        <v>#REF!</v>
      </c>
      <c r="H307" s="129" t="e">
        <f>IF(#REF!="","",#REF!)</f>
        <v>#REF!</v>
      </c>
      <c r="I307" s="129" t="e">
        <f>IF(#REF!="","",#REF!)</f>
        <v>#REF!</v>
      </c>
      <c r="J307" s="129" t="e">
        <f>IF(#REF!="","",#REF!)</f>
        <v>#REF!</v>
      </c>
      <c r="K307" s="129" t="e">
        <f>IF(#REF!="","",#REF!)</f>
        <v>#REF!</v>
      </c>
      <c r="L307" s="129" t="e">
        <f>IF(#REF!="","",#REF!)</f>
        <v>#REF!</v>
      </c>
      <c r="M307" s="129" t="e">
        <f>IF(#REF!="","",#REF!)</f>
        <v>#REF!</v>
      </c>
      <c r="N307" s="129" t="e">
        <f>IF(#REF!="","",#REF!)</f>
        <v>#REF!</v>
      </c>
      <c r="O307" s="129" t="e">
        <f>IF(#REF!="","",#REF!)</f>
        <v>#REF!</v>
      </c>
      <c r="P307" s="130" t="e">
        <f>IF(#REF!="","",-#REF!)</f>
        <v>#REF!</v>
      </c>
      <c r="Q307" s="130" t="e">
        <f>IF(#REF!="","",-#REF!)</f>
        <v>#REF!</v>
      </c>
      <c r="R307" s="131"/>
      <c r="U307" s="130" t="e">
        <f>IF(#REF!="","","Reverses "&amp;#REF!)</f>
        <v>#REF!</v>
      </c>
      <c r="V307" s="126" t="e">
        <f t="shared" si="49"/>
        <v>#REF!</v>
      </c>
      <c r="W307" s="130"/>
      <c r="X307" s="130"/>
      <c r="Z307" s="130"/>
      <c r="AB307" s="130"/>
      <c r="AE307" s="130"/>
      <c r="AH307" s="132"/>
    </row>
    <row r="308" spans="1:34" s="126" customFormat="1" x14ac:dyDescent="0.3">
      <c r="A308" s="126" t="e">
        <f t="shared" si="47"/>
        <v>#REF!</v>
      </c>
      <c r="B308" s="127" t="e">
        <f t="shared" si="48"/>
        <v>#REF!</v>
      </c>
      <c r="D308" s="128" t="e">
        <f>IF(#REF!="","",#REF!)</f>
        <v>#REF!</v>
      </c>
      <c r="E308" s="129" t="e">
        <f>IF(#REF!="","",#REF!)</f>
        <v>#REF!</v>
      </c>
      <c r="F308" s="129" t="e">
        <f>IF(#REF!="","",#REF!)</f>
        <v>#REF!</v>
      </c>
      <c r="G308" s="129" t="e">
        <f>IF(#REF!="","",#REF!)</f>
        <v>#REF!</v>
      </c>
      <c r="H308" s="129" t="e">
        <f>IF(#REF!="","",#REF!)</f>
        <v>#REF!</v>
      </c>
      <c r="I308" s="129" t="e">
        <f>IF(#REF!="","",#REF!)</f>
        <v>#REF!</v>
      </c>
      <c r="J308" s="129" t="e">
        <f>IF(#REF!="","",#REF!)</f>
        <v>#REF!</v>
      </c>
      <c r="K308" s="129" t="e">
        <f>IF(#REF!="","",#REF!)</f>
        <v>#REF!</v>
      </c>
      <c r="L308" s="129" t="e">
        <f>IF(#REF!="","",#REF!)</f>
        <v>#REF!</v>
      </c>
      <c r="M308" s="129" t="e">
        <f>IF(#REF!="","",#REF!)</f>
        <v>#REF!</v>
      </c>
      <c r="N308" s="129" t="e">
        <f>IF(#REF!="","",#REF!)</f>
        <v>#REF!</v>
      </c>
      <c r="O308" s="129" t="e">
        <f>IF(#REF!="","",#REF!)</f>
        <v>#REF!</v>
      </c>
      <c r="P308" s="130" t="e">
        <f>IF(#REF!="","",-#REF!)</f>
        <v>#REF!</v>
      </c>
      <c r="Q308" s="130" t="e">
        <f>IF(#REF!="","",-#REF!)</f>
        <v>#REF!</v>
      </c>
      <c r="R308" s="131"/>
      <c r="U308" s="130" t="e">
        <f>IF(#REF!="","","Reverses "&amp;#REF!)</f>
        <v>#REF!</v>
      </c>
      <c r="V308" s="126" t="e">
        <f t="shared" si="49"/>
        <v>#REF!</v>
      </c>
      <c r="W308" s="130"/>
      <c r="X308" s="130"/>
      <c r="Z308" s="130"/>
      <c r="AB308" s="130"/>
      <c r="AE308" s="130"/>
      <c r="AH308" s="132"/>
    </row>
    <row r="309" spans="1:34" s="126" customFormat="1" x14ac:dyDescent="0.3">
      <c r="A309" s="126" t="e">
        <f t="shared" si="47"/>
        <v>#REF!</v>
      </c>
      <c r="B309" s="127" t="e">
        <f t="shared" si="48"/>
        <v>#REF!</v>
      </c>
      <c r="D309" s="128" t="e">
        <f>IF(#REF!="","",#REF!)</f>
        <v>#REF!</v>
      </c>
      <c r="E309" s="129" t="e">
        <f>IF(#REF!="","",#REF!)</f>
        <v>#REF!</v>
      </c>
      <c r="F309" s="129" t="e">
        <f>IF(#REF!="","",#REF!)</f>
        <v>#REF!</v>
      </c>
      <c r="G309" s="129" t="e">
        <f>IF(#REF!="","",#REF!)</f>
        <v>#REF!</v>
      </c>
      <c r="H309" s="129" t="e">
        <f>IF(#REF!="","",#REF!)</f>
        <v>#REF!</v>
      </c>
      <c r="I309" s="129" t="e">
        <f>IF(#REF!="","",#REF!)</f>
        <v>#REF!</v>
      </c>
      <c r="J309" s="129" t="e">
        <f>IF(#REF!="","",#REF!)</f>
        <v>#REF!</v>
      </c>
      <c r="K309" s="129" t="e">
        <f>IF(#REF!="","",#REF!)</f>
        <v>#REF!</v>
      </c>
      <c r="L309" s="129" t="e">
        <f>IF(#REF!="","",#REF!)</f>
        <v>#REF!</v>
      </c>
      <c r="M309" s="129" t="e">
        <f>IF(#REF!="","",#REF!)</f>
        <v>#REF!</v>
      </c>
      <c r="N309" s="129" t="e">
        <f>IF(#REF!="","",#REF!)</f>
        <v>#REF!</v>
      </c>
      <c r="O309" s="129" t="e">
        <f>IF(#REF!="","",#REF!)</f>
        <v>#REF!</v>
      </c>
      <c r="P309" s="130" t="e">
        <f>IF(#REF!="","",-#REF!)</f>
        <v>#REF!</v>
      </c>
      <c r="Q309" s="130" t="e">
        <f>IF(#REF!="","",-#REF!)</f>
        <v>#REF!</v>
      </c>
      <c r="R309" s="131"/>
      <c r="U309" s="130" t="e">
        <f>IF(#REF!="","","Reverses "&amp;#REF!)</f>
        <v>#REF!</v>
      </c>
      <c r="V309" s="126" t="e">
        <f t="shared" si="49"/>
        <v>#REF!</v>
      </c>
      <c r="W309" s="130"/>
      <c r="X309" s="130"/>
      <c r="Z309" s="130"/>
      <c r="AB309" s="130"/>
      <c r="AE309" s="130"/>
      <c r="AH309" s="132"/>
    </row>
    <row r="310" spans="1:34" s="126" customFormat="1" x14ac:dyDescent="0.3">
      <c r="A310" s="126" t="e">
        <f t="shared" si="47"/>
        <v>#REF!</v>
      </c>
      <c r="B310" s="127" t="e">
        <f t="shared" si="48"/>
        <v>#REF!</v>
      </c>
      <c r="D310" s="128" t="e">
        <f>IF(#REF!="","",#REF!)</f>
        <v>#REF!</v>
      </c>
      <c r="E310" s="129" t="e">
        <f>IF(#REF!="","",#REF!)</f>
        <v>#REF!</v>
      </c>
      <c r="F310" s="129" t="e">
        <f>IF(#REF!="","",#REF!)</f>
        <v>#REF!</v>
      </c>
      <c r="G310" s="129" t="e">
        <f>IF(#REF!="","",#REF!)</f>
        <v>#REF!</v>
      </c>
      <c r="H310" s="129" t="e">
        <f>IF(#REF!="","",#REF!)</f>
        <v>#REF!</v>
      </c>
      <c r="I310" s="129" t="e">
        <f>IF(#REF!="","",#REF!)</f>
        <v>#REF!</v>
      </c>
      <c r="J310" s="129" t="e">
        <f>IF(#REF!="","",#REF!)</f>
        <v>#REF!</v>
      </c>
      <c r="K310" s="129" t="e">
        <f>IF(#REF!="","",#REF!)</f>
        <v>#REF!</v>
      </c>
      <c r="L310" s="129" t="e">
        <f>IF(#REF!="","",#REF!)</f>
        <v>#REF!</v>
      </c>
      <c r="M310" s="129" t="e">
        <f>IF(#REF!="","",#REF!)</f>
        <v>#REF!</v>
      </c>
      <c r="N310" s="129" t="e">
        <f>IF(#REF!="","",#REF!)</f>
        <v>#REF!</v>
      </c>
      <c r="O310" s="129" t="e">
        <f>IF(#REF!="","",#REF!)</f>
        <v>#REF!</v>
      </c>
      <c r="P310" s="130" t="e">
        <f>IF(#REF!="","",-#REF!)</f>
        <v>#REF!</v>
      </c>
      <c r="Q310" s="130" t="e">
        <f>IF(#REF!="","",-#REF!)</f>
        <v>#REF!</v>
      </c>
      <c r="R310" s="131"/>
      <c r="U310" s="130" t="e">
        <f>IF(#REF!="","","Reverses "&amp;#REF!)</f>
        <v>#REF!</v>
      </c>
      <c r="V310" s="126" t="e">
        <f t="shared" si="49"/>
        <v>#REF!</v>
      </c>
      <c r="W310" s="130"/>
      <c r="X310" s="130"/>
      <c r="Z310" s="130"/>
      <c r="AB310" s="130"/>
      <c r="AE310" s="130"/>
      <c r="AH310" s="132"/>
    </row>
    <row r="311" spans="1:34" s="126" customFormat="1" x14ac:dyDescent="0.3">
      <c r="A311" s="126" t="e">
        <f t="shared" si="47"/>
        <v>#REF!</v>
      </c>
      <c r="B311" s="127" t="e">
        <f t="shared" si="48"/>
        <v>#REF!</v>
      </c>
      <c r="D311" s="128" t="e">
        <f>IF(#REF!="","",#REF!)</f>
        <v>#REF!</v>
      </c>
      <c r="E311" s="129" t="e">
        <f>IF(#REF!="","",#REF!)</f>
        <v>#REF!</v>
      </c>
      <c r="F311" s="129" t="e">
        <f>IF(#REF!="","",#REF!)</f>
        <v>#REF!</v>
      </c>
      <c r="G311" s="129" t="e">
        <f>IF(#REF!="","",#REF!)</f>
        <v>#REF!</v>
      </c>
      <c r="H311" s="129" t="e">
        <f>IF(#REF!="","",#REF!)</f>
        <v>#REF!</v>
      </c>
      <c r="I311" s="129" t="e">
        <f>IF(#REF!="","",#REF!)</f>
        <v>#REF!</v>
      </c>
      <c r="J311" s="129" t="e">
        <f>IF(#REF!="","",#REF!)</f>
        <v>#REF!</v>
      </c>
      <c r="K311" s="129" t="e">
        <f>IF(#REF!="","",#REF!)</f>
        <v>#REF!</v>
      </c>
      <c r="L311" s="129" t="e">
        <f>IF(#REF!="","",#REF!)</f>
        <v>#REF!</v>
      </c>
      <c r="M311" s="129" t="e">
        <f>IF(#REF!="","",#REF!)</f>
        <v>#REF!</v>
      </c>
      <c r="N311" s="129" t="e">
        <f>IF(#REF!="","",#REF!)</f>
        <v>#REF!</v>
      </c>
      <c r="O311" s="129" t="e">
        <f>IF(#REF!="","",#REF!)</f>
        <v>#REF!</v>
      </c>
      <c r="P311" s="130" t="e">
        <f>IF(#REF!="","",-#REF!)</f>
        <v>#REF!</v>
      </c>
      <c r="Q311" s="130" t="e">
        <f>IF(#REF!="","",-#REF!)</f>
        <v>#REF!</v>
      </c>
      <c r="R311" s="131"/>
      <c r="U311" s="130" t="e">
        <f>IF(#REF!="","","Reverses "&amp;#REF!)</f>
        <v>#REF!</v>
      </c>
      <c r="V311" s="126" t="e">
        <f t="shared" si="49"/>
        <v>#REF!</v>
      </c>
      <c r="W311" s="130"/>
      <c r="X311" s="130"/>
      <c r="Z311" s="130"/>
      <c r="AB311" s="130"/>
      <c r="AE311" s="130"/>
      <c r="AH311" s="132"/>
    </row>
    <row r="312" spans="1:34" s="126" customFormat="1" x14ac:dyDescent="0.3">
      <c r="A312" s="126" t="e">
        <f t="shared" si="47"/>
        <v>#REF!</v>
      </c>
      <c r="B312" s="127" t="e">
        <f t="shared" si="48"/>
        <v>#REF!</v>
      </c>
      <c r="D312" s="128" t="e">
        <f>IF(#REF!="","",#REF!)</f>
        <v>#REF!</v>
      </c>
      <c r="E312" s="129" t="e">
        <f>IF(#REF!="","",#REF!)</f>
        <v>#REF!</v>
      </c>
      <c r="F312" s="129" t="e">
        <f>IF(#REF!="","",#REF!)</f>
        <v>#REF!</v>
      </c>
      <c r="G312" s="129" t="e">
        <f>IF(#REF!="","",#REF!)</f>
        <v>#REF!</v>
      </c>
      <c r="H312" s="129" t="e">
        <f>IF(#REF!="","",#REF!)</f>
        <v>#REF!</v>
      </c>
      <c r="I312" s="129" t="e">
        <f>IF(#REF!="","",#REF!)</f>
        <v>#REF!</v>
      </c>
      <c r="J312" s="129" t="e">
        <f>IF(#REF!="","",#REF!)</f>
        <v>#REF!</v>
      </c>
      <c r="K312" s="129" t="e">
        <f>IF(#REF!="","",#REF!)</f>
        <v>#REF!</v>
      </c>
      <c r="L312" s="129" t="e">
        <f>IF(#REF!="","",#REF!)</f>
        <v>#REF!</v>
      </c>
      <c r="M312" s="129" t="e">
        <f>IF(#REF!="","",#REF!)</f>
        <v>#REF!</v>
      </c>
      <c r="N312" s="129" t="e">
        <f>IF(#REF!="","",#REF!)</f>
        <v>#REF!</v>
      </c>
      <c r="O312" s="129" t="e">
        <f>IF(#REF!="","",#REF!)</f>
        <v>#REF!</v>
      </c>
      <c r="P312" s="130" t="e">
        <f>IF(#REF!="","",-#REF!)</f>
        <v>#REF!</v>
      </c>
      <c r="Q312" s="130" t="e">
        <f>IF(#REF!="","",-#REF!)</f>
        <v>#REF!</v>
      </c>
      <c r="R312" s="131"/>
      <c r="U312" s="130" t="e">
        <f>IF(#REF!="","","Reverses "&amp;#REF!)</f>
        <v>#REF!</v>
      </c>
      <c r="V312" s="126" t="e">
        <f t="shared" si="49"/>
        <v>#REF!</v>
      </c>
      <c r="W312" s="130"/>
      <c r="X312" s="130"/>
      <c r="Z312" s="130"/>
      <c r="AB312" s="130"/>
      <c r="AE312" s="130"/>
      <c r="AH312" s="132"/>
    </row>
    <row r="313" spans="1:34" s="126" customFormat="1" x14ac:dyDescent="0.3">
      <c r="A313" s="126" t="e">
        <f t="shared" si="47"/>
        <v>#REF!</v>
      </c>
      <c r="B313" s="127" t="e">
        <f t="shared" si="48"/>
        <v>#REF!</v>
      </c>
      <c r="D313" s="128" t="e">
        <f>IF(#REF!="","",#REF!)</f>
        <v>#REF!</v>
      </c>
      <c r="E313" s="129" t="e">
        <f>IF(#REF!="","",#REF!)</f>
        <v>#REF!</v>
      </c>
      <c r="F313" s="129" t="e">
        <f>IF(#REF!="","",#REF!)</f>
        <v>#REF!</v>
      </c>
      <c r="G313" s="129" t="e">
        <f>IF(#REF!="","",#REF!)</f>
        <v>#REF!</v>
      </c>
      <c r="H313" s="129" t="e">
        <f>IF(#REF!="","",#REF!)</f>
        <v>#REF!</v>
      </c>
      <c r="I313" s="129" t="e">
        <f>IF(#REF!="","",#REF!)</f>
        <v>#REF!</v>
      </c>
      <c r="J313" s="129" t="e">
        <f>IF(#REF!="","",#REF!)</f>
        <v>#REF!</v>
      </c>
      <c r="K313" s="129" t="e">
        <f>IF(#REF!="","",#REF!)</f>
        <v>#REF!</v>
      </c>
      <c r="L313" s="129" t="e">
        <f>IF(#REF!="","",#REF!)</f>
        <v>#REF!</v>
      </c>
      <c r="M313" s="129" t="e">
        <f>IF(#REF!="","",#REF!)</f>
        <v>#REF!</v>
      </c>
      <c r="N313" s="129" t="e">
        <f>IF(#REF!="","",#REF!)</f>
        <v>#REF!</v>
      </c>
      <c r="O313" s="129" t="e">
        <f>IF(#REF!="","",#REF!)</f>
        <v>#REF!</v>
      </c>
      <c r="P313" s="130" t="e">
        <f>IF(#REF!="","",-#REF!)</f>
        <v>#REF!</v>
      </c>
      <c r="Q313" s="130" t="e">
        <f>IF(#REF!="","",-#REF!)</f>
        <v>#REF!</v>
      </c>
      <c r="R313" s="131"/>
      <c r="U313" s="130" t="e">
        <f>IF(#REF!="","","Reverses "&amp;#REF!)</f>
        <v>#REF!</v>
      </c>
      <c r="V313" s="126" t="e">
        <f t="shared" si="49"/>
        <v>#REF!</v>
      </c>
      <c r="W313" s="130"/>
      <c r="X313" s="130"/>
      <c r="Z313" s="130"/>
      <c r="AB313" s="130"/>
      <c r="AE313" s="130"/>
      <c r="AH313" s="132"/>
    </row>
    <row r="314" spans="1:34" s="126" customFormat="1" x14ac:dyDescent="0.3">
      <c r="A314" s="126" t="e">
        <f t="shared" si="47"/>
        <v>#REF!</v>
      </c>
      <c r="B314" s="127" t="e">
        <f t="shared" si="48"/>
        <v>#REF!</v>
      </c>
      <c r="D314" s="128" t="e">
        <f>IF(#REF!="","",#REF!)</f>
        <v>#REF!</v>
      </c>
      <c r="E314" s="129" t="e">
        <f>IF(#REF!="","",#REF!)</f>
        <v>#REF!</v>
      </c>
      <c r="F314" s="129" t="e">
        <f>IF(#REF!="","",#REF!)</f>
        <v>#REF!</v>
      </c>
      <c r="G314" s="129" t="e">
        <f>IF(#REF!="","",#REF!)</f>
        <v>#REF!</v>
      </c>
      <c r="H314" s="129" t="e">
        <f>IF(#REF!="","",#REF!)</f>
        <v>#REF!</v>
      </c>
      <c r="I314" s="129" t="e">
        <f>IF(#REF!="","",#REF!)</f>
        <v>#REF!</v>
      </c>
      <c r="J314" s="129" t="e">
        <f>IF(#REF!="","",#REF!)</f>
        <v>#REF!</v>
      </c>
      <c r="K314" s="129" t="e">
        <f>IF(#REF!="","",#REF!)</f>
        <v>#REF!</v>
      </c>
      <c r="L314" s="129" t="e">
        <f>IF(#REF!="","",#REF!)</f>
        <v>#REF!</v>
      </c>
      <c r="M314" s="129" t="e">
        <f>IF(#REF!="","",#REF!)</f>
        <v>#REF!</v>
      </c>
      <c r="N314" s="129" t="e">
        <f>IF(#REF!="","",#REF!)</f>
        <v>#REF!</v>
      </c>
      <c r="O314" s="129" t="e">
        <f>IF(#REF!="","",#REF!)</f>
        <v>#REF!</v>
      </c>
      <c r="P314" s="130" t="e">
        <f>IF(#REF!="","",-#REF!)</f>
        <v>#REF!</v>
      </c>
      <c r="Q314" s="130" t="e">
        <f>IF(#REF!="","",-#REF!)</f>
        <v>#REF!</v>
      </c>
      <c r="R314" s="131"/>
      <c r="U314" s="130" t="e">
        <f>IF(#REF!="","","Reverses "&amp;#REF!)</f>
        <v>#REF!</v>
      </c>
      <c r="V314" s="126" t="e">
        <f t="shared" si="49"/>
        <v>#REF!</v>
      </c>
      <c r="W314" s="130"/>
      <c r="X314" s="130"/>
      <c r="Z314" s="130"/>
      <c r="AB314" s="130"/>
      <c r="AE314" s="130"/>
      <c r="AH314" s="132"/>
    </row>
    <row r="315" spans="1:34" s="126" customFormat="1" x14ac:dyDescent="0.3">
      <c r="A315" s="126" t="e">
        <f t="shared" si="47"/>
        <v>#REF!</v>
      </c>
      <c r="B315" s="127" t="e">
        <f t="shared" si="48"/>
        <v>#REF!</v>
      </c>
      <c r="D315" s="128" t="e">
        <f>IF(#REF!="","",#REF!)</f>
        <v>#REF!</v>
      </c>
      <c r="E315" s="129" t="e">
        <f>IF(#REF!="","",#REF!)</f>
        <v>#REF!</v>
      </c>
      <c r="F315" s="129" t="e">
        <f>IF(#REF!="","",#REF!)</f>
        <v>#REF!</v>
      </c>
      <c r="G315" s="129" t="e">
        <f>IF(#REF!="","",#REF!)</f>
        <v>#REF!</v>
      </c>
      <c r="H315" s="129" t="e">
        <f>IF(#REF!="","",#REF!)</f>
        <v>#REF!</v>
      </c>
      <c r="I315" s="129" t="e">
        <f>IF(#REF!="","",#REF!)</f>
        <v>#REF!</v>
      </c>
      <c r="J315" s="129" t="e">
        <f>IF(#REF!="","",#REF!)</f>
        <v>#REF!</v>
      </c>
      <c r="K315" s="129" t="e">
        <f>IF(#REF!="","",#REF!)</f>
        <v>#REF!</v>
      </c>
      <c r="L315" s="129" t="e">
        <f>IF(#REF!="","",#REF!)</f>
        <v>#REF!</v>
      </c>
      <c r="M315" s="129" t="e">
        <f>IF(#REF!="","",#REF!)</f>
        <v>#REF!</v>
      </c>
      <c r="N315" s="129" t="e">
        <f>IF(#REF!="","",#REF!)</f>
        <v>#REF!</v>
      </c>
      <c r="O315" s="129" t="e">
        <f>IF(#REF!="","",#REF!)</f>
        <v>#REF!</v>
      </c>
      <c r="P315" s="130" t="e">
        <f>IF(#REF!="","",-#REF!)</f>
        <v>#REF!</v>
      </c>
      <c r="Q315" s="130" t="e">
        <f>IF(#REF!="","",-#REF!)</f>
        <v>#REF!</v>
      </c>
      <c r="R315" s="131"/>
      <c r="U315" s="130" t="e">
        <f>IF(#REF!="","","Reverses "&amp;#REF!)</f>
        <v>#REF!</v>
      </c>
      <c r="V315" s="126" t="e">
        <f t="shared" si="49"/>
        <v>#REF!</v>
      </c>
      <c r="W315" s="130"/>
      <c r="X315" s="130"/>
      <c r="Z315" s="130"/>
      <c r="AB315" s="130"/>
      <c r="AE315" s="130"/>
      <c r="AH315" s="132"/>
    </row>
    <row r="316" spans="1:34" s="126" customFormat="1" x14ac:dyDescent="0.3">
      <c r="A316" s="126" t="e">
        <f t="shared" si="47"/>
        <v>#REF!</v>
      </c>
      <c r="B316" s="127" t="e">
        <f t="shared" si="48"/>
        <v>#REF!</v>
      </c>
      <c r="D316" s="128" t="e">
        <f>IF(#REF!="","",#REF!)</f>
        <v>#REF!</v>
      </c>
      <c r="E316" s="129" t="e">
        <f>IF(#REF!="","",#REF!)</f>
        <v>#REF!</v>
      </c>
      <c r="F316" s="129" t="e">
        <f>IF(#REF!="","",#REF!)</f>
        <v>#REF!</v>
      </c>
      <c r="G316" s="129" t="e">
        <f>IF(#REF!="","",#REF!)</f>
        <v>#REF!</v>
      </c>
      <c r="H316" s="129" t="e">
        <f>IF(#REF!="","",#REF!)</f>
        <v>#REF!</v>
      </c>
      <c r="I316" s="129" t="e">
        <f>IF(#REF!="","",#REF!)</f>
        <v>#REF!</v>
      </c>
      <c r="J316" s="129" t="e">
        <f>IF(#REF!="","",#REF!)</f>
        <v>#REF!</v>
      </c>
      <c r="K316" s="129" t="e">
        <f>IF(#REF!="","",#REF!)</f>
        <v>#REF!</v>
      </c>
      <c r="L316" s="129" t="e">
        <f>IF(#REF!="","",#REF!)</f>
        <v>#REF!</v>
      </c>
      <c r="M316" s="129" t="e">
        <f>IF(#REF!="","",#REF!)</f>
        <v>#REF!</v>
      </c>
      <c r="N316" s="129" t="e">
        <f>IF(#REF!="","",#REF!)</f>
        <v>#REF!</v>
      </c>
      <c r="O316" s="129" t="e">
        <f>IF(#REF!="","",#REF!)</f>
        <v>#REF!</v>
      </c>
      <c r="P316" s="130" t="e">
        <f>IF(#REF!="","",-#REF!)</f>
        <v>#REF!</v>
      </c>
      <c r="Q316" s="130" t="e">
        <f>IF(#REF!="","",-#REF!)</f>
        <v>#REF!</v>
      </c>
      <c r="R316" s="131"/>
      <c r="U316" s="130" t="e">
        <f>IF(#REF!="","","Reverses "&amp;#REF!)</f>
        <v>#REF!</v>
      </c>
      <c r="V316" s="126" t="e">
        <f t="shared" si="49"/>
        <v>#REF!</v>
      </c>
      <c r="W316" s="130"/>
      <c r="X316" s="130"/>
      <c r="Z316" s="130"/>
      <c r="AB316" s="130"/>
      <c r="AE316" s="130"/>
      <c r="AH316" s="132"/>
    </row>
    <row r="317" spans="1:34" s="126" customFormat="1" x14ac:dyDescent="0.3">
      <c r="A317" s="126" t="e">
        <f t="shared" si="47"/>
        <v>#REF!</v>
      </c>
      <c r="B317" s="127" t="e">
        <f t="shared" si="48"/>
        <v>#REF!</v>
      </c>
      <c r="D317" s="128" t="e">
        <f>IF(#REF!="","",#REF!)</f>
        <v>#REF!</v>
      </c>
      <c r="E317" s="129" t="e">
        <f>IF(#REF!="","",#REF!)</f>
        <v>#REF!</v>
      </c>
      <c r="F317" s="129" t="e">
        <f>IF(#REF!="","",#REF!)</f>
        <v>#REF!</v>
      </c>
      <c r="G317" s="129" t="e">
        <f>IF(#REF!="","",#REF!)</f>
        <v>#REF!</v>
      </c>
      <c r="H317" s="129" t="e">
        <f>IF(#REF!="","",#REF!)</f>
        <v>#REF!</v>
      </c>
      <c r="I317" s="129" t="e">
        <f>IF(#REF!="","",#REF!)</f>
        <v>#REF!</v>
      </c>
      <c r="J317" s="129" t="e">
        <f>IF(#REF!="","",#REF!)</f>
        <v>#REF!</v>
      </c>
      <c r="K317" s="129" t="e">
        <f>IF(#REF!="","",#REF!)</f>
        <v>#REF!</v>
      </c>
      <c r="L317" s="129" t="e">
        <f>IF(#REF!="","",#REF!)</f>
        <v>#REF!</v>
      </c>
      <c r="M317" s="129" t="e">
        <f>IF(#REF!="","",#REF!)</f>
        <v>#REF!</v>
      </c>
      <c r="N317" s="129" t="e">
        <f>IF(#REF!="","",#REF!)</f>
        <v>#REF!</v>
      </c>
      <c r="O317" s="129" t="e">
        <f>IF(#REF!="","",#REF!)</f>
        <v>#REF!</v>
      </c>
      <c r="P317" s="130" t="e">
        <f>IF(#REF!="","",-#REF!)</f>
        <v>#REF!</v>
      </c>
      <c r="Q317" s="130" t="e">
        <f>IF(#REF!="","",-#REF!)</f>
        <v>#REF!</v>
      </c>
      <c r="R317" s="131"/>
      <c r="U317" s="130" t="e">
        <f>IF(#REF!="","","Reverses "&amp;#REF!)</f>
        <v>#REF!</v>
      </c>
      <c r="V317" s="126" t="e">
        <f t="shared" si="49"/>
        <v>#REF!</v>
      </c>
      <c r="W317" s="130"/>
      <c r="X317" s="130"/>
      <c r="Z317" s="130"/>
      <c r="AB317" s="130"/>
      <c r="AE317" s="130"/>
      <c r="AH317" s="132"/>
    </row>
    <row r="318" spans="1:34" s="126" customFormat="1" x14ac:dyDescent="0.3">
      <c r="A318" s="126" t="e">
        <f t="shared" si="47"/>
        <v>#REF!</v>
      </c>
      <c r="B318" s="127" t="e">
        <f t="shared" si="48"/>
        <v>#REF!</v>
      </c>
      <c r="D318" s="128" t="e">
        <f>IF(#REF!="","",#REF!)</f>
        <v>#REF!</v>
      </c>
      <c r="E318" s="129" t="e">
        <f>IF(#REF!="","",#REF!)</f>
        <v>#REF!</v>
      </c>
      <c r="F318" s="129" t="e">
        <f>IF(#REF!="","",#REF!)</f>
        <v>#REF!</v>
      </c>
      <c r="G318" s="129" t="e">
        <f>IF(#REF!="","",#REF!)</f>
        <v>#REF!</v>
      </c>
      <c r="H318" s="129" t="e">
        <f>IF(#REF!="","",#REF!)</f>
        <v>#REF!</v>
      </c>
      <c r="I318" s="129" t="e">
        <f>IF(#REF!="","",#REF!)</f>
        <v>#REF!</v>
      </c>
      <c r="J318" s="129" t="e">
        <f>IF(#REF!="","",#REF!)</f>
        <v>#REF!</v>
      </c>
      <c r="K318" s="129" t="e">
        <f>IF(#REF!="","",#REF!)</f>
        <v>#REF!</v>
      </c>
      <c r="L318" s="129" t="e">
        <f>IF(#REF!="","",#REF!)</f>
        <v>#REF!</v>
      </c>
      <c r="M318" s="129" t="e">
        <f>IF(#REF!="","",#REF!)</f>
        <v>#REF!</v>
      </c>
      <c r="N318" s="129" t="e">
        <f>IF(#REF!="","",#REF!)</f>
        <v>#REF!</v>
      </c>
      <c r="O318" s="129" t="e">
        <f>IF(#REF!="","",#REF!)</f>
        <v>#REF!</v>
      </c>
      <c r="P318" s="130" t="e">
        <f>IF(#REF!="","",-#REF!)</f>
        <v>#REF!</v>
      </c>
      <c r="Q318" s="130" t="e">
        <f>IF(#REF!="","",-#REF!)</f>
        <v>#REF!</v>
      </c>
      <c r="R318" s="131"/>
      <c r="U318" s="130" t="e">
        <f>IF(#REF!="","","Reverses "&amp;#REF!)</f>
        <v>#REF!</v>
      </c>
      <c r="V318" s="126" t="e">
        <f t="shared" si="49"/>
        <v>#REF!</v>
      </c>
      <c r="W318" s="130"/>
      <c r="X318" s="130"/>
      <c r="Z318" s="130"/>
      <c r="AB318" s="130"/>
      <c r="AE318" s="130"/>
      <c r="AH318" s="132"/>
    </row>
    <row r="319" spans="1:34" s="126" customFormat="1" x14ac:dyDescent="0.3">
      <c r="A319" s="126" t="e">
        <f t="shared" si="47"/>
        <v>#REF!</v>
      </c>
      <c r="B319" s="127" t="e">
        <f t="shared" si="48"/>
        <v>#REF!</v>
      </c>
      <c r="D319" s="128" t="e">
        <f>IF(#REF!="","",#REF!)</f>
        <v>#REF!</v>
      </c>
      <c r="E319" s="129" t="e">
        <f>IF(#REF!="","",#REF!)</f>
        <v>#REF!</v>
      </c>
      <c r="F319" s="129" t="e">
        <f>IF(#REF!="","",#REF!)</f>
        <v>#REF!</v>
      </c>
      <c r="G319" s="129" t="e">
        <f>IF(#REF!="","",#REF!)</f>
        <v>#REF!</v>
      </c>
      <c r="H319" s="129" t="e">
        <f>IF(#REF!="","",#REF!)</f>
        <v>#REF!</v>
      </c>
      <c r="I319" s="129" t="e">
        <f>IF(#REF!="","",#REF!)</f>
        <v>#REF!</v>
      </c>
      <c r="J319" s="129" t="e">
        <f>IF(#REF!="","",#REF!)</f>
        <v>#REF!</v>
      </c>
      <c r="K319" s="129" t="e">
        <f>IF(#REF!="","",#REF!)</f>
        <v>#REF!</v>
      </c>
      <c r="L319" s="129" t="e">
        <f>IF(#REF!="","",#REF!)</f>
        <v>#REF!</v>
      </c>
      <c r="M319" s="129" t="e">
        <f>IF(#REF!="","",#REF!)</f>
        <v>#REF!</v>
      </c>
      <c r="N319" s="129" t="e">
        <f>IF(#REF!="","",#REF!)</f>
        <v>#REF!</v>
      </c>
      <c r="O319" s="129" t="e">
        <f>IF(#REF!="","",#REF!)</f>
        <v>#REF!</v>
      </c>
      <c r="P319" s="130" t="e">
        <f>IF(#REF!="","",-#REF!)</f>
        <v>#REF!</v>
      </c>
      <c r="Q319" s="130" t="e">
        <f>IF(#REF!="","",-#REF!)</f>
        <v>#REF!</v>
      </c>
      <c r="R319" s="131"/>
      <c r="U319" s="130" t="e">
        <f>IF(#REF!="","","Reverses "&amp;#REF!)</f>
        <v>#REF!</v>
      </c>
      <c r="V319" s="126" t="e">
        <f t="shared" si="49"/>
        <v>#REF!</v>
      </c>
      <c r="W319" s="130"/>
      <c r="X319" s="130"/>
      <c r="Z319" s="130"/>
      <c r="AB319" s="130"/>
      <c r="AE319" s="130"/>
      <c r="AH319" s="132"/>
    </row>
    <row r="320" spans="1:34" s="126" customFormat="1" x14ac:dyDescent="0.3">
      <c r="A320" s="126" t="e">
        <f t="shared" si="47"/>
        <v>#REF!</v>
      </c>
      <c r="B320" s="127" t="e">
        <f t="shared" si="48"/>
        <v>#REF!</v>
      </c>
      <c r="D320" s="128" t="e">
        <f>IF(#REF!="","",#REF!)</f>
        <v>#REF!</v>
      </c>
      <c r="E320" s="129" t="e">
        <f>IF(#REF!="","",#REF!)</f>
        <v>#REF!</v>
      </c>
      <c r="F320" s="129" t="e">
        <f>IF(#REF!="","",#REF!)</f>
        <v>#REF!</v>
      </c>
      <c r="G320" s="129" t="e">
        <f>IF(#REF!="","",#REF!)</f>
        <v>#REF!</v>
      </c>
      <c r="H320" s="129" t="e">
        <f>IF(#REF!="","",#REF!)</f>
        <v>#REF!</v>
      </c>
      <c r="I320" s="129" t="e">
        <f>IF(#REF!="","",#REF!)</f>
        <v>#REF!</v>
      </c>
      <c r="J320" s="129" t="e">
        <f>IF(#REF!="","",#REF!)</f>
        <v>#REF!</v>
      </c>
      <c r="K320" s="129" t="e">
        <f>IF(#REF!="","",#REF!)</f>
        <v>#REF!</v>
      </c>
      <c r="L320" s="129" t="e">
        <f>IF(#REF!="","",#REF!)</f>
        <v>#REF!</v>
      </c>
      <c r="M320" s="129" t="e">
        <f>IF(#REF!="","",#REF!)</f>
        <v>#REF!</v>
      </c>
      <c r="N320" s="129" t="e">
        <f>IF(#REF!="","",#REF!)</f>
        <v>#REF!</v>
      </c>
      <c r="O320" s="129" t="e">
        <f>IF(#REF!="","",#REF!)</f>
        <v>#REF!</v>
      </c>
      <c r="P320" s="130" t="e">
        <f>IF(#REF!="","",-#REF!)</f>
        <v>#REF!</v>
      </c>
      <c r="Q320" s="130" t="e">
        <f>IF(#REF!="","",-#REF!)</f>
        <v>#REF!</v>
      </c>
      <c r="R320" s="131"/>
      <c r="U320" s="130" t="e">
        <f>IF(#REF!="","","Reverses "&amp;#REF!)</f>
        <v>#REF!</v>
      </c>
      <c r="V320" s="126" t="e">
        <f t="shared" si="49"/>
        <v>#REF!</v>
      </c>
      <c r="W320" s="130"/>
      <c r="X320" s="130"/>
      <c r="Z320" s="130"/>
      <c r="AB320" s="130"/>
      <c r="AE320" s="130"/>
      <c r="AH320" s="132"/>
    </row>
    <row r="321" spans="1:34" s="126" customFormat="1" x14ac:dyDescent="0.3">
      <c r="A321" s="126" t="e">
        <f t="shared" si="47"/>
        <v>#REF!</v>
      </c>
      <c r="B321" s="127" t="e">
        <f t="shared" si="48"/>
        <v>#REF!</v>
      </c>
      <c r="D321" s="128" t="e">
        <f>IF(#REF!="","",#REF!)</f>
        <v>#REF!</v>
      </c>
      <c r="E321" s="129" t="e">
        <f>IF(#REF!="","",#REF!)</f>
        <v>#REF!</v>
      </c>
      <c r="F321" s="129" t="e">
        <f>IF(#REF!="","",#REF!)</f>
        <v>#REF!</v>
      </c>
      <c r="G321" s="129" t="e">
        <f>IF(#REF!="","",#REF!)</f>
        <v>#REF!</v>
      </c>
      <c r="H321" s="129" t="e">
        <f>IF(#REF!="","",#REF!)</f>
        <v>#REF!</v>
      </c>
      <c r="I321" s="129" t="e">
        <f>IF(#REF!="","",#REF!)</f>
        <v>#REF!</v>
      </c>
      <c r="J321" s="129" t="e">
        <f>IF(#REF!="","",#REF!)</f>
        <v>#REF!</v>
      </c>
      <c r="K321" s="129" t="e">
        <f>IF(#REF!="","",#REF!)</f>
        <v>#REF!</v>
      </c>
      <c r="L321" s="129" t="e">
        <f>IF(#REF!="","",#REF!)</f>
        <v>#REF!</v>
      </c>
      <c r="M321" s="129" t="e">
        <f>IF(#REF!="","",#REF!)</f>
        <v>#REF!</v>
      </c>
      <c r="N321" s="129" t="e">
        <f>IF(#REF!="","",#REF!)</f>
        <v>#REF!</v>
      </c>
      <c r="O321" s="129" t="e">
        <f>IF(#REF!="","",#REF!)</f>
        <v>#REF!</v>
      </c>
      <c r="P321" s="130" t="e">
        <f>IF(#REF!="","",-#REF!)</f>
        <v>#REF!</v>
      </c>
      <c r="Q321" s="130" t="e">
        <f>IF(#REF!="","",-#REF!)</f>
        <v>#REF!</v>
      </c>
      <c r="R321" s="131"/>
      <c r="U321" s="130" t="e">
        <f>IF(#REF!="","","Reverses "&amp;#REF!)</f>
        <v>#REF!</v>
      </c>
      <c r="V321" s="126" t="e">
        <f t="shared" si="49"/>
        <v>#REF!</v>
      </c>
      <c r="W321" s="130"/>
      <c r="X321" s="130"/>
      <c r="Z321" s="130"/>
      <c r="AB321" s="130"/>
      <c r="AE321" s="130"/>
      <c r="AH321" s="132"/>
    </row>
    <row r="322" spans="1:34" s="126" customFormat="1" x14ac:dyDescent="0.3">
      <c r="A322" s="126" t="e">
        <f t="shared" si="47"/>
        <v>#REF!</v>
      </c>
      <c r="B322" s="127" t="e">
        <f t="shared" si="48"/>
        <v>#REF!</v>
      </c>
      <c r="D322" s="128" t="e">
        <f>IF(#REF!="","",#REF!)</f>
        <v>#REF!</v>
      </c>
      <c r="E322" s="129" t="e">
        <f>IF(#REF!="","",#REF!)</f>
        <v>#REF!</v>
      </c>
      <c r="F322" s="129" t="e">
        <f>IF(#REF!="","",#REF!)</f>
        <v>#REF!</v>
      </c>
      <c r="G322" s="129" t="e">
        <f>IF(#REF!="","",#REF!)</f>
        <v>#REF!</v>
      </c>
      <c r="H322" s="129" t="e">
        <f>IF(#REF!="","",#REF!)</f>
        <v>#REF!</v>
      </c>
      <c r="I322" s="129" t="e">
        <f>IF(#REF!="","",#REF!)</f>
        <v>#REF!</v>
      </c>
      <c r="J322" s="129" t="e">
        <f>IF(#REF!="","",#REF!)</f>
        <v>#REF!</v>
      </c>
      <c r="K322" s="129" t="e">
        <f>IF(#REF!="","",#REF!)</f>
        <v>#REF!</v>
      </c>
      <c r="L322" s="129" t="e">
        <f>IF(#REF!="","",#REF!)</f>
        <v>#REF!</v>
      </c>
      <c r="M322" s="129" t="e">
        <f>IF(#REF!="","",#REF!)</f>
        <v>#REF!</v>
      </c>
      <c r="N322" s="129" t="e">
        <f>IF(#REF!="","",#REF!)</f>
        <v>#REF!</v>
      </c>
      <c r="O322" s="129" t="e">
        <f>IF(#REF!="","",#REF!)</f>
        <v>#REF!</v>
      </c>
      <c r="P322" s="130" t="e">
        <f>IF(#REF!="","",-#REF!)</f>
        <v>#REF!</v>
      </c>
      <c r="Q322" s="130" t="e">
        <f>IF(#REF!="","",-#REF!)</f>
        <v>#REF!</v>
      </c>
      <c r="R322" s="131"/>
      <c r="U322" s="130" t="e">
        <f>IF(#REF!="","","Reverses "&amp;#REF!)</f>
        <v>#REF!</v>
      </c>
      <c r="V322" s="126" t="e">
        <f t="shared" si="49"/>
        <v>#REF!</v>
      </c>
      <c r="W322" s="130"/>
      <c r="X322" s="130"/>
      <c r="Z322" s="130"/>
      <c r="AB322" s="130"/>
      <c r="AE322" s="130"/>
      <c r="AH322" s="132"/>
    </row>
    <row r="323" spans="1:34" s="126" customFormat="1" x14ac:dyDescent="0.3">
      <c r="A323" s="126" t="e">
        <f t="shared" si="47"/>
        <v>#REF!</v>
      </c>
      <c r="B323" s="127" t="e">
        <f t="shared" si="48"/>
        <v>#REF!</v>
      </c>
      <c r="D323" s="128" t="e">
        <f>IF(#REF!="","",#REF!)</f>
        <v>#REF!</v>
      </c>
      <c r="E323" s="129" t="e">
        <f>IF(#REF!="","",#REF!)</f>
        <v>#REF!</v>
      </c>
      <c r="F323" s="129" t="e">
        <f>IF(#REF!="","",#REF!)</f>
        <v>#REF!</v>
      </c>
      <c r="G323" s="129" t="e">
        <f>IF(#REF!="","",#REF!)</f>
        <v>#REF!</v>
      </c>
      <c r="H323" s="129" t="e">
        <f>IF(#REF!="","",#REF!)</f>
        <v>#REF!</v>
      </c>
      <c r="I323" s="129" t="e">
        <f>IF(#REF!="","",#REF!)</f>
        <v>#REF!</v>
      </c>
      <c r="J323" s="129" t="e">
        <f>IF(#REF!="","",#REF!)</f>
        <v>#REF!</v>
      </c>
      <c r="K323" s="129" t="e">
        <f>IF(#REF!="","",#REF!)</f>
        <v>#REF!</v>
      </c>
      <c r="L323" s="129" t="e">
        <f>IF(#REF!="","",#REF!)</f>
        <v>#REF!</v>
      </c>
      <c r="M323" s="129" t="e">
        <f>IF(#REF!="","",#REF!)</f>
        <v>#REF!</v>
      </c>
      <c r="N323" s="129" t="e">
        <f>IF(#REF!="","",#REF!)</f>
        <v>#REF!</v>
      </c>
      <c r="O323" s="129" t="e">
        <f>IF(#REF!="","",#REF!)</f>
        <v>#REF!</v>
      </c>
      <c r="P323" s="130" t="e">
        <f>IF(#REF!="","",-#REF!)</f>
        <v>#REF!</v>
      </c>
      <c r="Q323" s="130" t="e">
        <f>IF(#REF!="","",-#REF!)</f>
        <v>#REF!</v>
      </c>
      <c r="R323" s="131"/>
      <c r="U323" s="130" t="e">
        <f>IF(#REF!="","","Reverses "&amp;#REF!)</f>
        <v>#REF!</v>
      </c>
      <c r="V323" s="126" t="e">
        <f t="shared" si="49"/>
        <v>#REF!</v>
      </c>
      <c r="W323" s="130"/>
      <c r="X323" s="130"/>
      <c r="Z323" s="130"/>
      <c r="AB323" s="130"/>
      <c r="AE323" s="130"/>
      <c r="AH323" s="132"/>
    </row>
    <row r="324" spans="1:34" s="126" customFormat="1" x14ac:dyDescent="0.3">
      <c r="A324" s="126" t="e">
        <f t="shared" si="47"/>
        <v>#REF!</v>
      </c>
      <c r="B324" s="127" t="e">
        <f t="shared" si="48"/>
        <v>#REF!</v>
      </c>
      <c r="D324" s="128" t="e">
        <f>IF(#REF!="","",#REF!)</f>
        <v>#REF!</v>
      </c>
      <c r="E324" s="129" t="e">
        <f>IF(#REF!="","",#REF!)</f>
        <v>#REF!</v>
      </c>
      <c r="F324" s="129" t="e">
        <f>IF(#REF!="","",#REF!)</f>
        <v>#REF!</v>
      </c>
      <c r="G324" s="129" t="e">
        <f>IF(#REF!="","",#REF!)</f>
        <v>#REF!</v>
      </c>
      <c r="H324" s="129" t="e">
        <f>IF(#REF!="","",#REF!)</f>
        <v>#REF!</v>
      </c>
      <c r="I324" s="129" t="e">
        <f>IF(#REF!="","",#REF!)</f>
        <v>#REF!</v>
      </c>
      <c r="J324" s="129" t="e">
        <f>IF(#REF!="","",#REF!)</f>
        <v>#REF!</v>
      </c>
      <c r="K324" s="129" t="e">
        <f>IF(#REF!="","",#REF!)</f>
        <v>#REF!</v>
      </c>
      <c r="L324" s="129" t="e">
        <f>IF(#REF!="","",#REF!)</f>
        <v>#REF!</v>
      </c>
      <c r="M324" s="129" t="e">
        <f>IF(#REF!="","",#REF!)</f>
        <v>#REF!</v>
      </c>
      <c r="N324" s="129" t="e">
        <f>IF(#REF!="","",#REF!)</f>
        <v>#REF!</v>
      </c>
      <c r="O324" s="129" t="e">
        <f>IF(#REF!="","",#REF!)</f>
        <v>#REF!</v>
      </c>
      <c r="P324" s="130" t="e">
        <f>IF(#REF!="","",-#REF!)</f>
        <v>#REF!</v>
      </c>
      <c r="Q324" s="130" t="e">
        <f>IF(#REF!="","",-#REF!)</f>
        <v>#REF!</v>
      </c>
      <c r="R324" s="131"/>
      <c r="U324" s="130" t="e">
        <f>IF(#REF!="","","Reverses "&amp;#REF!)</f>
        <v>#REF!</v>
      </c>
      <c r="V324" s="126" t="e">
        <f t="shared" si="49"/>
        <v>#REF!</v>
      </c>
      <c r="W324" s="130"/>
      <c r="X324" s="130"/>
      <c r="Z324" s="130"/>
      <c r="AB324" s="130"/>
      <c r="AE324" s="130"/>
      <c r="AH324" s="132"/>
    </row>
    <row r="325" spans="1:34" s="126" customFormat="1" x14ac:dyDescent="0.3">
      <c r="A325" s="126" t="e">
        <f t="shared" si="47"/>
        <v>#REF!</v>
      </c>
      <c r="B325" s="127" t="e">
        <f t="shared" si="48"/>
        <v>#REF!</v>
      </c>
      <c r="D325" s="128" t="e">
        <f>IF(#REF!="","",#REF!)</f>
        <v>#REF!</v>
      </c>
      <c r="E325" s="129" t="e">
        <f>IF(#REF!="","",#REF!)</f>
        <v>#REF!</v>
      </c>
      <c r="F325" s="129" t="e">
        <f>IF(#REF!="","",#REF!)</f>
        <v>#REF!</v>
      </c>
      <c r="G325" s="129" t="e">
        <f>IF(#REF!="","",#REF!)</f>
        <v>#REF!</v>
      </c>
      <c r="H325" s="129" t="e">
        <f>IF(#REF!="","",#REF!)</f>
        <v>#REF!</v>
      </c>
      <c r="I325" s="129" t="e">
        <f>IF(#REF!="","",#REF!)</f>
        <v>#REF!</v>
      </c>
      <c r="J325" s="129" t="e">
        <f>IF(#REF!="","",#REF!)</f>
        <v>#REF!</v>
      </c>
      <c r="K325" s="129" t="e">
        <f>IF(#REF!="","",#REF!)</f>
        <v>#REF!</v>
      </c>
      <c r="L325" s="129" t="e">
        <f>IF(#REF!="","",#REF!)</f>
        <v>#REF!</v>
      </c>
      <c r="M325" s="129" t="e">
        <f>IF(#REF!="","",#REF!)</f>
        <v>#REF!</v>
      </c>
      <c r="N325" s="129" t="e">
        <f>IF(#REF!="","",#REF!)</f>
        <v>#REF!</v>
      </c>
      <c r="O325" s="129" t="e">
        <f>IF(#REF!="","",#REF!)</f>
        <v>#REF!</v>
      </c>
      <c r="P325" s="130" t="e">
        <f>IF(#REF!="","",-#REF!)</f>
        <v>#REF!</v>
      </c>
      <c r="Q325" s="130" t="e">
        <f>IF(#REF!="","",-#REF!)</f>
        <v>#REF!</v>
      </c>
      <c r="R325" s="131"/>
      <c r="U325" s="130" t="e">
        <f>IF(#REF!="","","Reverses "&amp;#REF!)</f>
        <v>#REF!</v>
      </c>
      <c r="V325" s="126" t="e">
        <f t="shared" si="49"/>
        <v>#REF!</v>
      </c>
      <c r="W325" s="130"/>
      <c r="X325" s="130"/>
      <c r="Z325" s="130"/>
      <c r="AB325" s="130"/>
      <c r="AE325" s="130"/>
      <c r="AH325" s="132"/>
    </row>
    <row r="326" spans="1:34" s="126" customFormat="1" x14ac:dyDescent="0.3">
      <c r="A326" s="126" t="e">
        <f t="shared" si="47"/>
        <v>#REF!</v>
      </c>
      <c r="B326" s="127" t="e">
        <f t="shared" si="48"/>
        <v>#REF!</v>
      </c>
      <c r="D326" s="128" t="e">
        <f>IF(#REF!="","",#REF!)</f>
        <v>#REF!</v>
      </c>
      <c r="E326" s="129" t="e">
        <f>IF(#REF!="","",#REF!)</f>
        <v>#REF!</v>
      </c>
      <c r="F326" s="129" t="e">
        <f>IF(#REF!="","",#REF!)</f>
        <v>#REF!</v>
      </c>
      <c r="G326" s="129" t="e">
        <f>IF(#REF!="","",#REF!)</f>
        <v>#REF!</v>
      </c>
      <c r="H326" s="129" t="e">
        <f>IF(#REF!="","",#REF!)</f>
        <v>#REF!</v>
      </c>
      <c r="I326" s="129" t="e">
        <f>IF(#REF!="","",#REF!)</f>
        <v>#REF!</v>
      </c>
      <c r="J326" s="129" t="e">
        <f>IF(#REF!="","",#REF!)</f>
        <v>#REF!</v>
      </c>
      <c r="K326" s="129" t="e">
        <f>IF(#REF!="","",#REF!)</f>
        <v>#REF!</v>
      </c>
      <c r="L326" s="129" t="e">
        <f>IF(#REF!="","",#REF!)</f>
        <v>#REF!</v>
      </c>
      <c r="M326" s="129" t="e">
        <f>IF(#REF!="","",#REF!)</f>
        <v>#REF!</v>
      </c>
      <c r="N326" s="129" t="e">
        <f>IF(#REF!="","",#REF!)</f>
        <v>#REF!</v>
      </c>
      <c r="O326" s="129" t="e">
        <f>IF(#REF!="","",#REF!)</f>
        <v>#REF!</v>
      </c>
      <c r="P326" s="130" t="e">
        <f>IF(#REF!="","",-#REF!)</f>
        <v>#REF!</v>
      </c>
      <c r="Q326" s="130" t="e">
        <f>IF(#REF!="","",-#REF!)</f>
        <v>#REF!</v>
      </c>
      <c r="R326" s="131"/>
      <c r="U326" s="130" t="e">
        <f>IF(#REF!="","","Reverses "&amp;#REF!)</f>
        <v>#REF!</v>
      </c>
      <c r="V326" s="126" t="e">
        <f t="shared" si="49"/>
        <v>#REF!</v>
      </c>
      <c r="W326" s="130"/>
      <c r="X326" s="130"/>
      <c r="Z326" s="130"/>
      <c r="AB326" s="130"/>
      <c r="AE326" s="130"/>
      <c r="AH326" s="132"/>
    </row>
    <row r="327" spans="1:34" s="126" customFormat="1" x14ac:dyDescent="0.3">
      <c r="A327" s="126" t="e">
        <f t="shared" si="47"/>
        <v>#REF!</v>
      </c>
      <c r="B327" s="127" t="e">
        <f t="shared" si="48"/>
        <v>#REF!</v>
      </c>
      <c r="D327" s="128" t="e">
        <f>IF(#REF!="","",#REF!)</f>
        <v>#REF!</v>
      </c>
      <c r="E327" s="129" t="e">
        <f>IF(#REF!="","",#REF!)</f>
        <v>#REF!</v>
      </c>
      <c r="F327" s="129" t="e">
        <f>IF(#REF!="","",#REF!)</f>
        <v>#REF!</v>
      </c>
      <c r="G327" s="129" t="e">
        <f>IF(#REF!="","",#REF!)</f>
        <v>#REF!</v>
      </c>
      <c r="H327" s="129" t="e">
        <f>IF(#REF!="","",#REF!)</f>
        <v>#REF!</v>
      </c>
      <c r="I327" s="129" t="e">
        <f>IF(#REF!="","",#REF!)</f>
        <v>#REF!</v>
      </c>
      <c r="J327" s="129" t="e">
        <f>IF(#REF!="","",#REF!)</f>
        <v>#REF!</v>
      </c>
      <c r="K327" s="129" t="e">
        <f>IF(#REF!="","",#REF!)</f>
        <v>#REF!</v>
      </c>
      <c r="L327" s="129" t="e">
        <f>IF(#REF!="","",#REF!)</f>
        <v>#REF!</v>
      </c>
      <c r="M327" s="129" t="e">
        <f>IF(#REF!="","",#REF!)</f>
        <v>#REF!</v>
      </c>
      <c r="N327" s="129" t="e">
        <f>IF(#REF!="","",#REF!)</f>
        <v>#REF!</v>
      </c>
      <c r="O327" s="129" t="e">
        <f>IF(#REF!="","",#REF!)</f>
        <v>#REF!</v>
      </c>
      <c r="P327" s="130" t="e">
        <f>IF(#REF!="","",-#REF!)</f>
        <v>#REF!</v>
      </c>
      <c r="Q327" s="130" t="e">
        <f>IF(#REF!="","",-#REF!)</f>
        <v>#REF!</v>
      </c>
      <c r="R327" s="131"/>
      <c r="U327" s="130" t="e">
        <f>IF(#REF!="","","Reverses "&amp;#REF!)</f>
        <v>#REF!</v>
      </c>
      <c r="V327" s="126" t="e">
        <f t="shared" si="49"/>
        <v>#REF!</v>
      </c>
      <c r="W327" s="130"/>
      <c r="X327" s="130"/>
      <c r="Z327" s="130"/>
      <c r="AB327" s="130"/>
      <c r="AE327" s="130"/>
      <c r="AH327" s="132"/>
    </row>
    <row r="328" spans="1:34" s="126" customFormat="1" x14ac:dyDescent="0.3">
      <c r="A328" s="126" t="e">
        <f t="shared" si="47"/>
        <v>#REF!</v>
      </c>
      <c r="B328" s="127" t="e">
        <f t="shared" si="48"/>
        <v>#REF!</v>
      </c>
      <c r="D328" s="128" t="e">
        <f>IF(#REF!="","",#REF!)</f>
        <v>#REF!</v>
      </c>
      <c r="E328" s="129" t="e">
        <f>IF(#REF!="","",#REF!)</f>
        <v>#REF!</v>
      </c>
      <c r="F328" s="129" t="e">
        <f>IF(#REF!="","",#REF!)</f>
        <v>#REF!</v>
      </c>
      <c r="G328" s="129" t="e">
        <f>IF(#REF!="","",#REF!)</f>
        <v>#REF!</v>
      </c>
      <c r="H328" s="129" t="e">
        <f>IF(#REF!="","",#REF!)</f>
        <v>#REF!</v>
      </c>
      <c r="I328" s="129" t="e">
        <f>IF(#REF!="","",#REF!)</f>
        <v>#REF!</v>
      </c>
      <c r="J328" s="129" t="e">
        <f>IF(#REF!="","",#REF!)</f>
        <v>#REF!</v>
      </c>
      <c r="K328" s="129" t="e">
        <f>IF(#REF!="","",#REF!)</f>
        <v>#REF!</v>
      </c>
      <c r="L328" s="129" t="e">
        <f>IF(#REF!="","",#REF!)</f>
        <v>#REF!</v>
      </c>
      <c r="M328" s="129" t="e">
        <f>IF(#REF!="","",#REF!)</f>
        <v>#REF!</v>
      </c>
      <c r="N328" s="129" t="e">
        <f>IF(#REF!="","",#REF!)</f>
        <v>#REF!</v>
      </c>
      <c r="O328" s="129" t="e">
        <f>IF(#REF!="","",#REF!)</f>
        <v>#REF!</v>
      </c>
      <c r="P328" s="130" t="e">
        <f>IF(#REF!="","",-#REF!)</f>
        <v>#REF!</v>
      </c>
      <c r="Q328" s="130" t="e">
        <f>IF(#REF!="","",-#REF!)</f>
        <v>#REF!</v>
      </c>
      <c r="R328" s="131"/>
      <c r="U328" s="130" t="e">
        <f>IF(#REF!="","","Reverses "&amp;#REF!)</f>
        <v>#REF!</v>
      </c>
      <c r="V328" s="126" t="e">
        <f t="shared" si="49"/>
        <v>#REF!</v>
      </c>
      <c r="W328" s="130"/>
      <c r="X328" s="130"/>
      <c r="Z328" s="130"/>
      <c r="AB328" s="130"/>
      <c r="AE328" s="130"/>
      <c r="AH328" s="132"/>
    </row>
    <row r="329" spans="1:34" s="126" customFormat="1" x14ac:dyDescent="0.3">
      <c r="A329" s="126" t="e">
        <f t="shared" si="47"/>
        <v>#REF!</v>
      </c>
      <c r="B329" s="127" t="e">
        <f t="shared" si="48"/>
        <v>#REF!</v>
      </c>
      <c r="D329" s="128" t="e">
        <f>IF(#REF!="","",#REF!)</f>
        <v>#REF!</v>
      </c>
      <c r="E329" s="129" t="e">
        <f>IF(#REF!="","",#REF!)</f>
        <v>#REF!</v>
      </c>
      <c r="F329" s="129" t="e">
        <f>IF(#REF!="","",#REF!)</f>
        <v>#REF!</v>
      </c>
      <c r="G329" s="129" t="e">
        <f>IF(#REF!="","",#REF!)</f>
        <v>#REF!</v>
      </c>
      <c r="H329" s="129" t="e">
        <f>IF(#REF!="","",#REF!)</f>
        <v>#REF!</v>
      </c>
      <c r="I329" s="129" t="e">
        <f>IF(#REF!="","",#REF!)</f>
        <v>#REF!</v>
      </c>
      <c r="J329" s="129" t="e">
        <f>IF(#REF!="","",#REF!)</f>
        <v>#REF!</v>
      </c>
      <c r="K329" s="129" t="e">
        <f>IF(#REF!="","",#REF!)</f>
        <v>#REF!</v>
      </c>
      <c r="L329" s="129" t="e">
        <f>IF(#REF!="","",#REF!)</f>
        <v>#REF!</v>
      </c>
      <c r="M329" s="129" t="e">
        <f>IF(#REF!="","",#REF!)</f>
        <v>#REF!</v>
      </c>
      <c r="N329" s="129" t="e">
        <f>IF(#REF!="","",#REF!)</f>
        <v>#REF!</v>
      </c>
      <c r="O329" s="129" t="e">
        <f>IF(#REF!="","",#REF!)</f>
        <v>#REF!</v>
      </c>
      <c r="P329" s="130" t="e">
        <f>IF(#REF!="","",-#REF!)</f>
        <v>#REF!</v>
      </c>
      <c r="Q329" s="130" t="e">
        <f>IF(#REF!="","",-#REF!)</f>
        <v>#REF!</v>
      </c>
      <c r="R329" s="131"/>
      <c r="U329" s="130" t="e">
        <f>IF(#REF!="","","Reverses "&amp;#REF!)</f>
        <v>#REF!</v>
      </c>
      <c r="V329" s="126" t="e">
        <f t="shared" si="49"/>
        <v>#REF!</v>
      </c>
      <c r="W329" s="130"/>
      <c r="X329" s="130"/>
      <c r="Z329" s="130"/>
      <c r="AB329" s="130"/>
      <c r="AE329" s="130"/>
      <c r="AH329" s="132"/>
    </row>
    <row r="330" spans="1:34" s="126" customFormat="1" x14ac:dyDescent="0.3">
      <c r="A330" s="126" t="e">
        <f t="shared" ref="A330:A393" si="50">IF(TRIM(D330)="","","update_data,visible")</f>
        <v>#REF!</v>
      </c>
      <c r="B330" s="127" t="e">
        <f t="shared" si="48"/>
        <v>#REF!</v>
      </c>
      <c r="D330" s="128" t="e">
        <f>IF(#REF!="","",#REF!)</f>
        <v>#REF!</v>
      </c>
      <c r="E330" s="129" t="e">
        <f>IF(#REF!="","",#REF!)</f>
        <v>#REF!</v>
      </c>
      <c r="F330" s="129" t="e">
        <f>IF(#REF!="","",#REF!)</f>
        <v>#REF!</v>
      </c>
      <c r="G330" s="129" t="e">
        <f>IF(#REF!="","",#REF!)</f>
        <v>#REF!</v>
      </c>
      <c r="H330" s="129" t="e">
        <f>IF(#REF!="","",#REF!)</f>
        <v>#REF!</v>
      </c>
      <c r="I330" s="129" t="e">
        <f>IF(#REF!="","",#REF!)</f>
        <v>#REF!</v>
      </c>
      <c r="J330" s="129" t="e">
        <f>IF(#REF!="","",#REF!)</f>
        <v>#REF!</v>
      </c>
      <c r="K330" s="129" t="e">
        <f>IF(#REF!="","",#REF!)</f>
        <v>#REF!</v>
      </c>
      <c r="L330" s="129" t="e">
        <f>IF(#REF!="","",#REF!)</f>
        <v>#REF!</v>
      </c>
      <c r="M330" s="129" t="e">
        <f>IF(#REF!="","",#REF!)</f>
        <v>#REF!</v>
      </c>
      <c r="N330" s="129" t="e">
        <f>IF(#REF!="","",#REF!)</f>
        <v>#REF!</v>
      </c>
      <c r="O330" s="129" t="e">
        <f>IF(#REF!="","",#REF!)</f>
        <v>#REF!</v>
      </c>
      <c r="P330" s="130" t="e">
        <f>IF(#REF!="","",-#REF!)</f>
        <v>#REF!</v>
      </c>
      <c r="Q330" s="130" t="e">
        <f>IF(#REF!="","",-#REF!)</f>
        <v>#REF!</v>
      </c>
      <c r="R330" s="131"/>
      <c r="U330" s="130" t="e">
        <f>IF(#REF!="","","Reverses "&amp;#REF!)</f>
        <v>#REF!</v>
      </c>
      <c r="V330" s="126" t="e">
        <f t="shared" si="49"/>
        <v>#REF!</v>
      </c>
      <c r="W330" s="130"/>
      <c r="X330" s="130"/>
      <c r="Z330" s="130"/>
      <c r="AB330" s="130"/>
      <c r="AE330" s="130"/>
      <c r="AH330" s="132"/>
    </row>
    <row r="331" spans="1:34" s="126" customFormat="1" x14ac:dyDescent="0.3">
      <c r="A331" s="126" t="e">
        <f t="shared" si="50"/>
        <v>#REF!</v>
      </c>
      <c r="B331" s="127" t="e">
        <f t="shared" si="48"/>
        <v>#REF!</v>
      </c>
      <c r="D331" s="128" t="e">
        <f>IF(#REF!="","",#REF!)</f>
        <v>#REF!</v>
      </c>
      <c r="E331" s="129" t="e">
        <f>IF(#REF!="","",#REF!)</f>
        <v>#REF!</v>
      </c>
      <c r="F331" s="129" t="e">
        <f>IF(#REF!="","",#REF!)</f>
        <v>#REF!</v>
      </c>
      <c r="G331" s="129" t="e">
        <f>IF(#REF!="","",#REF!)</f>
        <v>#REF!</v>
      </c>
      <c r="H331" s="129" t="e">
        <f>IF(#REF!="","",#REF!)</f>
        <v>#REF!</v>
      </c>
      <c r="I331" s="129" t="e">
        <f>IF(#REF!="","",#REF!)</f>
        <v>#REF!</v>
      </c>
      <c r="J331" s="129" t="e">
        <f>IF(#REF!="","",#REF!)</f>
        <v>#REF!</v>
      </c>
      <c r="K331" s="129" t="e">
        <f>IF(#REF!="","",#REF!)</f>
        <v>#REF!</v>
      </c>
      <c r="L331" s="129" t="e">
        <f>IF(#REF!="","",#REF!)</f>
        <v>#REF!</v>
      </c>
      <c r="M331" s="129" t="e">
        <f>IF(#REF!="","",#REF!)</f>
        <v>#REF!</v>
      </c>
      <c r="N331" s="129" t="e">
        <f>IF(#REF!="","",#REF!)</f>
        <v>#REF!</v>
      </c>
      <c r="O331" s="129" t="e">
        <f>IF(#REF!="","",#REF!)</f>
        <v>#REF!</v>
      </c>
      <c r="P331" s="130" t="e">
        <f>IF(#REF!="","",-#REF!)</f>
        <v>#REF!</v>
      </c>
      <c r="Q331" s="130" t="e">
        <f>IF(#REF!="","",-#REF!)</f>
        <v>#REF!</v>
      </c>
      <c r="R331" s="131"/>
      <c r="U331" s="130" t="e">
        <f>IF(#REF!="","","Reverses "&amp;#REF!)</f>
        <v>#REF!</v>
      </c>
      <c r="V331" s="126" t="e">
        <f t="shared" si="49"/>
        <v>#REF!</v>
      </c>
      <c r="W331" s="130"/>
      <c r="X331" s="130"/>
      <c r="Z331" s="130"/>
      <c r="AB331" s="130"/>
      <c r="AE331" s="130"/>
      <c r="AH331" s="132"/>
    </row>
    <row r="332" spans="1:34" s="126" customFormat="1" x14ac:dyDescent="0.3">
      <c r="A332" s="126" t="e">
        <f t="shared" si="50"/>
        <v>#REF!</v>
      </c>
      <c r="B332" s="127" t="e">
        <f t="shared" si="48"/>
        <v>#REF!</v>
      </c>
      <c r="D332" s="128" t="e">
        <f>IF(#REF!="","",#REF!)</f>
        <v>#REF!</v>
      </c>
      <c r="E332" s="129" t="e">
        <f>IF(#REF!="","",#REF!)</f>
        <v>#REF!</v>
      </c>
      <c r="F332" s="129" t="e">
        <f>IF(#REF!="","",#REF!)</f>
        <v>#REF!</v>
      </c>
      <c r="G332" s="129" t="e">
        <f>IF(#REF!="","",#REF!)</f>
        <v>#REF!</v>
      </c>
      <c r="H332" s="129" t="e">
        <f>IF(#REF!="","",#REF!)</f>
        <v>#REF!</v>
      </c>
      <c r="I332" s="129" t="e">
        <f>IF(#REF!="","",#REF!)</f>
        <v>#REF!</v>
      </c>
      <c r="J332" s="129" t="e">
        <f>IF(#REF!="","",#REF!)</f>
        <v>#REF!</v>
      </c>
      <c r="K332" s="129" t="e">
        <f>IF(#REF!="","",#REF!)</f>
        <v>#REF!</v>
      </c>
      <c r="L332" s="129" t="e">
        <f>IF(#REF!="","",#REF!)</f>
        <v>#REF!</v>
      </c>
      <c r="M332" s="129" t="e">
        <f>IF(#REF!="","",#REF!)</f>
        <v>#REF!</v>
      </c>
      <c r="N332" s="129" t="e">
        <f>IF(#REF!="","",#REF!)</f>
        <v>#REF!</v>
      </c>
      <c r="O332" s="129" t="e">
        <f>IF(#REF!="","",#REF!)</f>
        <v>#REF!</v>
      </c>
      <c r="P332" s="130" t="e">
        <f>IF(#REF!="","",-#REF!)</f>
        <v>#REF!</v>
      </c>
      <c r="Q332" s="130" t="e">
        <f>IF(#REF!="","",-#REF!)</f>
        <v>#REF!</v>
      </c>
      <c r="R332" s="131"/>
      <c r="U332" s="130" t="e">
        <f>IF(#REF!="","","Reverses "&amp;#REF!)</f>
        <v>#REF!</v>
      </c>
      <c r="V332" s="126" t="e">
        <f t="shared" si="49"/>
        <v>#REF!</v>
      </c>
      <c r="W332" s="130"/>
      <c r="X332" s="130"/>
      <c r="Z332" s="130"/>
      <c r="AB332" s="130"/>
      <c r="AE332" s="130"/>
      <c r="AH332" s="132"/>
    </row>
    <row r="333" spans="1:34" s="126" customFormat="1" x14ac:dyDescent="0.3">
      <c r="A333" s="126" t="e">
        <f t="shared" si="50"/>
        <v>#REF!</v>
      </c>
      <c r="B333" s="127" t="e">
        <f t="shared" si="48"/>
        <v>#REF!</v>
      </c>
      <c r="D333" s="128" t="e">
        <f>IF(#REF!="","",#REF!)</f>
        <v>#REF!</v>
      </c>
      <c r="E333" s="129" t="e">
        <f>IF(#REF!="","",#REF!)</f>
        <v>#REF!</v>
      </c>
      <c r="F333" s="129" t="e">
        <f>IF(#REF!="","",#REF!)</f>
        <v>#REF!</v>
      </c>
      <c r="G333" s="129" t="e">
        <f>IF(#REF!="","",#REF!)</f>
        <v>#REF!</v>
      </c>
      <c r="H333" s="129" t="e">
        <f>IF(#REF!="","",#REF!)</f>
        <v>#REF!</v>
      </c>
      <c r="I333" s="129" t="e">
        <f>IF(#REF!="","",#REF!)</f>
        <v>#REF!</v>
      </c>
      <c r="J333" s="129" t="e">
        <f>IF(#REF!="","",#REF!)</f>
        <v>#REF!</v>
      </c>
      <c r="K333" s="129" t="e">
        <f>IF(#REF!="","",#REF!)</f>
        <v>#REF!</v>
      </c>
      <c r="L333" s="129" t="e">
        <f>IF(#REF!="","",#REF!)</f>
        <v>#REF!</v>
      </c>
      <c r="M333" s="129" t="e">
        <f>IF(#REF!="","",#REF!)</f>
        <v>#REF!</v>
      </c>
      <c r="N333" s="129" t="e">
        <f>IF(#REF!="","",#REF!)</f>
        <v>#REF!</v>
      </c>
      <c r="O333" s="129" t="e">
        <f>IF(#REF!="","",#REF!)</f>
        <v>#REF!</v>
      </c>
      <c r="P333" s="130" t="e">
        <f>IF(#REF!="","",-#REF!)</f>
        <v>#REF!</v>
      </c>
      <c r="Q333" s="130" t="e">
        <f>IF(#REF!="","",-#REF!)</f>
        <v>#REF!</v>
      </c>
      <c r="R333" s="131"/>
      <c r="U333" s="130" t="e">
        <f>IF(#REF!="","","Reverses "&amp;#REF!)</f>
        <v>#REF!</v>
      </c>
      <c r="V333" s="126" t="e">
        <f t="shared" si="49"/>
        <v>#REF!</v>
      </c>
      <c r="W333" s="130"/>
      <c r="X333" s="130"/>
      <c r="Z333" s="130"/>
      <c r="AB333" s="130"/>
      <c r="AE333" s="130"/>
      <c r="AH333" s="132"/>
    </row>
    <row r="334" spans="1:34" s="126" customFormat="1" x14ac:dyDescent="0.3">
      <c r="A334" s="126" t="e">
        <f t="shared" si="50"/>
        <v>#REF!</v>
      </c>
      <c r="B334" s="127" t="e">
        <f t="shared" ref="B334:B397" si="51">B333+1</f>
        <v>#REF!</v>
      </c>
      <c r="D334" s="128" t="e">
        <f>IF(#REF!="","",#REF!)</f>
        <v>#REF!</v>
      </c>
      <c r="E334" s="129" t="e">
        <f>IF(#REF!="","",#REF!)</f>
        <v>#REF!</v>
      </c>
      <c r="F334" s="129" t="e">
        <f>IF(#REF!="","",#REF!)</f>
        <v>#REF!</v>
      </c>
      <c r="G334" s="129" t="e">
        <f>IF(#REF!="","",#REF!)</f>
        <v>#REF!</v>
      </c>
      <c r="H334" s="129" t="e">
        <f>IF(#REF!="","",#REF!)</f>
        <v>#REF!</v>
      </c>
      <c r="I334" s="129" t="e">
        <f>IF(#REF!="","",#REF!)</f>
        <v>#REF!</v>
      </c>
      <c r="J334" s="129" t="e">
        <f>IF(#REF!="","",#REF!)</f>
        <v>#REF!</v>
      </c>
      <c r="K334" s="129" t="e">
        <f>IF(#REF!="","",#REF!)</f>
        <v>#REF!</v>
      </c>
      <c r="L334" s="129" t="e">
        <f>IF(#REF!="","",#REF!)</f>
        <v>#REF!</v>
      </c>
      <c r="M334" s="129" t="e">
        <f>IF(#REF!="","",#REF!)</f>
        <v>#REF!</v>
      </c>
      <c r="N334" s="129" t="e">
        <f>IF(#REF!="","",#REF!)</f>
        <v>#REF!</v>
      </c>
      <c r="O334" s="129" t="e">
        <f>IF(#REF!="","",#REF!)</f>
        <v>#REF!</v>
      </c>
      <c r="P334" s="130" t="e">
        <f>IF(#REF!="","",-#REF!)</f>
        <v>#REF!</v>
      </c>
      <c r="Q334" s="130" t="e">
        <f>IF(#REF!="","",-#REF!)</f>
        <v>#REF!</v>
      </c>
      <c r="R334" s="131"/>
      <c r="U334" s="130" t="e">
        <f>IF(#REF!="","","Reverses "&amp;#REF!)</f>
        <v>#REF!</v>
      </c>
      <c r="V334" s="126" t="e">
        <f t="shared" si="49"/>
        <v>#REF!</v>
      </c>
      <c r="W334" s="130"/>
      <c r="X334" s="130"/>
      <c r="Z334" s="130"/>
      <c r="AB334" s="130"/>
      <c r="AE334" s="130"/>
      <c r="AH334" s="132"/>
    </row>
    <row r="335" spans="1:34" s="126" customFormat="1" x14ac:dyDescent="0.3">
      <c r="A335" s="126" t="e">
        <f t="shared" si="50"/>
        <v>#REF!</v>
      </c>
      <c r="B335" s="127" t="e">
        <f t="shared" si="51"/>
        <v>#REF!</v>
      </c>
      <c r="D335" s="128" t="e">
        <f>IF(#REF!="","",#REF!)</f>
        <v>#REF!</v>
      </c>
      <c r="E335" s="129" t="e">
        <f>IF(#REF!="","",#REF!)</f>
        <v>#REF!</v>
      </c>
      <c r="F335" s="129" t="e">
        <f>IF(#REF!="","",#REF!)</f>
        <v>#REF!</v>
      </c>
      <c r="G335" s="129" t="e">
        <f>IF(#REF!="","",#REF!)</f>
        <v>#REF!</v>
      </c>
      <c r="H335" s="129" t="e">
        <f>IF(#REF!="","",#REF!)</f>
        <v>#REF!</v>
      </c>
      <c r="I335" s="129" t="e">
        <f>IF(#REF!="","",#REF!)</f>
        <v>#REF!</v>
      </c>
      <c r="J335" s="129" t="e">
        <f>IF(#REF!="","",#REF!)</f>
        <v>#REF!</v>
      </c>
      <c r="K335" s="129" t="e">
        <f>IF(#REF!="","",#REF!)</f>
        <v>#REF!</v>
      </c>
      <c r="L335" s="129" t="e">
        <f>IF(#REF!="","",#REF!)</f>
        <v>#REF!</v>
      </c>
      <c r="M335" s="129" t="e">
        <f>IF(#REF!="","",#REF!)</f>
        <v>#REF!</v>
      </c>
      <c r="N335" s="129" t="e">
        <f>IF(#REF!="","",#REF!)</f>
        <v>#REF!</v>
      </c>
      <c r="O335" s="129" t="e">
        <f>IF(#REF!="","",#REF!)</f>
        <v>#REF!</v>
      </c>
      <c r="P335" s="130" t="e">
        <f>IF(#REF!="","",-#REF!)</f>
        <v>#REF!</v>
      </c>
      <c r="Q335" s="130" t="e">
        <f>IF(#REF!="","",-#REF!)</f>
        <v>#REF!</v>
      </c>
      <c r="R335" s="131"/>
      <c r="U335" s="130" t="e">
        <f>IF(#REF!="","","Reverses "&amp;#REF!)</f>
        <v>#REF!</v>
      </c>
      <c r="V335" s="126" t="e">
        <f t="shared" ref="V335:V398" si="52">IF(D335="","",$H$8)</f>
        <v>#REF!</v>
      </c>
      <c r="W335" s="130"/>
      <c r="X335" s="130"/>
      <c r="Z335" s="130"/>
      <c r="AB335" s="130"/>
      <c r="AE335" s="130"/>
      <c r="AH335" s="132"/>
    </row>
    <row r="336" spans="1:34" s="126" customFormat="1" x14ac:dyDescent="0.3">
      <c r="A336" s="126" t="e">
        <f t="shared" si="50"/>
        <v>#REF!</v>
      </c>
      <c r="B336" s="127" t="e">
        <f t="shared" si="51"/>
        <v>#REF!</v>
      </c>
      <c r="D336" s="128" t="e">
        <f>IF(#REF!="","",#REF!)</f>
        <v>#REF!</v>
      </c>
      <c r="E336" s="129" t="e">
        <f>IF(#REF!="","",#REF!)</f>
        <v>#REF!</v>
      </c>
      <c r="F336" s="129" t="e">
        <f>IF(#REF!="","",#REF!)</f>
        <v>#REF!</v>
      </c>
      <c r="G336" s="129" t="e">
        <f>IF(#REF!="","",#REF!)</f>
        <v>#REF!</v>
      </c>
      <c r="H336" s="129" t="e">
        <f>IF(#REF!="","",#REF!)</f>
        <v>#REF!</v>
      </c>
      <c r="I336" s="129" t="e">
        <f>IF(#REF!="","",#REF!)</f>
        <v>#REF!</v>
      </c>
      <c r="J336" s="129" t="e">
        <f>IF(#REF!="","",#REF!)</f>
        <v>#REF!</v>
      </c>
      <c r="K336" s="129" t="e">
        <f>IF(#REF!="","",#REF!)</f>
        <v>#REF!</v>
      </c>
      <c r="L336" s="129" t="e">
        <f>IF(#REF!="","",#REF!)</f>
        <v>#REF!</v>
      </c>
      <c r="M336" s="129" t="e">
        <f>IF(#REF!="","",#REF!)</f>
        <v>#REF!</v>
      </c>
      <c r="N336" s="129" t="e">
        <f>IF(#REF!="","",#REF!)</f>
        <v>#REF!</v>
      </c>
      <c r="O336" s="129" t="e">
        <f>IF(#REF!="","",#REF!)</f>
        <v>#REF!</v>
      </c>
      <c r="P336" s="130" t="e">
        <f>IF(#REF!="","",-#REF!)</f>
        <v>#REF!</v>
      </c>
      <c r="Q336" s="130" t="e">
        <f>IF(#REF!="","",-#REF!)</f>
        <v>#REF!</v>
      </c>
      <c r="R336" s="131"/>
      <c r="U336" s="130" t="e">
        <f>IF(#REF!="","","Reverses "&amp;#REF!)</f>
        <v>#REF!</v>
      </c>
      <c r="V336" s="126" t="e">
        <f t="shared" si="52"/>
        <v>#REF!</v>
      </c>
      <c r="W336" s="130"/>
      <c r="X336" s="130"/>
      <c r="Z336" s="130"/>
      <c r="AB336" s="130"/>
      <c r="AE336" s="130"/>
      <c r="AH336" s="132"/>
    </row>
    <row r="337" spans="1:34" s="126" customFormat="1" x14ac:dyDescent="0.3">
      <c r="A337" s="126" t="e">
        <f t="shared" si="50"/>
        <v>#REF!</v>
      </c>
      <c r="B337" s="127" t="e">
        <f t="shared" si="51"/>
        <v>#REF!</v>
      </c>
      <c r="D337" s="128" t="e">
        <f>IF(#REF!="","",#REF!)</f>
        <v>#REF!</v>
      </c>
      <c r="E337" s="129" t="e">
        <f>IF(#REF!="","",#REF!)</f>
        <v>#REF!</v>
      </c>
      <c r="F337" s="129" t="e">
        <f>IF(#REF!="","",#REF!)</f>
        <v>#REF!</v>
      </c>
      <c r="G337" s="129" t="e">
        <f>IF(#REF!="","",#REF!)</f>
        <v>#REF!</v>
      </c>
      <c r="H337" s="129" t="e">
        <f>IF(#REF!="","",#REF!)</f>
        <v>#REF!</v>
      </c>
      <c r="I337" s="129" t="e">
        <f>IF(#REF!="","",#REF!)</f>
        <v>#REF!</v>
      </c>
      <c r="J337" s="129" t="e">
        <f>IF(#REF!="","",#REF!)</f>
        <v>#REF!</v>
      </c>
      <c r="K337" s="129" t="e">
        <f>IF(#REF!="","",#REF!)</f>
        <v>#REF!</v>
      </c>
      <c r="L337" s="129" t="e">
        <f>IF(#REF!="","",#REF!)</f>
        <v>#REF!</v>
      </c>
      <c r="M337" s="129" t="e">
        <f>IF(#REF!="","",#REF!)</f>
        <v>#REF!</v>
      </c>
      <c r="N337" s="129" t="e">
        <f>IF(#REF!="","",#REF!)</f>
        <v>#REF!</v>
      </c>
      <c r="O337" s="129" t="e">
        <f>IF(#REF!="","",#REF!)</f>
        <v>#REF!</v>
      </c>
      <c r="P337" s="130" t="e">
        <f>IF(#REF!="","",-#REF!)</f>
        <v>#REF!</v>
      </c>
      <c r="Q337" s="130" t="e">
        <f>IF(#REF!="","",-#REF!)</f>
        <v>#REF!</v>
      </c>
      <c r="R337" s="131"/>
      <c r="U337" s="130" t="e">
        <f>IF(#REF!="","","Reverses "&amp;#REF!)</f>
        <v>#REF!</v>
      </c>
      <c r="V337" s="126" t="e">
        <f t="shared" si="52"/>
        <v>#REF!</v>
      </c>
      <c r="W337" s="130"/>
      <c r="X337" s="130"/>
      <c r="Z337" s="130"/>
      <c r="AB337" s="130"/>
      <c r="AE337" s="130"/>
      <c r="AH337" s="132"/>
    </row>
    <row r="338" spans="1:34" s="126" customFormat="1" x14ac:dyDescent="0.3">
      <c r="A338" s="126" t="e">
        <f t="shared" si="50"/>
        <v>#REF!</v>
      </c>
      <c r="B338" s="127" t="e">
        <f t="shared" si="51"/>
        <v>#REF!</v>
      </c>
      <c r="D338" s="128" t="e">
        <f>IF(#REF!="","",#REF!)</f>
        <v>#REF!</v>
      </c>
      <c r="E338" s="129" t="e">
        <f>IF(#REF!="","",#REF!)</f>
        <v>#REF!</v>
      </c>
      <c r="F338" s="129" t="e">
        <f>IF(#REF!="","",#REF!)</f>
        <v>#REF!</v>
      </c>
      <c r="G338" s="129" t="e">
        <f>IF(#REF!="","",#REF!)</f>
        <v>#REF!</v>
      </c>
      <c r="H338" s="129" t="e">
        <f>IF(#REF!="","",#REF!)</f>
        <v>#REF!</v>
      </c>
      <c r="I338" s="129" t="e">
        <f>IF(#REF!="","",#REF!)</f>
        <v>#REF!</v>
      </c>
      <c r="J338" s="129" t="e">
        <f>IF(#REF!="","",#REF!)</f>
        <v>#REF!</v>
      </c>
      <c r="K338" s="129" t="e">
        <f>IF(#REF!="","",#REF!)</f>
        <v>#REF!</v>
      </c>
      <c r="L338" s="129" t="e">
        <f>IF(#REF!="","",#REF!)</f>
        <v>#REF!</v>
      </c>
      <c r="M338" s="129" t="e">
        <f>IF(#REF!="","",#REF!)</f>
        <v>#REF!</v>
      </c>
      <c r="N338" s="129" t="e">
        <f>IF(#REF!="","",#REF!)</f>
        <v>#REF!</v>
      </c>
      <c r="O338" s="129" t="e">
        <f>IF(#REF!="","",#REF!)</f>
        <v>#REF!</v>
      </c>
      <c r="P338" s="130" t="e">
        <f>IF(#REF!="","",-#REF!)</f>
        <v>#REF!</v>
      </c>
      <c r="Q338" s="130" t="e">
        <f>IF(#REF!="","",-#REF!)</f>
        <v>#REF!</v>
      </c>
      <c r="R338" s="131"/>
      <c r="U338" s="130" t="e">
        <f>IF(#REF!="","","Reverses "&amp;#REF!)</f>
        <v>#REF!</v>
      </c>
      <c r="V338" s="126" t="e">
        <f t="shared" si="52"/>
        <v>#REF!</v>
      </c>
      <c r="W338" s="130"/>
      <c r="X338" s="130"/>
      <c r="Z338" s="130"/>
      <c r="AB338" s="130"/>
      <c r="AE338" s="130"/>
      <c r="AH338" s="132"/>
    </row>
    <row r="339" spans="1:34" s="126" customFormat="1" x14ac:dyDescent="0.3">
      <c r="A339" s="126" t="e">
        <f t="shared" si="50"/>
        <v>#REF!</v>
      </c>
      <c r="B339" s="127" t="e">
        <f t="shared" si="51"/>
        <v>#REF!</v>
      </c>
      <c r="D339" s="128" t="e">
        <f>IF(#REF!="","",#REF!)</f>
        <v>#REF!</v>
      </c>
      <c r="E339" s="129" t="e">
        <f>IF(#REF!="","",#REF!)</f>
        <v>#REF!</v>
      </c>
      <c r="F339" s="129" t="e">
        <f>IF(#REF!="","",#REF!)</f>
        <v>#REF!</v>
      </c>
      <c r="G339" s="129" t="e">
        <f>IF(#REF!="","",#REF!)</f>
        <v>#REF!</v>
      </c>
      <c r="H339" s="129" t="e">
        <f>IF(#REF!="","",#REF!)</f>
        <v>#REF!</v>
      </c>
      <c r="I339" s="129" t="e">
        <f>IF(#REF!="","",#REF!)</f>
        <v>#REF!</v>
      </c>
      <c r="J339" s="129" t="e">
        <f>IF(#REF!="","",#REF!)</f>
        <v>#REF!</v>
      </c>
      <c r="K339" s="129" t="e">
        <f>IF(#REF!="","",#REF!)</f>
        <v>#REF!</v>
      </c>
      <c r="L339" s="129" t="e">
        <f>IF(#REF!="","",#REF!)</f>
        <v>#REF!</v>
      </c>
      <c r="M339" s="129" t="e">
        <f>IF(#REF!="","",#REF!)</f>
        <v>#REF!</v>
      </c>
      <c r="N339" s="129" t="e">
        <f>IF(#REF!="","",#REF!)</f>
        <v>#REF!</v>
      </c>
      <c r="O339" s="129" t="e">
        <f>IF(#REF!="","",#REF!)</f>
        <v>#REF!</v>
      </c>
      <c r="P339" s="130" t="e">
        <f>IF(#REF!="","",-#REF!)</f>
        <v>#REF!</v>
      </c>
      <c r="Q339" s="130" t="e">
        <f>IF(#REF!="","",-#REF!)</f>
        <v>#REF!</v>
      </c>
      <c r="R339" s="131"/>
      <c r="U339" s="130" t="e">
        <f>IF(#REF!="","","Reverses "&amp;#REF!)</f>
        <v>#REF!</v>
      </c>
      <c r="V339" s="126" t="e">
        <f t="shared" si="52"/>
        <v>#REF!</v>
      </c>
      <c r="W339" s="130"/>
      <c r="X339" s="130"/>
      <c r="Z339" s="130"/>
      <c r="AB339" s="130"/>
      <c r="AE339" s="130"/>
      <c r="AH339" s="132"/>
    </row>
    <row r="340" spans="1:34" s="126" customFormat="1" x14ac:dyDescent="0.3">
      <c r="A340" s="126" t="e">
        <f t="shared" si="50"/>
        <v>#REF!</v>
      </c>
      <c r="B340" s="127" t="e">
        <f t="shared" si="51"/>
        <v>#REF!</v>
      </c>
      <c r="D340" s="128" t="e">
        <f>IF(#REF!="","",#REF!)</f>
        <v>#REF!</v>
      </c>
      <c r="E340" s="129" t="e">
        <f>IF(#REF!="","",#REF!)</f>
        <v>#REF!</v>
      </c>
      <c r="F340" s="129" t="e">
        <f>IF(#REF!="","",#REF!)</f>
        <v>#REF!</v>
      </c>
      <c r="G340" s="129" t="e">
        <f>IF(#REF!="","",#REF!)</f>
        <v>#REF!</v>
      </c>
      <c r="H340" s="129" t="e">
        <f>IF(#REF!="","",#REF!)</f>
        <v>#REF!</v>
      </c>
      <c r="I340" s="129" t="e">
        <f>IF(#REF!="","",#REF!)</f>
        <v>#REF!</v>
      </c>
      <c r="J340" s="129" t="e">
        <f>IF(#REF!="","",#REF!)</f>
        <v>#REF!</v>
      </c>
      <c r="K340" s="129" t="e">
        <f>IF(#REF!="","",#REF!)</f>
        <v>#REF!</v>
      </c>
      <c r="L340" s="129" t="e">
        <f>IF(#REF!="","",#REF!)</f>
        <v>#REF!</v>
      </c>
      <c r="M340" s="129" t="e">
        <f>IF(#REF!="","",#REF!)</f>
        <v>#REF!</v>
      </c>
      <c r="N340" s="129" t="e">
        <f>IF(#REF!="","",#REF!)</f>
        <v>#REF!</v>
      </c>
      <c r="O340" s="129" t="e">
        <f>IF(#REF!="","",#REF!)</f>
        <v>#REF!</v>
      </c>
      <c r="P340" s="130" t="e">
        <f>IF(#REF!="","",-#REF!)</f>
        <v>#REF!</v>
      </c>
      <c r="Q340" s="130" t="e">
        <f>IF(#REF!="","",-#REF!)</f>
        <v>#REF!</v>
      </c>
      <c r="R340" s="131"/>
      <c r="U340" s="130" t="e">
        <f>IF(#REF!="","","Reverses "&amp;#REF!)</f>
        <v>#REF!</v>
      </c>
      <c r="V340" s="126" t="e">
        <f t="shared" si="52"/>
        <v>#REF!</v>
      </c>
      <c r="W340" s="130"/>
      <c r="X340" s="130"/>
      <c r="Z340" s="130"/>
      <c r="AB340" s="130"/>
      <c r="AE340" s="130"/>
      <c r="AH340" s="132"/>
    </row>
    <row r="341" spans="1:34" s="126" customFormat="1" x14ac:dyDescent="0.3">
      <c r="A341" s="126" t="e">
        <f t="shared" si="50"/>
        <v>#REF!</v>
      </c>
      <c r="B341" s="127" t="e">
        <f t="shared" si="51"/>
        <v>#REF!</v>
      </c>
      <c r="D341" s="128" t="e">
        <f>IF(#REF!="","",#REF!)</f>
        <v>#REF!</v>
      </c>
      <c r="E341" s="129" t="e">
        <f>IF(#REF!="","",#REF!)</f>
        <v>#REF!</v>
      </c>
      <c r="F341" s="129" t="e">
        <f>IF(#REF!="","",#REF!)</f>
        <v>#REF!</v>
      </c>
      <c r="G341" s="129" t="e">
        <f>IF(#REF!="","",#REF!)</f>
        <v>#REF!</v>
      </c>
      <c r="H341" s="129" t="e">
        <f>IF(#REF!="","",#REF!)</f>
        <v>#REF!</v>
      </c>
      <c r="I341" s="129" t="e">
        <f>IF(#REF!="","",#REF!)</f>
        <v>#REF!</v>
      </c>
      <c r="J341" s="129" t="e">
        <f>IF(#REF!="","",#REF!)</f>
        <v>#REF!</v>
      </c>
      <c r="K341" s="129" t="e">
        <f>IF(#REF!="","",#REF!)</f>
        <v>#REF!</v>
      </c>
      <c r="L341" s="129" t="e">
        <f>IF(#REF!="","",#REF!)</f>
        <v>#REF!</v>
      </c>
      <c r="M341" s="129" t="e">
        <f>IF(#REF!="","",#REF!)</f>
        <v>#REF!</v>
      </c>
      <c r="N341" s="129" t="e">
        <f>IF(#REF!="","",#REF!)</f>
        <v>#REF!</v>
      </c>
      <c r="O341" s="129" t="e">
        <f>IF(#REF!="","",#REF!)</f>
        <v>#REF!</v>
      </c>
      <c r="P341" s="130" t="e">
        <f>IF(#REF!="","",-#REF!)</f>
        <v>#REF!</v>
      </c>
      <c r="Q341" s="130" t="e">
        <f>IF(#REF!="","",-#REF!)</f>
        <v>#REF!</v>
      </c>
      <c r="R341" s="131"/>
      <c r="U341" s="130" t="e">
        <f>IF(#REF!="","","Reverses "&amp;#REF!)</f>
        <v>#REF!</v>
      </c>
      <c r="V341" s="126" t="e">
        <f t="shared" si="52"/>
        <v>#REF!</v>
      </c>
      <c r="W341" s="130"/>
      <c r="X341" s="130"/>
      <c r="Z341" s="130"/>
      <c r="AB341" s="130"/>
      <c r="AE341" s="130"/>
      <c r="AH341" s="132"/>
    </row>
    <row r="342" spans="1:34" s="126" customFormat="1" x14ac:dyDescent="0.3">
      <c r="A342" s="126" t="e">
        <f t="shared" si="50"/>
        <v>#REF!</v>
      </c>
      <c r="B342" s="127" t="e">
        <f t="shared" si="51"/>
        <v>#REF!</v>
      </c>
      <c r="D342" s="128" t="e">
        <f>IF(#REF!="","",#REF!)</f>
        <v>#REF!</v>
      </c>
      <c r="E342" s="129" t="e">
        <f>IF(#REF!="","",#REF!)</f>
        <v>#REF!</v>
      </c>
      <c r="F342" s="129" t="e">
        <f>IF(#REF!="","",#REF!)</f>
        <v>#REF!</v>
      </c>
      <c r="G342" s="129" t="e">
        <f>IF(#REF!="","",#REF!)</f>
        <v>#REF!</v>
      </c>
      <c r="H342" s="129" t="e">
        <f>IF(#REF!="","",#REF!)</f>
        <v>#REF!</v>
      </c>
      <c r="I342" s="129" t="e">
        <f>IF(#REF!="","",#REF!)</f>
        <v>#REF!</v>
      </c>
      <c r="J342" s="129" t="e">
        <f>IF(#REF!="","",#REF!)</f>
        <v>#REF!</v>
      </c>
      <c r="K342" s="129" t="e">
        <f>IF(#REF!="","",#REF!)</f>
        <v>#REF!</v>
      </c>
      <c r="L342" s="129" t="e">
        <f>IF(#REF!="","",#REF!)</f>
        <v>#REF!</v>
      </c>
      <c r="M342" s="129" t="e">
        <f>IF(#REF!="","",#REF!)</f>
        <v>#REF!</v>
      </c>
      <c r="N342" s="129" t="e">
        <f>IF(#REF!="","",#REF!)</f>
        <v>#REF!</v>
      </c>
      <c r="O342" s="129" t="e">
        <f>IF(#REF!="","",#REF!)</f>
        <v>#REF!</v>
      </c>
      <c r="P342" s="130" t="e">
        <f>IF(#REF!="","",-#REF!)</f>
        <v>#REF!</v>
      </c>
      <c r="Q342" s="130" t="e">
        <f>IF(#REF!="","",-#REF!)</f>
        <v>#REF!</v>
      </c>
      <c r="R342" s="131"/>
      <c r="U342" s="130" t="e">
        <f>IF(#REF!="","","Reverses "&amp;#REF!)</f>
        <v>#REF!</v>
      </c>
      <c r="V342" s="126" t="e">
        <f t="shared" si="52"/>
        <v>#REF!</v>
      </c>
      <c r="W342" s="130"/>
      <c r="X342" s="130"/>
      <c r="Z342" s="130"/>
      <c r="AB342" s="130"/>
      <c r="AE342" s="130"/>
      <c r="AH342" s="132"/>
    </row>
    <row r="343" spans="1:34" s="126" customFormat="1" x14ac:dyDescent="0.3">
      <c r="A343" s="126" t="e">
        <f t="shared" si="50"/>
        <v>#REF!</v>
      </c>
      <c r="B343" s="127" t="e">
        <f t="shared" si="51"/>
        <v>#REF!</v>
      </c>
      <c r="D343" s="128" t="e">
        <f>IF(#REF!="","",#REF!)</f>
        <v>#REF!</v>
      </c>
      <c r="E343" s="129" t="e">
        <f>IF(#REF!="","",#REF!)</f>
        <v>#REF!</v>
      </c>
      <c r="F343" s="129" t="e">
        <f>IF(#REF!="","",#REF!)</f>
        <v>#REF!</v>
      </c>
      <c r="G343" s="129" t="e">
        <f>IF(#REF!="","",#REF!)</f>
        <v>#REF!</v>
      </c>
      <c r="H343" s="129" t="e">
        <f>IF(#REF!="","",#REF!)</f>
        <v>#REF!</v>
      </c>
      <c r="I343" s="129" t="e">
        <f>IF(#REF!="","",#REF!)</f>
        <v>#REF!</v>
      </c>
      <c r="J343" s="129" t="e">
        <f>IF(#REF!="","",#REF!)</f>
        <v>#REF!</v>
      </c>
      <c r="K343" s="129" t="e">
        <f>IF(#REF!="","",#REF!)</f>
        <v>#REF!</v>
      </c>
      <c r="L343" s="129" t="e">
        <f>IF(#REF!="","",#REF!)</f>
        <v>#REF!</v>
      </c>
      <c r="M343" s="129" t="e">
        <f>IF(#REF!="","",#REF!)</f>
        <v>#REF!</v>
      </c>
      <c r="N343" s="129" t="e">
        <f>IF(#REF!="","",#REF!)</f>
        <v>#REF!</v>
      </c>
      <c r="O343" s="129" t="e">
        <f>IF(#REF!="","",#REF!)</f>
        <v>#REF!</v>
      </c>
      <c r="P343" s="130" t="e">
        <f>IF(#REF!="","",-#REF!)</f>
        <v>#REF!</v>
      </c>
      <c r="Q343" s="130" t="e">
        <f>IF(#REF!="","",-#REF!)</f>
        <v>#REF!</v>
      </c>
      <c r="R343" s="131"/>
      <c r="U343" s="130" t="e">
        <f>IF(#REF!="","","Reverses "&amp;#REF!)</f>
        <v>#REF!</v>
      </c>
      <c r="V343" s="126" t="e">
        <f t="shared" si="52"/>
        <v>#REF!</v>
      </c>
      <c r="W343" s="130"/>
      <c r="X343" s="130"/>
      <c r="Z343" s="130"/>
      <c r="AB343" s="130"/>
      <c r="AE343" s="130"/>
      <c r="AH343" s="132"/>
    </row>
    <row r="344" spans="1:34" s="126" customFormat="1" x14ac:dyDescent="0.3">
      <c r="A344" s="126" t="e">
        <f t="shared" si="50"/>
        <v>#REF!</v>
      </c>
      <c r="B344" s="127" t="e">
        <f t="shared" si="51"/>
        <v>#REF!</v>
      </c>
      <c r="D344" s="128" t="e">
        <f>IF(#REF!="","",#REF!)</f>
        <v>#REF!</v>
      </c>
      <c r="E344" s="129" t="e">
        <f>IF(#REF!="","",#REF!)</f>
        <v>#REF!</v>
      </c>
      <c r="F344" s="129" t="e">
        <f>IF(#REF!="","",#REF!)</f>
        <v>#REF!</v>
      </c>
      <c r="G344" s="129" t="e">
        <f>IF(#REF!="","",#REF!)</f>
        <v>#REF!</v>
      </c>
      <c r="H344" s="129" t="e">
        <f>IF(#REF!="","",#REF!)</f>
        <v>#REF!</v>
      </c>
      <c r="I344" s="129" t="e">
        <f>IF(#REF!="","",#REF!)</f>
        <v>#REF!</v>
      </c>
      <c r="J344" s="129" t="e">
        <f>IF(#REF!="","",#REF!)</f>
        <v>#REF!</v>
      </c>
      <c r="K344" s="129" t="e">
        <f>IF(#REF!="","",#REF!)</f>
        <v>#REF!</v>
      </c>
      <c r="L344" s="129" t="e">
        <f>IF(#REF!="","",#REF!)</f>
        <v>#REF!</v>
      </c>
      <c r="M344" s="129" t="e">
        <f>IF(#REF!="","",#REF!)</f>
        <v>#REF!</v>
      </c>
      <c r="N344" s="129" t="e">
        <f>IF(#REF!="","",#REF!)</f>
        <v>#REF!</v>
      </c>
      <c r="O344" s="129" t="e">
        <f>IF(#REF!="","",#REF!)</f>
        <v>#REF!</v>
      </c>
      <c r="P344" s="130" t="e">
        <f>IF(#REF!="","",-#REF!)</f>
        <v>#REF!</v>
      </c>
      <c r="Q344" s="130" t="e">
        <f>IF(#REF!="","",-#REF!)</f>
        <v>#REF!</v>
      </c>
      <c r="R344" s="131"/>
      <c r="U344" s="130" t="e">
        <f>IF(#REF!="","","Reverses "&amp;#REF!)</f>
        <v>#REF!</v>
      </c>
      <c r="V344" s="126" t="e">
        <f t="shared" si="52"/>
        <v>#REF!</v>
      </c>
      <c r="W344" s="130"/>
      <c r="X344" s="130"/>
      <c r="Z344" s="130"/>
      <c r="AB344" s="130"/>
      <c r="AE344" s="130"/>
      <c r="AH344" s="132"/>
    </row>
    <row r="345" spans="1:34" s="126" customFormat="1" x14ac:dyDescent="0.3">
      <c r="A345" s="126" t="e">
        <f t="shared" si="50"/>
        <v>#REF!</v>
      </c>
      <c r="B345" s="127" t="e">
        <f t="shared" si="51"/>
        <v>#REF!</v>
      </c>
      <c r="D345" s="128" t="e">
        <f>IF(#REF!="","",#REF!)</f>
        <v>#REF!</v>
      </c>
      <c r="E345" s="129" t="e">
        <f>IF(#REF!="","",#REF!)</f>
        <v>#REF!</v>
      </c>
      <c r="F345" s="129" t="e">
        <f>IF(#REF!="","",#REF!)</f>
        <v>#REF!</v>
      </c>
      <c r="G345" s="129" t="e">
        <f>IF(#REF!="","",#REF!)</f>
        <v>#REF!</v>
      </c>
      <c r="H345" s="129" t="e">
        <f>IF(#REF!="","",#REF!)</f>
        <v>#REF!</v>
      </c>
      <c r="I345" s="129" t="e">
        <f>IF(#REF!="","",#REF!)</f>
        <v>#REF!</v>
      </c>
      <c r="J345" s="129" t="e">
        <f>IF(#REF!="","",#REF!)</f>
        <v>#REF!</v>
      </c>
      <c r="K345" s="129" t="e">
        <f>IF(#REF!="","",#REF!)</f>
        <v>#REF!</v>
      </c>
      <c r="L345" s="129" t="e">
        <f>IF(#REF!="","",#REF!)</f>
        <v>#REF!</v>
      </c>
      <c r="M345" s="129" t="e">
        <f>IF(#REF!="","",#REF!)</f>
        <v>#REF!</v>
      </c>
      <c r="N345" s="129" t="e">
        <f>IF(#REF!="","",#REF!)</f>
        <v>#REF!</v>
      </c>
      <c r="O345" s="129" t="e">
        <f>IF(#REF!="","",#REF!)</f>
        <v>#REF!</v>
      </c>
      <c r="P345" s="130" t="e">
        <f>IF(#REF!="","",-#REF!)</f>
        <v>#REF!</v>
      </c>
      <c r="Q345" s="130" t="e">
        <f>IF(#REF!="","",-#REF!)</f>
        <v>#REF!</v>
      </c>
      <c r="R345" s="131"/>
      <c r="U345" s="130" t="e">
        <f>IF(#REF!="","","Reverses "&amp;#REF!)</f>
        <v>#REF!</v>
      </c>
      <c r="V345" s="126" t="e">
        <f t="shared" si="52"/>
        <v>#REF!</v>
      </c>
      <c r="W345" s="130"/>
      <c r="X345" s="130"/>
      <c r="Z345" s="130"/>
      <c r="AB345" s="130"/>
      <c r="AE345" s="130"/>
      <c r="AH345" s="132"/>
    </row>
    <row r="346" spans="1:34" s="126" customFormat="1" x14ac:dyDescent="0.3">
      <c r="A346" s="126" t="e">
        <f t="shared" si="50"/>
        <v>#REF!</v>
      </c>
      <c r="B346" s="127" t="e">
        <f t="shared" si="51"/>
        <v>#REF!</v>
      </c>
      <c r="D346" s="128" t="e">
        <f>IF(#REF!="","",#REF!)</f>
        <v>#REF!</v>
      </c>
      <c r="E346" s="129" t="e">
        <f>IF(#REF!="","",#REF!)</f>
        <v>#REF!</v>
      </c>
      <c r="F346" s="129" t="e">
        <f>IF(#REF!="","",#REF!)</f>
        <v>#REF!</v>
      </c>
      <c r="G346" s="129" t="e">
        <f>IF(#REF!="","",#REF!)</f>
        <v>#REF!</v>
      </c>
      <c r="H346" s="129" t="e">
        <f>IF(#REF!="","",#REF!)</f>
        <v>#REF!</v>
      </c>
      <c r="I346" s="129" t="e">
        <f>IF(#REF!="","",#REF!)</f>
        <v>#REF!</v>
      </c>
      <c r="J346" s="129" t="e">
        <f>IF(#REF!="","",#REF!)</f>
        <v>#REF!</v>
      </c>
      <c r="K346" s="129" t="e">
        <f>IF(#REF!="","",#REF!)</f>
        <v>#REF!</v>
      </c>
      <c r="L346" s="129" t="e">
        <f>IF(#REF!="","",#REF!)</f>
        <v>#REF!</v>
      </c>
      <c r="M346" s="129" t="e">
        <f>IF(#REF!="","",#REF!)</f>
        <v>#REF!</v>
      </c>
      <c r="N346" s="129" t="e">
        <f>IF(#REF!="","",#REF!)</f>
        <v>#REF!</v>
      </c>
      <c r="O346" s="129" t="e">
        <f>IF(#REF!="","",#REF!)</f>
        <v>#REF!</v>
      </c>
      <c r="P346" s="130" t="e">
        <f>IF(#REF!="","",-#REF!)</f>
        <v>#REF!</v>
      </c>
      <c r="Q346" s="130" t="e">
        <f>IF(#REF!="","",-#REF!)</f>
        <v>#REF!</v>
      </c>
      <c r="R346" s="131"/>
      <c r="U346" s="130" t="e">
        <f>IF(#REF!="","","Reverses "&amp;#REF!)</f>
        <v>#REF!</v>
      </c>
      <c r="V346" s="126" t="e">
        <f t="shared" si="52"/>
        <v>#REF!</v>
      </c>
      <c r="W346" s="130"/>
      <c r="X346" s="130"/>
      <c r="Z346" s="130"/>
      <c r="AB346" s="130"/>
      <c r="AE346" s="130"/>
      <c r="AH346" s="132"/>
    </row>
    <row r="347" spans="1:34" s="126" customFormat="1" x14ac:dyDescent="0.3">
      <c r="A347" s="126" t="e">
        <f t="shared" si="50"/>
        <v>#REF!</v>
      </c>
      <c r="B347" s="127" t="e">
        <f t="shared" si="51"/>
        <v>#REF!</v>
      </c>
      <c r="D347" s="128" t="e">
        <f>IF(#REF!="","",#REF!)</f>
        <v>#REF!</v>
      </c>
      <c r="E347" s="129" t="e">
        <f>IF(#REF!="","",#REF!)</f>
        <v>#REF!</v>
      </c>
      <c r="F347" s="129" t="e">
        <f>IF(#REF!="","",#REF!)</f>
        <v>#REF!</v>
      </c>
      <c r="G347" s="129" t="e">
        <f>IF(#REF!="","",#REF!)</f>
        <v>#REF!</v>
      </c>
      <c r="H347" s="129" t="e">
        <f>IF(#REF!="","",#REF!)</f>
        <v>#REF!</v>
      </c>
      <c r="I347" s="129" t="e">
        <f>IF(#REF!="","",#REF!)</f>
        <v>#REF!</v>
      </c>
      <c r="J347" s="129" t="e">
        <f>IF(#REF!="","",#REF!)</f>
        <v>#REF!</v>
      </c>
      <c r="K347" s="129" t="e">
        <f>IF(#REF!="","",#REF!)</f>
        <v>#REF!</v>
      </c>
      <c r="L347" s="129" t="e">
        <f>IF(#REF!="","",#REF!)</f>
        <v>#REF!</v>
      </c>
      <c r="M347" s="129" t="e">
        <f>IF(#REF!="","",#REF!)</f>
        <v>#REF!</v>
      </c>
      <c r="N347" s="129" t="e">
        <f>IF(#REF!="","",#REF!)</f>
        <v>#REF!</v>
      </c>
      <c r="O347" s="129" t="e">
        <f>IF(#REF!="","",#REF!)</f>
        <v>#REF!</v>
      </c>
      <c r="P347" s="130" t="e">
        <f>IF(#REF!="","",-#REF!)</f>
        <v>#REF!</v>
      </c>
      <c r="Q347" s="130" t="e">
        <f>IF(#REF!="","",-#REF!)</f>
        <v>#REF!</v>
      </c>
      <c r="R347" s="131"/>
      <c r="U347" s="130" t="e">
        <f>IF(#REF!="","","Reverses "&amp;#REF!)</f>
        <v>#REF!</v>
      </c>
      <c r="V347" s="126" t="e">
        <f t="shared" si="52"/>
        <v>#REF!</v>
      </c>
      <c r="W347" s="130"/>
      <c r="X347" s="130"/>
      <c r="Z347" s="130"/>
      <c r="AB347" s="130"/>
      <c r="AE347" s="130"/>
      <c r="AH347" s="132"/>
    </row>
    <row r="348" spans="1:34" s="126" customFormat="1" x14ac:dyDescent="0.3">
      <c r="A348" s="126" t="e">
        <f t="shared" si="50"/>
        <v>#REF!</v>
      </c>
      <c r="B348" s="127" t="e">
        <f t="shared" si="51"/>
        <v>#REF!</v>
      </c>
      <c r="D348" s="128" t="e">
        <f>IF(#REF!="","",#REF!)</f>
        <v>#REF!</v>
      </c>
      <c r="E348" s="129" t="e">
        <f>IF(#REF!="","",#REF!)</f>
        <v>#REF!</v>
      </c>
      <c r="F348" s="129" t="e">
        <f>IF(#REF!="","",#REF!)</f>
        <v>#REF!</v>
      </c>
      <c r="G348" s="129" t="e">
        <f>IF(#REF!="","",#REF!)</f>
        <v>#REF!</v>
      </c>
      <c r="H348" s="129" t="e">
        <f>IF(#REF!="","",#REF!)</f>
        <v>#REF!</v>
      </c>
      <c r="I348" s="129" t="e">
        <f>IF(#REF!="","",#REF!)</f>
        <v>#REF!</v>
      </c>
      <c r="J348" s="129" t="e">
        <f>IF(#REF!="","",#REF!)</f>
        <v>#REF!</v>
      </c>
      <c r="K348" s="129" t="e">
        <f>IF(#REF!="","",#REF!)</f>
        <v>#REF!</v>
      </c>
      <c r="L348" s="129" t="e">
        <f>IF(#REF!="","",#REF!)</f>
        <v>#REF!</v>
      </c>
      <c r="M348" s="129" t="e">
        <f>IF(#REF!="","",#REF!)</f>
        <v>#REF!</v>
      </c>
      <c r="N348" s="129" t="e">
        <f>IF(#REF!="","",#REF!)</f>
        <v>#REF!</v>
      </c>
      <c r="O348" s="129" t="e">
        <f>IF(#REF!="","",#REF!)</f>
        <v>#REF!</v>
      </c>
      <c r="P348" s="130" t="e">
        <f>IF(#REF!="","",-#REF!)</f>
        <v>#REF!</v>
      </c>
      <c r="Q348" s="130" t="e">
        <f>IF(#REF!="","",-#REF!)</f>
        <v>#REF!</v>
      </c>
      <c r="R348" s="131"/>
      <c r="U348" s="130" t="e">
        <f>IF(#REF!="","","Reverses "&amp;#REF!)</f>
        <v>#REF!</v>
      </c>
      <c r="V348" s="126" t="e">
        <f t="shared" si="52"/>
        <v>#REF!</v>
      </c>
      <c r="W348" s="130"/>
      <c r="X348" s="130"/>
      <c r="Z348" s="130"/>
      <c r="AB348" s="130"/>
      <c r="AE348" s="130"/>
      <c r="AH348" s="132"/>
    </row>
    <row r="349" spans="1:34" s="126" customFormat="1" x14ac:dyDescent="0.3">
      <c r="A349" s="126" t="e">
        <f t="shared" si="50"/>
        <v>#REF!</v>
      </c>
      <c r="B349" s="127" t="e">
        <f t="shared" si="51"/>
        <v>#REF!</v>
      </c>
      <c r="D349" s="128" t="e">
        <f>IF(#REF!="","",#REF!)</f>
        <v>#REF!</v>
      </c>
      <c r="E349" s="129" t="e">
        <f>IF(#REF!="","",#REF!)</f>
        <v>#REF!</v>
      </c>
      <c r="F349" s="129" t="e">
        <f>IF(#REF!="","",#REF!)</f>
        <v>#REF!</v>
      </c>
      <c r="G349" s="129" t="e">
        <f>IF(#REF!="","",#REF!)</f>
        <v>#REF!</v>
      </c>
      <c r="H349" s="129" t="e">
        <f>IF(#REF!="","",#REF!)</f>
        <v>#REF!</v>
      </c>
      <c r="I349" s="129" t="e">
        <f>IF(#REF!="","",#REF!)</f>
        <v>#REF!</v>
      </c>
      <c r="J349" s="129" t="e">
        <f>IF(#REF!="","",#REF!)</f>
        <v>#REF!</v>
      </c>
      <c r="K349" s="129" t="e">
        <f>IF(#REF!="","",#REF!)</f>
        <v>#REF!</v>
      </c>
      <c r="L349" s="129" t="e">
        <f>IF(#REF!="","",#REF!)</f>
        <v>#REF!</v>
      </c>
      <c r="M349" s="129" t="e">
        <f>IF(#REF!="","",#REF!)</f>
        <v>#REF!</v>
      </c>
      <c r="N349" s="129" t="e">
        <f>IF(#REF!="","",#REF!)</f>
        <v>#REF!</v>
      </c>
      <c r="O349" s="129" t="e">
        <f>IF(#REF!="","",#REF!)</f>
        <v>#REF!</v>
      </c>
      <c r="P349" s="130" t="e">
        <f>IF(#REF!="","",-#REF!)</f>
        <v>#REF!</v>
      </c>
      <c r="Q349" s="130" t="e">
        <f>IF(#REF!="","",-#REF!)</f>
        <v>#REF!</v>
      </c>
      <c r="R349" s="131"/>
      <c r="U349" s="130" t="e">
        <f>IF(#REF!="","","Reverses "&amp;#REF!)</f>
        <v>#REF!</v>
      </c>
      <c r="V349" s="126" t="e">
        <f t="shared" si="52"/>
        <v>#REF!</v>
      </c>
      <c r="W349" s="130"/>
      <c r="X349" s="130"/>
      <c r="Z349" s="130"/>
      <c r="AB349" s="130"/>
      <c r="AE349" s="130"/>
      <c r="AH349" s="132"/>
    </row>
    <row r="350" spans="1:34" s="126" customFormat="1" x14ac:dyDescent="0.3">
      <c r="A350" s="126" t="e">
        <f t="shared" si="50"/>
        <v>#REF!</v>
      </c>
      <c r="B350" s="127" t="e">
        <f t="shared" si="51"/>
        <v>#REF!</v>
      </c>
      <c r="D350" s="128" t="e">
        <f>IF(#REF!="","",#REF!)</f>
        <v>#REF!</v>
      </c>
      <c r="E350" s="129" t="e">
        <f>IF(#REF!="","",#REF!)</f>
        <v>#REF!</v>
      </c>
      <c r="F350" s="129" t="e">
        <f>IF(#REF!="","",#REF!)</f>
        <v>#REF!</v>
      </c>
      <c r="G350" s="129" t="e">
        <f>IF(#REF!="","",#REF!)</f>
        <v>#REF!</v>
      </c>
      <c r="H350" s="129" t="e">
        <f>IF(#REF!="","",#REF!)</f>
        <v>#REF!</v>
      </c>
      <c r="I350" s="129" t="e">
        <f>IF(#REF!="","",#REF!)</f>
        <v>#REF!</v>
      </c>
      <c r="J350" s="129" t="e">
        <f>IF(#REF!="","",#REF!)</f>
        <v>#REF!</v>
      </c>
      <c r="K350" s="129" t="e">
        <f>IF(#REF!="","",#REF!)</f>
        <v>#REF!</v>
      </c>
      <c r="L350" s="129" t="e">
        <f>IF(#REF!="","",#REF!)</f>
        <v>#REF!</v>
      </c>
      <c r="M350" s="129" t="e">
        <f>IF(#REF!="","",#REF!)</f>
        <v>#REF!</v>
      </c>
      <c r="N350" s="129" t="e">
        <f>IF(#REF!="","",#REF!)</f>
        <v>#REF!</v>
      </c>
      <c r="O350" s="129" t="e">
        <f>IF(#REF!="","",#REF!)</f>
        <v>#REF!</v>
      </c>
      <c r="P350" s="130" t="e">
        <f>IF(#REF!="","",-#REF!)</f>
        <v>#REF!</v>
      </c>
      <c r="Q350" s="130" t="e">
        <f>IF(#REF!="","",-#REF!)</f>
        <v>#REF!</v>
      </c>
      <c r="R350" s="131"/>
      <c r="U350" s="130" t="e">
        <f>IF(#REF!="","","Reverses "&amp;#REF!)</f>
        <v>#REF!</v>
      </c>
      <c r="V350" s="126" t="e">
        <f t="shared" si="52"/>
        <v>#REF!</v>
      </c>
      <c r="W350" s="130"/>
      <c r="X350" s="130"/>
      <c r="Z350" s="130"/>
      <c r="AB350" s="130"/>
      <c r="AE350" s="130"/>
      <c r="AH350" s="132"/>
    </row>
    <row r="351" spans="1:34" s="126" customFormat="1" x14ac:dyDescent="0.3">
      <c r="A351" s="126" t="e">
        <f t="shared" si="50"/>
        <v>#REF!</v>
      </c>
      <c r="B351" s="127" t="e">
        <f t="shared" si="51"/>
        <v>#REF!</v>
      </c>
      <c r="D351" s="128" t="e">
        <f>IF(#REF!="","",#REF!)</f>
        <v>#REF!</v>
      </c>
      <c r="E351" s="129" t="e">
        <f>IF(#REF!="","",#REF!)</f>
        <v>#REF!</v>
      </c>
      <c r="F351" s="129" t="e">
        <f>IF(#REF!="","",#REF!)</f>
        <v>#REF!</v>
      </c>
      <c r="G351" s="129" t="e">
        <f>IF(#REF!="","",#REF!)</f>
        <v>#REF!</v>
      </c>
      <c r="H351" s="129" t="e">
        <f>IF(#REF!="","",#REF!)</f>
        <v>#REF!</v>
      </c>
      <c r="I351" s="129" t="e">
        <f>IF(#REF!="","",#REF!)</f>
        <v>#REF!</v>
      </c>
      <c r="J351" s="129" t="e">
        <f>IF(#REF!="","",#REF!)</f>
        <v>#REF!</v>
      </c>
      <c r="K351" s="129" t="e">
        <f>IF(#REF!="","",#REF!)</f>
        <v>#REF!</v>
      </c>
      <c r="L351" s="129" t="e">
        <f>IF(#REF!="","",#REF!)</f>
        <v>#REF!</v>
      </c>
      <c r="M351" s="129" t="e">
        <f>IF(#REF!="","",#REF!)</f>
        <v>#REF!</v>
      </c>
      <c r="N351" s="129" t="e">
        <f>IF(#REF!="","",#REF!)</f>
        <v>#REF!</v>
      </c>
      <c r="O351" s="129" t="e">
        <f>IF(#REF!="","",#REF!)</f>
        <v>#REF!</v>
      </c>
      <c r="P351" s="130" t="e">
        <f>IF(#REF!="","",-#REF!)</f>
        <v>#REF!</v>
      </c>
      <c r="Q351" s="130" t="e">
        <f>IF(#REF!="","",-#REF!)</f>
        <v>#REF!</v>
      </c>
      <c r="R351" s="131"/>
      <c r="U351" s="130" t="e">
        <f>IF(#REF!="","","Reverses "&amp;#REF!)</f>
        <v>#REF!</v>
      </c>
      <c r="V351" s="126" t="e">
        <f t="shared" si="52"/>
        <v>#REF!</v>
      </c>
      <c r="W351" s="130"/>
      <c r="X351" s="130"/>
      <c r="Z351" s="130"/>
      <c r="AB351" s="130"/>
      <c r="AE351" s="130"/>
      <c r="AH351" s="132"/>
    </row>
    <row r="352" spans="1:34" s="126" customFormat="1" x14ac:dyDescent="0.3">
      <c r="A352" s="126" t="e">
        <f t="shared" si="50"/>
        <v>#REF!</v>
      </c>
      <c r="B352" s="127" t="e">
        <f t="shared" si="51"/>
        <v>#REF!</v>
      </c>
      <c r="D352" s="128" t="e">
        <f>IF(#REF!="","",#REF!)</f>
        <v>#REF!</v>
      </c>
      <c r="E352" s="129" t="e">
        <f>IF(#REF!="","",#REF!)</f>
        <v>#REF!</v>
      </c>
      <c r="F352" s="129" t="e">
        <f>IF(#REF!="","",#REF!)</f>
        <v>#REF!</v>
      </c>
      <c r="G352" s="129" t="e">
        <f>IF(#REF!="","",#REF!)</f>
        <v>#REF!</v>
      </c>
      <c r="H352" s="129" t="e">
        <f>IF(#REF!="","",#REF!)</f>
        <v>#REF!</v>
      </c>
      <c r="I352" s="129" t="e">
        <f>IF(#REF!="","",#REF!)</f>
        <v>#REF!</v>
      </c>
      <c r="J352" s="129" t="e">
        <f>IF(#REF!="","",#REF!)</f>
        <v>#REF!</v>
      </c>
      <c r="K352" s="129" t="e">
        <f>IF(#REF!="","",#REF!)</f>
        <v>#REF!</v>
      </c>
      <c r="L352" s="129" t="e">
        <f>IF(#REF!="","",#REF!)</f>
        <v>#REF!</v>
      </c>
      <c r="M352" s="129" t="e">
        <f>IF(#REF!="","",#REF!)</f>
        <v>#REF!</v>
      </c>
      <c r="N352" s="129" t="e">
        <f>IF(#REF!="","",#REF!)</f>
        <v>#REF!</v>
      </c>
      <c r="O352" s="129" t="e">
        <f>IF(#REF!="","",#REF!)</f>
        <v>#REF!</v>
      </c>
      <c r="P352" s="130" t="e">
        <f>IF(#REF!="","",-#REF!)</f>
        <v>#REF!</v>
      </c>
      <c r="Q352" s="130" t="e">
        <f>IF(#REF!="","",-#REF!)</f>
        <v>#REF!</v>
      </c>
      <c r="R352" s="131"/>
      <c r="U352" s="130" t="e">
        <f>IF(#REF!="","","Reverses "&amp;#REF!)</f>
        <v>#REF!</v>
      </c>
      <c r="V352" s="126" t="e">
        <f t="shared" si="52"/>
        <v>#REF!</v>
      </c>
      <c r="W352" s="130"/>
      <c r="X352" s="130"/>
      <c r="Z352" s="130"/>
      <c r="AB352" s="130"/>
      <c r="AE352" s="130"/>
      <c r="AH352" s="132"/>
    </row>
    <row r="353" spans="1:34" s="126" customFormat="1" x14ac:dyDescent="0.3">
      <c r="A353" s="126" t="e">
        <f t="shared" si="50"/>
        <v>#REF!</v>
      </c>
      <c r="B353" s="127" t="e">
        <f t="shared" si="51"/>
        <v>#REF!</v>
      </c>
      <c r="D353" s="128" t="e">
        <f>IF(#REF!="","",#REF!)</f>
        <v>#REF!</v>
      </c>
      <c r="E353" s="129" t="e">
        <f>IF(#REF!="","",#REF!)</f>
        <v>#REF!</v>
      </c>
      <c r="F353" s="129" t="e">
        <f>IF(#REF!="","",#REF!)</f>
        <v>#REF!</v>
      </c>
      <c r="G353" s="129" t="e">
        <f>IF(#REF!="","",#REF!)</f>
        <v>#REF!</v>
      </c>
      <c r="H353" s="129" t="e">
        <f>IF(#REF!="","",#REF!)</f>
        <v>#REF!</v>
      </c>
      <c r="I353" s="129" t="e">
        <f>IF(#REF!="","",#REF!)</f>
        <v>#REF!</v>
      </c>
      <c r="J353" s="129" t="e">
        <f>IF(#REF!="","",#REF!)</f>
        <v>#REF!</v>
      </c>
      <c r="K353" s="129" t="e">
        <f>IF(#REF!="","",#REF!)</f>
        <v>#REF!</v>
      </c>
      <c r="L353" s="129" t="e">
        <f>IF(#REF!="","",#REF!)</f>
        <v>#REF!</v>
      </c>
      <c r="M353" s="129" t="e">
        <f>IF(#REF!="","",#REF!)</f>
        <v>#REF!</v>
      </c>
      <c r="N353" s="129" t="e">
        <f>IF(#REF!="","",#REF!)</f>
        <v>#REF!</v>
      </c>
      <c r="O353" s="129" t="e">
        <f>IF(#REF!="","",#REF!)</f>
        <v>#REF!</v>
      </c>
      <c r="P353" s="130" t="e">
        <f>IF(#REF!="","",-#REF!)</f>
        <v>#REF!</v>
      </c>
      <c r="Q353" s="130" t="e">
        <f>IF(#REF!="","",-#REF!)</f>
        <v>#REF!</v>
      </c>
      <c r="R353" s="131"/>
      <c r="U353" s="130" t="e">
        <f>IF(#REF!="","","Reverses "&amp;#REF!)</f>
        <v>#REF!</v>
      </c>
      <c r="V353" s="126" t="e">
        <f t="shared" si="52"/>
        <v>#REF!</v>
      </c>
      <c r="W353" s="130"/>
      <c r="X353" s="130"/>
      <c r="Z353" s="130"/>
      <c r="AB353" s="130"/>
      <c r="AE353" s="130"/>
      <c r="AH353" s="132"/>
    </row>
    <row r="354" spans="1:34" s="126" customFormat="1" x14ac:dyDescent="0.3">
      <c r="A354" s="126" t="e">
        <f t="shared" si="50"/>
        <v>#REF!</v>
      </c>
      <c r="B354" s="127" t="e">
        <f t="shared" si="51"/>
        <v>#REF!</v>
      </c>
      <c r="D354" s="128" t="e">
        <f>IF(#REF!="","",#REF!)</f>
        <v>#REF!</v>
      </c>
      <c r="E354" s="129" t="e">
        <f>IF(#REF!="","",#REF!)</f>
        <v>#REF!</v>
      </c>
      <c r="F354" s="129" t="e">
        <f>IF(#REF!="","",#REF!)</f>
        <v>#REF!</v>
      </c>
      <c r="G354" s="129" t="e">
        <f>IF(#REF!="","",#REF!)</f>
        <v>#REF!</v>
      </c>
      <c r="H354" s="129" t="e">
        <f>IF(#REF!="","",#REF!)</f>
        <v>#REF!</v>
      </c>
      <c r="I354" s="129" t="e">
        <f>IF(#REF!="","",#REF!)</f>
        <v>#REF!</v>
      </c>
      <c r="J354" s="129" t="e">
        <f>IF(#REF!="","",#REF!)</f>
        <v>#REF!</v>
      </c>
      <c r="K354" s="129" t="e">
        <f>IF(#REF!="","",#REF!)</f>
        <v>#REF!</v>
      </c>
      <c r="L354" s="129" t="e">
        <f>IF(#REF!="","",#REF!)</f>
        <v>#REF!</v>
      </c>
      <c r="M354" s="129" t="e">
        <f>IF(#REF!="","",#REF!)</f>
        <v>#REF!</v>
      </c>
      <c r="N354" s="129" t="e">
        <f>IF(#REF!="","",#REF!)</f>
        <v>#REF!</v>
      </c>
      <c r="O354" s="129" t="e">
        <f>IF(#REF!="","",#REF!)</f>
        <v>#REF!</v>
      </c>
      <c r="P354" s="130" t="e">
        <f>IF(#REF!="","",-#REF!)</f>
        <v>#REF!</v>
      </c>
      <c r="Q354" s="130" t="e">
        <f>IF(#REF!="","",-#REF!)</f>
        <v>#REF!</v>
      </c>
      <c r="R354" s="131"/>
      <c r="U354" s="130" t="e">
        <f>IF(#REF!="","","Reverses "&amp;#REF!)</f>
        <v>#REF!</v>
      </c>
      <c r="V354" s="126" t="e">
        <f t="shared" si="52"/>
        <v>#REF!</v>
      </c>
      <c r="W354" s="130"/>
      <c r="X354" s="130"/>
      <c r="Z354" s="130"/>
      <c r="AB354" s="130"/>
      <c r="AE354" s="130"/>
      <c r="AH354" s="132"/>
    </row>
    <row r="355" spans="1:34" s="126" customFormat="1" x14ac:dyDescent="0.3">
      <c r="A355" s="126" t="e">
        <f t="shared" si="50"/>
        <v>#REF!</v>
      </c>
      <c r="B355" s="127" t="e">
        <f t="shared" si="51"/>
        <v>#REF!</v>
      </c>
      <c r="D355" s="128" t="e">
        <f>IF(#REF!="","",#REF!)</f>
        <v>#REF!</v>
      </c>
      <c r="E355" s="129" t="e">
        <f>IF(#REF!="","",#REF!)</f>
        <v>#REF!</v>
      </c>
      <c r="F355" s="129" t="e">
        <f>IF(#REF!="","",#REF!)</f>
        <v>#REF!</v>
      </c>
      <c r="G355" s="129" t="e">
        <f>IF(#REF!="","",#REF!)</f>
        <v>#REF!</v>
      </c>
      <c r="H355" s="129" t="e">
        <f>IF(#REF!="","",#REF!)</f>
        <v>#REF!</v>
      </c>
      <c r="I355" s="129" t="e">
        <f>IF(#REF!="","",#REF!)</f>
        <v>#REF!</v>
      </c>
      <c r="J355" s="129" t="e">
        <f>IF(#REF!="","",#REF!)</f>
        <v>#REF!</v>
      </c>
      <c r="K355" s="129" t="e">
        <f>IF(#REF!="","",#REF!)</f>
        <v>#REF!</v>
      </c>
      <c r="L355" s="129" t="e">
        <f>IF(#REF!="","",#REF!)</f>
        <v>#REF!</v>
      </c>
      <c r="M355" s="129" t="e">
        <f>IF(#REF!="","",#REF!)</f>
        <v>#REF!</v>
      </c>
      <c r="N355" s="129" t="e">
        <f>IF(#REF!="","",#REF!)</f>
        <v>#REF!</v>
      </c>
      <c r="O355" s="129" t="e">
        <f>IF(#REF!="","",#REF!)</f>
        <v>#REF!</v>
      </c>
      <c r="P355" s="130" t="e">
        <f>IF(#REF!="","",-#REF!)</f>
        <v>#REF!</v>
      </c>
      <c r="Q355" s="130" t="e">
        <f>IF(#REF!="","",-#REF!)</f>
        <v>#REF!</v>
      </c>
      <c r="R355" s="131"/>
      <c r="U355" s="130" t="e">
        <f>IF(#REF!="","","Reverses "&amp;#REF!)</f>
        <v>#REF!</v>
      </c>
      <c r="V355" s="126" t="e">
        <f t="shared" si="52"/>
        <v>#REF!</v>
      </c>
      <c r="W355" s="130"/>
      <c r="X355" s="130"/>
      <c r="Z355" s="130"/>
      <c r="AB355" s="130"/>
      <c r="AE355" s="130"/>
      <c r="AH355" s="132"/>
    </row>
    <row r="356" spans="1:34" s="126" customFormat="1" x14ac:dyDescent="0.3">
      <c r="A356" s="126" t="e">
        <f t="shared" si="50"/>
        <v>#REF!</v>
      </c>
      <c r="B356" s="127" t="e">
        <f t="shared" si="51"/>
        <v>#REF!</v>
      </c>
      <c r="D356" s="128" t="e">
        <f>IF(#REF!="","",#REF!)</f>
        <v>#REF!</v>
      </c>
      <c r="E356" s="129" t="e">
        <f>IF(#REF!="","",#REF!)</f>
        <v>#REF!</v>
      </c>
      <c r="F356" s="129" t="e">
        <f>IF(#REF!="","",#REF!)</f>
        <v>#REF!</v>
      </c>
      <c r="G356" s="129" t="e">
        <f>IF(#REF!="","",#REF!)</f>
        <v>#REF!</v>
      </c>
      <c r="H356" s="129" t="e">
        <f>IF(#REF!="","",#REF!)</f>
        <v>#REF!</v>
      </c>
      <c r="I356" s="129" t="e">
        <f>IF(#REF!="","",#REF!)</f>
        <v>#REF!</v>
      </c>
      <c r="J356" s="129" t="e">
        <f>IF(#REF!="","",#REF!)</f>
        <v>#REF!</v>
      </c>
      <c r="K356" s="129" t="e">
        <f>IF(#REF!="","",#REF!)</f>
        <v>#REF!</v>
      </c>
      <c r="L356" s="129" t="e">
        <f>IF(#REF!="","",#REF!)</f>
        <v>#REF!</v>
      </c>
      <c r="M356" s="129" t="e">
        <f>IF(#REF!="","",#REF!)</f>
        <v>#REF!</v>
      </c>
      <c r="N356" s="129" t="e">
        <f>IF(#REF!="","",#REF!)</f>
        <v>#REF!</v>
      </c>
      <c r="O356" s="129" t="e">
        <f>IF(#REF!="","",#REF!)</f>
        <v>#REF!</v>
      </c>
      <c r="P356" s="130" t="e">
        <f>IF(#REF!="","",-#REF!)</f>
        <v>#REF!</v>
      </c>
      <c r="Q356" s="130" t="e">
        <f>IF(#REF!="","",-#REF!)</f>
        <v>#REF!</v>
      </c>
      <c r="R356" s="131"/>
      <c r="U356" s="130" t="e">
        <f>IF(#REF!="","","Reverses "&amp;#REF!)</f>
        <v>#REF!</v>
      </c>
      <c r="V356" s="126" t="e">
        <f t="shared" si="52"/>
        <v>#REF!</v>
      </c>
      <c r="W356" s="130"/>
      <c r="X356" s="130"/>
      <c r="Z356" s="130"/>
      <c r="AB356" s="130"/>
      <c r="AE356" s="130"/>
      <c r="AH356" s="132"/>
    </row>
    <row r="357" spans="1:34" s="126" customFormat="1" x14ac:dyDescent="0.3">
      <c r="A357" s="126" t="e">
        <f t="shared" si="50"/>
        <v>#REF!</v>
      </c>
      <c r="B357" s="127" t="e">
        <f t="shared" si="51"/>
        <v>#REF!</v>
      </c>
      <c r="D357" s="128" t="e">
        <f>IF(#REF!="","",#REF!)</f>
        <v>#REF!</v>
      </c>
      <c r="E357" s="129" t="e">
        <f>IF(#REF!="","",#REF!)</f>
        <v>#REF!</v>
      </c>
      <c r="F357" s="129" t="e">
        <f>IF(#REF!="","",#REF!)</f>
        <v>#REF!</v>
      </c>
      <c r="G357" s="129" t="e">
        <f>IF(#REF!="","",#REF!)</f>
        <v>#REF!</v>
      </c>
      <c r="H357" s="129" t="e">
        <f>IF(#REF!="","",#REF!)</f>
        <v>#REF!</v>
      </c>
      <c r="I357" s="129" t="e">
        <f>IF(#REF!="","",#REF!)</f>
        <v>#REF!</v>
      </c>
      <c r="J357" s="129" t="e">
        <f>IF(#REF!="","",#REF!)</f>
        <v>#REF!</v>
      </c>
      <c r="K357" s="129" t="e">
        <f>IF(#REF!="","",#REF!)</f>
        <v>#REF!</v>
      </c>
      <c r="L357" s="129" t="e">
        <f>IF(#REF!="","",#REF!)</f>
        <v>#REF!</v>
      </c>
      <c r="M357" s="129" t="e">
        <f>IF(#REF!="","",#REF!)</f>
        <v>#REF!</v>
      </c>
      <c r="N357" s="129" t="e">
        <f>IF(#REF!="","",#REF!)</f>
        <v>#REF!</v>
      </c>
      <c r="O357" s="129" t="e">
        <f>IF(#REF!="","",#REF!)</f>
        <v>#REF!</v>
      </c>
      <c r="P357" s="130" t="e">
        <f>IF(#REF!="","",-#REF!)</f>
        <v>#REF!</v>
      </c>
      <c r="Q357" s="130" t="e">
        <f>IF(#REF!="","",-#REF!)</f>
        <v>#REF!</v>
      </c>
      <c r="R357" s="131"/>
      <c r="U357" s="130" t="e">
        <f>IF(#REF!="","","Reverses "&amp;#REF!)</f>
        <v>#REF!</v>
      </c>
      <c r="V357" s="126" t="e">
        <f t="shared" si="52"/>
        <v>#REF!</v>
      </c>
      <c r="W357" s="130"/>
      <c r="X357" s="130"/>
      <c r="Z357" s="130"/>
      <c r="AB357" s="130"/>
      <c r="AE357" s="130"/>
      <c r="AH357" s="132"/>
    </row>
    <row r="358" spans="1:34" s="126" customFormat="1" x14ac:dyDescent="0.3">
      <c r="A358" s="126" t="e">
        <f t="shared" si="50"/>
        <v>#REF!</v>
      </c>
      <c r="B358" s="127" t="e">
        <f t="shared" si="51"/>
        <v>#REF!</v>
      </c>
      <c r="D358" s="128" t="e">
        <f>IF(#REF!="","",#REF!)</f>
        <v>#REF!</v>
      </c>
      <c r="E358" s="129" t="e">
        <f>IF(#REF!="","",#REF!)</f>
        <v>#REF!</v>
      </c>
      <c r="F358" s="129" t="e">
        <f>IF(#REF!="","",#REF!)</f>
        <v>#REF!</v>
      </c>
      <c r="G358" s="129" t="e">
        <f>IF(#REF!="","",#REF!)</f>
        <v>#REF!</v>
      </c>
      <c r="H358" s="129" t="e">
        <f>IF(#REF!="","",#REF!)</f>
        <v>#REF!</v>
      </c>
      <c r="I358" s="129" t="e">
        <f>IF(#REF!="","",#REF!)</f>
        <v>#REF!</v>
      </c>
      <c r="J358" s="129" t="e">
        <f>IF(#REF!="","",#REF!)</f>
        <v>#REF!</v>
      </c>
      <c r="K358" s="129" t="e">
        <f>IF(#REF!="","",#REF!)</f>
        <v>#REF!</v>
      </c>
      <c r="L358" s="129" t="e">
        <f>IF(#REF!="","",#REF!)</f>
        <v>#REF!</v>
      </c>
      <c r="M358" s="129" t="e">
        <f>IF(#REF!="","",#REF!)</f>
        <v>#REF!</v>
      </c>
      <c r="N358" s="129" t="e">
        <f>IF(#REF!="","",#REF!)</f>
        <v>#REF!</v>
      </c>
      <c r="O358" s="129" t="e">
        <f>IF(#REF!="","",#REF!)</f>
        <v>#REF!</v>
      </c>
      <c r="P358" s="130" t="e">
        <f>IF(#REF!="","",-#REF!)</f>
        <v>#REF!</v>
      </c>
      <c r="Q358" s="130" t="e">
        <f>IF(#REF!="","",-#REF!)</f>
        <v>#REF!</v>
      </c>
      <c r="R358" s="131"/>
      <c r="U358" s="130" t="e">
        <f>IF(#REF!="","","Reverses "&amp;#REF!)</f>
        <v>#REF!</v>
      </c>
      <c r="V358" s="126" t="e">
        <f t="shared" si="52"/>
        <v>#REF!</v>
      </c>
      <c r="W358" s="130"/>
      <c r="X358" s="130"/>
      <c r="Z358" s="130"/>
      <c r="AB358" s="130"/>
      <c r="AE358" s="130"/>
      <c r="AH358" s="132"/>
    </row>
    <row r="359" spans="1:34" s="126" customFormat="1" x14ac:dyDescent="0.3">
      <c r="A359" s="126" t="e">
        <f t="shared" si="50"/>
        <v>#REF!</v>
      </c>
      <c r="B359" s="127" t="e">
        <f t="shared" si="51"/>
        <v>#REF!</v>
      </c>
      <c r="D359" s="128" t="e">
        <f>IF(#REF!="","",#REF!)</f>
        <v>#REF!</v>
      </c>
      <c r="E359" s="129" t="e">
        <f>IF(#REF!="","",#REF!)</f>
        <v>#REF!</v>
      </c>
      <c r="F359" s="129" t="e">
        <f>IF(#REF!="","",#REF!)</f>
        <v>#REF!</v>
      </c>
      <c r="G359" s="129" t="e">
        <f>IF(#REF!="","",#REF!)</f>
        <v>#REF!</v>
      </c>
      <c r="H359" s="129" t="e">
        <f>IF(#REF!="","",#REF!)</f>
        <v>#REF!</v>
      </c>
      <c r="I359" s="129" t="e">
        <f>IF(#REF!="","",#REF!)</f>
        <v>#REF!</v>
      </c>
      <c r="J359" s="129" t="e">
        <f>IF(#REF!="","",#REF!)</f>
        <v>#REF!</v>
      </c>
      <c r="K359" s="129" t="e">
        <f>IF(#REF!="","",#REF!)</f>
        <v>#REF!</v>
      </c>
      <c r="L359" s="129" t="e">
        <f>IF(#REF!="","",#REF!)</f>
        <v>#REF!</v>
      </c>
      <c r="M359" s="129" t="e">
        <f>IF(#REF!="","",#REF!)</f>
        <v>#REF!</v>
      </c>
      <c r="N359" s="129" t="e">
        <f>IF(#REF!="","",#REF!)</f>
        <v>#REF!</v>
      </c>
      <c r="O359" s="129" t="e">
        <f>IF(#REF!="","",#REF!)</f>
        <v>#REF!</v>
      </c>
      <c r="P359" s="130" t="e">
        <f>IF(#REF!="","",-#REF!)</f>
        <v>#REF!</v>
      </c>
      <c r="Q359" s="130" t="e">
        <f>IF(#REF!="","",-#REF!)</f>
        <v>#REF!</v>
      </c>
      <c r="R359" s="131"/>
      <c r="U359" s="130" t="e">
        <f>IF(#REF!="","","Reverses "&amp;#REF!)</f>
        <v>#REF!</v>
      </c>
      <c r="V359" s="126" t="e">
        <f t="shared" si="52"/>
        <v>#REF!</v>
      </c>
      <c r="W359" s="130"/>
      <c r="X359" s="130"/>
      <c r="Z359" s="130"/>
      <c r="AB359" s="130"/>
      <c r="AE359" s="130"/>
      <c r="AH359" s="132"/>
    </row>
    <row r="360" spans="1:34" s="126" customFormat="1" x14ac:dyDescent="0.3">
      <c r="A360" s="126" t="e">
        <f t="shared" si="50"/>
        <v>#REF!</v>
      </c>
      <c r="B360" s="127" t="e">
        <f t="shared" si="51"/>
        <v>#REF!</v>
      </c>
      <c r="D360" s="128" t="e">
        <f>IF(#REF!="","",#REF!)</f>
        <v>#REF!</v>
      </c>
      <c r="E360" s="129" t="e">
        <f>IF(#REF!="","",#REF!)</f>
        <v>#REF!</v>
      </c>
      <c r="F360" s="129" t="e">
        <f>IF(#REF!="","",#REF!)</f>
        <v>#REF!</v>
      </c>
      <c r="G360" s="129" t="e">
        <f>IF(#REF!="","",#REF!)</f>
        <v>#REF!</v>
      </c>
      <c r="H360" s="129" t="e">
        <f>IF(#REF!="","",#REF!)</f>
        <v>#REF!</v>
      </c>
      <c r="I360" s="129" t="e">
        <f>IF(#REF!="","",#REF!)</f>
        <v>#REF!</v>
      </c>
      <c r="J360" s="129" t="e">
        <f>IF(#REF!="","",#REF!)</f>
        <v>#REF!</v>
      </c>
      <c r="K360" s="129" t="e">
        <f>IF(#REF!="","",#REF!)</f>
        <v>#REF!</v>
      </c>
      <c r="L360" s="129" t="e">
        <f>IF(#REF!="","",#REF!)</f>
        <v>#REF!</v>
      </c>
      <c r="M360" s="129" t="e">
        <f>IF(#REF!="","",#REF!)</f>
        <v>#REF!</v>
      </c>
      <c r="N360" s="129" t="e">
        <f>IF(#REF!="","",#REF!)</f>
        <v>#REF!</v>
      </c>
      <c r="O360" s="129" t="e">
        <f>IF(#REF!="","",#REF!)</f>
        <v>#REF!</v>
      </c>
      <c r="P360" s="130" t="e">
        <f>IF(#REF!="","",-#REF!)</f>
        <v>#REF!</v>
      </c>
      <c r="Q360" s="130" t="e">
        <f>IF(#REF!="","",-#REF!)</f>
        <v>#REF!</v>
      </c>
      <c r="R360" s="131"/>
      <c r="U360" s="130" t="e">
        <f>IF(#REF!="","","Reverses "&amp;#REF!)</f>
        <v>#REF!</v>
      </c>
      <c r="V360" s="126" t="e">
        <f t="shared" si="52"/>
        <v>#REF!</v>
      </c>
      <c r="W360" s="130"/>
      <c r="X360" s="130"/>
      <c r="Z360" s="130"/>
      <c r="AB360" s="130"/>
      <c r="AE360" s="130"/>
      <c r="AH360" s="132"/>
    </row>
    <row r="361" spans="1:34" s="126" customFormat="1" x14ac:dyDescent="0.3">
      <c r="A361" s="126" t="e">
        <f t="shared" si="50"/>
        <v>#REF!</v>
      </c>
      <c r="B361" s="127" t="e">
        <f t="shared" si="51"/>
        <v>#REF!</v>
      </c>
      <c r="D361" s="128" t="e">
        <f>IF(#REF!="","",#REF!)</f>
        <v>#REF!</v>
      </c>
      <c r="E361" s="129" t="e">
        <f>IF(#REF!="","",#REF!)</f>
        <v>#REF!</v>
      </c>
      <c r="F361" s="129" t="e">
        <f>IF(#REF!="","",#REF!)</f>
        <v>#REF!</v>
      </c>
      <c r="G361" s="129" t="e">
        <f>IF(#REF!="","",#REF!)</f>
        <v>#REF!</v>
      </c>
      <c r="H361" s="129" t="e">
        <f>IF(#REF!="","",#REF!)</f>
        <v>#REF!</v>
      </c>
      <c r="I361" s="129" t="e">
        <f>IF(#REF!="","",#REF!)</f>
        <v>#REF!</v>
      </c>
      <c r="J361" s="129" t="e">
        <f>IF(#REF!="","",#REF!)</f>
        <v>#REF!</v>
      </c>
      <c r="K361" s="129" t="e">
        <f>IF(#REF!="","",#REF!)</f>
        <v>#REF!</v>
      </c>
      <c r="L361" s="129" t="e">
        <f>IF(#REF!="","",#REF!)</f>
        <v>#REF!</v>
      </c>
      <c r="M361" s="129" t="e">
        <f>IF(#REF!="","",#REF!)</f>
        <v>#REF!</v>
      </c>
      <c r="N361" s="129" t="e">
        <f>IF(#REF!="","",#REF!)</f>
        <v>#REF!</v>
      </c>
      <c r="O361" s="129" t="e">
        <f>IF(#REF!="","",#REF!)</f>
        <v>#REF!</v>
      </c>
      <c r="P361" s="130" t="e">
        <f>IF(#REF!="","",-#REF!)</f>
        <v>#REF!</v>
      </c>
      <c r="Q361" s="130" t="e">
        <f>IF(#REF!="","",-#REF!)</f>
        <v>#REF!</v>
      </c>
      <c r="R361" s="131"/>
      <c r="U361" s="130" t="e">
        <f>IF(#REF!="","","Reverses "&amp;#REF!)</f>
        <v>#REF!</v>
      </c>
      <c r="V361" s="126" t="e">
        <f t="shared" si="52"/>
        <v>#REF!</v>
      </c>
      <c r="W361" s="130"/>
      <c r="X361" s="130"/>
      <c r="Z361" s="130"/>
      <c r="AB361" s="130"/>
      <c r="AE361" s="130"/>
      <c r="AH361" s="132"/>
    </row>
    <row r="362" spans="1:34" s="126" customFormat="1" x14ac:dyDescent="0.3">
      <c r="A362" s="126" t="e">
        <f t="shared" si="50"/>
        <v>#REF!</v>
      </c>
      <c r="B362" s="127" t="e">
        <f t="shared" si="51"/>
        <v>#REF!</v>
      </c>
      <c r="D362" s="128" t="e">
        <f>IF(#REF!="","",#REF!)</f>
        <v>#REF!</v>
      </c>
      <c r="E362" s="129" t="e">
        <f>IF(#REF!="","",#REF!)</f>
        <v>#REF!</v>
      </c>
      <c r="F362" s="129" t="e">
        <f>IF(#REF!="","",#REF!)</f>
        <v>#REF!</v>
      </c>
      <c r="G362" s="129" t="e">
        <f>IF(#REF!="","",#REF!)</f>
        <v>#REF!</v>
      </c>
      <c r="H362" s="129" t="e">
        <f>IF(#REF!="","",#REF!)</f>
        <v>#REF!</v>
      </c>
      <c r="I362" s="129" t="e">
        <f>IF(#REF!="","",#REF!)</f>
        <v>#REF!</v>
      </c>
      <c r="J362" s="129" t="e">
        <f>IF(#REF!="","",#REF!)</f>
        <v>#REF!</v>
      </c>
      <c r="K362" s="129" t="e">
        <f>IF(#REF!="","",#REF!)</f>
        <v>#REF!</v>
      </c>
      <c r="L362" s="129" t="e">
        <f>IF(#REF!="","",#REF!)</f>
        <v>#REF!</v>
      </c>
      <c r="M362" s="129" t="e">
        <f>IF(#REF!="","",#REF!)</f>
        <v>#REF!</v>
      </c>
      <c r="N362" s="129" t="e">
        <f>IF(#REF!="","",#REF!)</f>
        <v>#REF!</v>
      </c>
      <c r="O362" s="129" t="e">
        <f>IF(#REF!="","",#REF!)</f>
        <v>#REF!</v>
      </c>
      <c r="P362" s="130" t="e">
        <f>IF(#REF!="","",-#REF!)</f>
        <v>#REF!</v>
      </c>
      <c r="Q362" s="130" t="e">
        <f>IF(#REF!="","",-#REF!)</f>
        <v>#REF!</v>
      </c>
      <c r="R362" s="131"/>
      <c r="U362" s="130" t="e">
        <f>IF(#REF!="","","Reverses "&amp;#REF!)</f>
        <v>#REF!</v>
      </c>
      <c r="V362" s="126" t="e">
        <f t="shared" si="52"/>
        <v>#REF!</v>
      </c>
      <c r="W362" s="130"/>
      <c r="X362" s="130"/>
      <c r="Z362" s="130"/>
      <c r="AB362" s="130"/>
      <c r="AE362" s="130"/>
      <c r="AH362" s="132"/>
    </row>
    <row r="363" spans="1:34" s="126" customFormat="1" x14ac:dyDescent="0.3">
      <c r="A363" s="126" t="e">
        <f t="shared" si="50"/>
        <v>#REF!</v>
      </c>
      <c r="B363" s="127" t="e">
        <f t="shared" si="51"/>
        <v>#REF!</v>
      </c>
      <c r="D363" s="128" t="e">
        <f>IF(#REF!="","",#REF!)</f>
        <v>#REF!</v>
      </c>
      <c r="E363" s="129" t="e">
        <f>IF(#REF!="","",#REF!)</f>
        <v>#REF!</v>
      </c>
      <c r="F363" s="129" t="e">
        <f>IF(#REF!="","",#REF!)</f>
        <v>#REF!</v>
      </c>
      <c r="G363" s="129" t="e">
        <f>IF(#REF!="","",#REF!)</f>
        <v>#REF!</v>
      </c>
      <c r="H363" s="129" t="e">
        <f>IF(#REF!="","",#REF!)</f>
        <v>#REF!</v>
      </c>
      <c r="I363" s="129" t="e">
        <f>IF(#REF!="","",#REF!)</f>
        <v>#REF!</v>
      </c>
      <c r="J363" s="129" t="e">
        <f>IF(#REF!="","",#REF!)</f>
        <v>#REF!</v>
      </c>
      <c r="K363" s="129" t="e">
        <f>IF(#REF!="","",#REF!)</f>
        <v>#REF!</v>
      </c>
      <c r="L363" s="129" t="e">
        <f>IF(#REF!="","",#REF!)</f>
        <v>#REF!</v>
      </c>
      <c r="M363" s="129" t="e">
        <f>IF(#REF!="","",#REF!)</f>
        <v>#REF!</v>
      </c>
      <c r="N363" s="129" t="e">
        <f>IF(#REF!="","",#REF!)</f>
        <v>#REF!</v>
      </c>
      <c r="O363" s="129" t="e">
        <f>IF(#REF!="","",#REF!)</f>
        <v>#REF!</v>
      </c>
      <c r="P363" s="130" t="e">
        <f>IF(#REF!="","",-#REF!)</f>
        <v>#REF!</v>
      </c>
      <c r="Q363" s="130" t="e">
        <f>IF(#REF!="","",-#REF!)</f>
        <v>#REF!</v>
      </c>
      <c r="R363" s="131"/>
      <c r="U363" s="130" t="e">
        <f>IF(#REF!="","","Reverses "&amp;#REF!)</f>
        <v>#REF!</v>
      </c>
      <c r="V363" s="126" t="e">
        <f t="shared" si="52"/>
        <v>#REF!</v>
      </c>
      <c r="W363" s="130"/>
      <c r="X363" s="130"/>
      <c r="Z363" s="130"/>
      <c r="AB363" s="130"/>
      <c r="AE363" s="130"/>
      <c r="AH363" s="132"/>
    </row>
    <row r="364" spans="1:34" s="126" customFormat="1" x14ac:dyDescent="0.3">
      <c r="A364" s="126" t="e">
        <f t="shared" si="50"/>
        <v>#REF!</v>
      </c>
      <c r="B364" s="127" t="e">
        <f t="shared" si="51"/>
        <v>#REF!</v>
      </c>
      <c r="D364" s="128" t="e">
        <f>IF(#REF!="","",#REF!)</f>
        <v>#REF!</v>
      </c>
      <c r="E364" s="129" t="e">
        <f>IF(#REF!="","",#REF!)</f>
        <v>#REF!</v>
      </c>
      <c r="F364" s="129" t="e">
        <f>IF(#REF!="","",#REF!)</f>
        <v>#REF!</v>
      </c>
      <c r="G364" s="129" t="e">
        <f>IF(#REF!="","",#REF!)</f>
        <v>#REF!</v>
      </c>
      <c r="H364" s="129" t="e">
        <f>IF(#REF!="","",#REF!)</f>
        <v>#REF!</v>
      </c>
      <c r="I364" s="129" t="e">
        <f>IF(#REF!="","",#REF!)</f>
        <v>#REF!</v>
      </c>
      <c r="J364" s="129" t="e">
        <f>IF(#REF!="","",#REF!)</f>
        <v>#REF!</v>
      </c>
      <c r="K364" s="129" t="e">
        <f>IF(#REF!="","",#REF!)</f>
        <v>#REF!</v>
      </c>
      <c r="L364" s="129" t="e">
        <f>IF(#REF!="","",#REF!)</f>
        <v>#REF!</v>
      </c>
      <c r="M364" s="129" t="e">
        <f>IF(#REF!="","",#REF!)</f>
        <v>#REF!</v>
      </c>
      <c r="N364" s="129" t="e">
        <f>IF(#REF!="","",#REF!)</f>
        <v>#REF!</v>
      </c>
      <c r="O364" s="129" t="e">
        <f>IF(#REF!="","",#REF!)</f>
        <v>#REF!</v>
      </c>
      <c r="P364" s="130" t="e">
        <f>IF(#REF!="","",-#REF!)</f>
        <v>#REF!</v>
      </c>
      <c r="Q364" s="130" t="e">
        <f>IF(#REF!="","",-#REF!)</f>
        <v>#REF!</v>
      </c>
      <c r="R364" s="131"/>
      <c r="U364" s="130" t="e">
        <f>IF(#REF!="","","Reverses "&amp;#REF!)</f>
        <v>#REF!</v>
      </c>
      <c r="V364" s="126" t="e">
        <f t="shared" si="52"/>
        <v>#REF!</v>
      </c>
      <c r="W364" s="130"/>
      <c r="X364" s="130"/>
      <c r="Z364" s="130"/>
      <c r="AB364" s="130"/>
      <c r="AE364" s="130"/>
      <c r="AH364" s="132"/>
    </row>
    <row r="365" spans="1:34" s="126" customFormat="1" x14ac:dyDescent="0.3">
      <c r="A365" s="126" t="e">
        <f t="shared" si="50"/>
        <v>#REF!</v>
      </c>
      <c r="B365" s="127" t="e">
        <f t="shared" si="51"/>
        <v>#REF!</v>
      </c>
      <c r="D365" s="128" t="e">
        <f>IF(#REF!="","",#REF!)</f>
        <v>#REF!</v>
      </c>
      <c r="E365" s="129" t="e">
        <f>IF(#REF!="","",#REF!)</f>
        <v>#REF!</v>
      </c>
      <c r="F365" s="129" t="e">
        <f>IF(#REF!="","",#REF!)</f>
        <v>#REF!</v>
      </c>
      <c r="G365" s="129" t="e">
        <f>IF(#REF!="","",#REF!)</f>
        <v>#REF!</v>
      </c>
      <c r="H365" s="129" t="e">
        <f>IF(#REF!="","",#REF!)</f>
        <v>#REF!</v>
      </c>
      <c r="I365" s="129" t="e">
        <f>IF(#REF!="","",#REF!)</f>
        <v>#REF!</v>
      </c>
      <c r="J365" s="129" t="e">
        <f>IF(#REF!="","",#REF!)</f>
        <v>#REF!</v>
      </c>
      <c r="K365" s="129" t="e">
        <f>IF(#REF!="","",#REF!)</f>
        <v>#REF!</v>
      </c>
      <c r="L365" s="129" t="e">
        <f>IF(#REF!="","",#REF!)</f>
        <v>#REF!</v>
      </c>
      <c r="M365" s="129" t="e">
        <f>IF(#REF!="","",#REF!)</f>
        <v>#REF!</v>
      </c>
      <c r="N365" s="129" t="e">
        <f>IF(#REF!="","",#REF!)</f>
        <v>#REF!</v>
      </c>
      <c r="O365" s="129" t="e">
        <f>IF(#REF!="","",#REF!)</f>
        <v>#REF!</v>
      </c>
      <c r="P365" s="130" t="e">
        <f>IF(#REF!="","",-#REF!)</f>
        <v>#REF!</v>
      </c>
      <c r="Q365" s="130" t="e">
        <f>IF(#REF!="","",-#REF!)</f>
        <v>#REF!</v>
      </c>
      <c r="R365" s="131"/>
      <c r="U365" s="130" t="e">
        <f>IF(#REF!="","","Reverses "&amp;#REF!)</f>
        <v>#REF!</v>
      </c>
      <c r="V365" s="126" t="e">
        <f t="shared" si="52"/>
        <v>#REF!</v>
      </c>
      <c r="W365" s="130"/>
      <c r="X365" s="130"/>
      <c r="Z365" s="130"/>
      <c r="AB365" s="130"/>
      <c r="AE365" s="130"/>
      <c r="AH365" s="132"/>
    </row>
    <row r="366" spans="1:34" s="126" customFormat="1" x14ac:dyDescent="0.3">
      <c r="A366" s="126" t="e">
        <f t="shared" si="50"/>
        <v>#REF!</v>
      </c>
      <c r="B366" s="127" t="e">
        <f t="shared" si="51"/>
        <v>#REF!</v>
      </c>
      <c r="D366" s="128" t="e">
        <f>IF(#REF!="","",#REF!)</f>
        <v>#REF!</v>
      </c>
      <c r="E366" s="129" t="e">
        <f>IF(#REF!="","",#REF!)</f>
        <v>#REF!</v>
      </c>
      <c r="F366" s="129" t="e">
        <f>IF(#REF!="","",#REF!)</f>
        <v>#REF!</v>
      </c>
      <c r="G366" s="129" t="e">
        <f>IF(#REF!="","",#REF!)</f>
        <v>#REF!</v>
      </c>
      <c r="H366" s="129" t="e">
        <f>IF(#REF!="","",#REF!)</f>
        <v>#REF!</v>
      </c>
      <c r="I366" s="129" t="e">
        <f>IF(#REF!="","",#REF!)</f>
        <v>#REF!</v>
      </c>
      <c r="J366" s="129" t="e">
        <f>IF(#REF!="","",#REF!)</f>
        <v>#REF!</v>
      </c>
      <c r="K366" s="129" t="e">
        <f>IF(#REF!="","",#REF!)</f>
        <v>#REF!</v>
      </c>
      <c r="L366" s="129" t="e">
        <f>IF(#REF!="","",#REF!)</f>
        <v>#REF!</v>
      </c>
      <c r="M366" s="129" t="e">
        <f>IF(#REF!="","",#REF!)</f>
        <v>#REF!</v>
      </c>
      <c r="N366" s="129" t="e">
        <f>IF(#REF!="","",#REF!)</f>
        <v>#REF!</v>
      </c>
      <c r="O366" s="129" t="e">
        <f>IF(#REF!="","",#REF!)</f>
        <v>#REF!</v>
      </c>
      <c r="P366" s="130" t="e">
        <f>IF(#REF!="","",-#REF!)</f>
        <v>#REF!</v>
      </c>
      <c r="Q366" s="130" t="e">
        <f>IF(#REF!="","",-#REF!)</f>
        <v>#REF!</v>
      </c>
      <c r="R366" s="131"/>
      <c r="U366" s="130" t="e">
        <f>IF(#REF!="","","Reverses "&amp;#REF!)</f>
        <v>#REF!</v>
      </c>
      <c r="V366" s="126" t="e">
        <f t="shared" si="52"/>
        <v>#REF!</v>
      </c>
      <c r="W366" s="130"/>
      <c r="X366" s="130"/>
      <c r="Z366" s="130"/>
      <c r="AB366" s="130"/>
      <c r="AE366" s="130"/>
      <c r="AH366" s="132"/>
    </row>
    <row r="367" spans="1:34" s="126" customFormat="1" x14ac:dyDescent="0.3">
      <c r="A367" s="126" t="e">
        <f t="shared" si="50"/>
        <v>#REF!</v>
      </c>
      <c r="B367" s="127" t="e">
        <f t="shared" si="51"/>
        <v>#REF!</v>
      </c>
      <c r="D367" s="128" t="e">
        <f>IF(#REF!="","",#REF!)</f>
        <v>#REF!</v>
      </c>
      <c r="E367" s="129" t="e">
        <f>IF(#REF!="","",#REF!)</f>
        <v>#REF!</v>
      </c>
      <c r="F367" s="129" t="e">
        <f>IF(#REF!="","",#REF!)</f>
        <v>#REF!</v>
      </c>
      <c r="G367" s="129" t="e">
        <f>IF(#REF!="","",#REF!)</f>
        <v>#REF!</v>
      </c>
      <c r="H367" s="129" t="e">
        <f>IF(#REF!="","",#REF!)</f>
        <v>#REF!</v>
      </c>
      <c r="I367" s="129" t="e">
        <f>IF(#REF!="","",#REF!)</f>
        <v>#REF!</v>
      </c>
      <c r="J367" s="129" t="e">
        <f>IF(#REF!="","",#REF!)</f>
        <v>#REF!</v>
      </c>
      <c r="K367" s="129" t="e">
        <f>IF(#REF!="","",#REF!)</f>
        <v>#REF!</v>
      </c>
      <c r="L367" s="129" t="e">
        <f>IF(#REF!="","",#REF!)</f>
        <v>#REF!</v>
      </c>
      <c r="M367" s="129" t="e">
        <f>IF(#REF!="","",#REF!)</f>
        <v>#REF!</v>
      </c>
      <c r="N367" s="129" t="e">
        <f>IF(#REF!="","",#REF!)</f>
        <v>#REF!</v>
      </c>
      <c r="O367" s="129" t="e">
        <f>IF(#REF!="","",#REF!)</f>
        <v>#REF!</v>
      </c>
      <c r="P367" s="130" t="e">
        <f>IF(#REF!="","",-#REF!)</f>
        <v>#REF!</v>
      </c>
      <c r="Q367" s="130" t="e">
        <f>IF(#REF!="","",-#REF!)</f>
        <v>#REF!</v>
      </c>
      <c r="R367" s="131"/>
      <c r="U367" s="130" t="e">
        <f>IF(#REF!="","","Reverses "&amp;#REF!)</f>
        <v>#REF!</v>
      </c>
      <c r="V367" s="126" t="e">
        <f t="shared" si="52"/>
        <v>#REF!</v>
      </c>
      <c r="W367" s="130"/>
      <c r="X367" s="130"/>
      <c r="Z367" s="130"/>
      <c r="AB367" s="130"/>
      <c r="AE367" s="130"/>
      <c r="AH367" s="132"/>
    </row>
    <row r="368" spans="1:34" s="126" customFormat="1" x14ac:dyDescent="0.3">
      <c r="A368" s="126" t="e">
        <f t="shared" si="50"/>
        <v>#REF!</v>
      </c>
      <c r="B368" s="127" t="e">
        <f t="shared" si="51"/>
        <v>#REF!</v>
      </c>
      <c r="D368" s="128" t="e">
        <f>IF(#REF!="","",#REF!)</f>
        <v>#REF!</v>
      </c>
      <c r="E368" s="129" t="e">
        <f>IF(#REF!="","",#REF!)</f>
        <v>#REF!</v>
      </c>
      <c r="F368" s="129" t="e">
        <f>IF(#REF!="","",#REF!)</f>
        <v>#REF!</v>
      </c>
      <c r="G368" s="129" t="e">
        <f>IF(#REF!="","",#REF!)</f>
        <v>#REF!</v>
      </c>
      <c r="H368" s="129" t="e">
        <f>IF(#REF!="","",#REF!)</f>
        <v>#REF!</v>
      </c>
      <c r="I368" s="129" t="e">
        <f>IF(#REF!="","",#REF!)</f>
        <v>#REF!</v>
      </c>
      <c r="J368" s="129" t="e">
        <f>IF(#REF!="","",#REF!)</f>
        <v>#REF!</v>
      </c>
      <c r="K368" s="129" t="e">
        <f>IF(#REF!="","",#REF!)</f>
        <v>#REF!</v>
      </c>
      <c r="L368" s="129" t="e">
        <f>IF(#REF!="","",#REF!)</f>
        <v>#REF!</v>
      </c>
      <c r="M368" s="129" t="e">
        <f>IF(#REF!="","",#REF!)</f>
        <v>#REF!</v>
      </c>
      <c r="N368" s="129" t="e">
        <f>IF(#REF!="","",#REF!)</f>
        <v>#REF!</v>
      </c>
      <c r="O368" s="129" t="e">
        <f>IF(#REF!="","",#REF!)</f>
        <v>#REF!</v>
      </c>
      <c r="P368" s="130" t="e">
        <f>IF(#REF!="","",-#REF!)</f>
        <v>#REF!</v>
      </c>
      <c r="Q368" s="130" t="e">
        <f>IF(#REF!="","",-#REF!)</f>
        <v>#REF!</v>
      </c>
      <c r="R368" s="131"/>
      <c r="U368" s="130" t="e">
        <f>IF(#REF!="","","Reverses "&amp;#REF!)</f>
        <v>#REF!</v>
      </c>
      <c r="V368" s="126" t="e">
        <f t="shared" si="52"/>
        <v>#REF!</v>
      </c>
      <c r="W368" s="130"/>
      <c r="X368" s="130"/>
      <c r="Z368" s="130"/>
      <c r="AB368" s="130"/>
      <c r="AE368" s="130"/>
      <c r="AH368" s="132"/>
    </row>
    <row r="369" spans="1:34" s="126" customFormat="1" x14ac:dyDescent="0.3">
      <c r="A369" s="126" t="e">
        <f t="shared" si="50"/>
        <v>#REF!</v>
      </c>
      <c r="B369" s="127" t="e">
        <f t="shared" si="51"/>
        <v>#REF!</v>
      </c>
      <c r="D369" s="128" t="e">
        <f>IF(#REF!="","",#REF!)</f>
        <v>#REF!</v>
      </c>
      <c r="E369" s="129" t="e">
        <f>IF(#REF!="","",#REF!)</f>
        <v>#REF!</v>
      </c>
      <c r="F369" s="129" t="e">
        <f>IF(#REF!="","",#REF!)</f>
        <v>#REF!</v>
      </c>
      <c r="G369" s="129" t="e">
        <f>IF(#REF!="","",#REF!)</f>
        <v>#REF!</v>
      </c>
      <c r="H369" s="129" t="e">
        <f>IF(#REF!="","",#REF!)</f>
        <v>#REF!</v>
      </c>
      <c r="I369" s="129" t="e">
        <f>IF(#REF!="","",#REF!)</f>
        <v>#REF!</v>
      </c>
      <c r="J369" s="129" t="e">
        <f>IF(#REF!="","",#REF!)</f>
        <v>#REF!</v>
      </c>
      <c r="K369" s="129" t="e">
        <f>IF(#REF!="","",#REF!)</f>
        <v>#REF!</v>
      </c>
      <c r="L369" s="129" t="e">
        <f>IF(#REF!="","",#REF!)</f>
        <v>#REF!</v>
      </c>
      <c r="M369" s="129" t="e">
        <f>IF(#REF!="","",#REF!)</f>
        <v>#REF!</v>
      </c>
      <c r="N369" s="129" t="e">
        <f>IF(#REF!="","",#REF!)</f>
        <v>#REF!</v>
      </c>
      <c r="O369" s="129" t="e">
        <f>IF(#REF!="","",#REF!)</f>
        <v>#REF!</v>
      </c>
      <c r="P369" s="130" t="e">
        <f>IF(#REF!="","",-#REF!)</f>
        <v>#REF!</v>
      </c>
      <c r="Q369" s="130" t="e">
        <f>IF(#REF!="","",-#REF!)</f>
        <v>#REF!</v>
      </c>
      <c r="R369" s="131"/>
      <c r="U369" s="130" t="e">
        <f>IF(#REF!="","","Reverses "&amp;#REF!)</f>
        <v>#REF!</v>
      </c>
      <c r="V369" s="126" t="e">
        <f t="shared" si="52"/>
        <v>#REF!</v>
      </c>
      <c r="W369" s="130"/>
      <c r="X369" s="130"/>
      <c r="Z369" s="130"/>
      <c r="AB369" s="130"/>
      <c r="AE369" s="130"/>
      <c r="AH369" s="132"/>
    </row>
    <row r="370" spans="1:34" s="126" customFormat="1" x14ac:dyDescent="0.3">
      <c r="A370" s="126" t="e">
        <f t="shared" si="50"/>
        <v>#REF!</v>
      </c>
      <c r="B370" s="127" t="e">
        <f t="shared" si="51"/>
        <v>#REF!</v>
      </c>
      <c r="D370" s="128" t="e">
        <f>IF(#REF!="","",#REF!)</f>
        <v>#REF!</v>
      </c>
      <c r="E370" s="129" t="e">
        <f>IF(#REF!="","",#REF!)</f>
        <v>#REF!</v>
      </c>
      <c r="F370" s="129" t="e">
        <f>IF(#REF!="","",#REF!)</f>
        <v>#REF!</v>
      </c>
      <c r="G370" s="129" t="e">
        <f>IF(#REF!="","",#REF!)</f>
        <v>#REF!</v>
      </c>
      <c r="H370" s="129" t="e">
        <f>IF(#REF!="","",#REF!)</f>
        <v>#REF!</v>
      </c>
      <c r="I370" s="129" t="e">
        <f>IF(#REF!="","",#REF!)</f>
        <v>#REF!</v>
      </c>
      <c r="J370" s="129" t="e">
        <f>IF(#REF!="","",#REF!)</f>
        <v>#REF!</v>
      </c>
      <c r="K370" s="129" t="e">
        <f>IF(#REF!="","",#REF!)</f>
        <v>#REF!</v>
      </c>
      <c r="L370" s="129" t="e">
        <f>IF(#REF!="","",#REF!)</f>
        <v>#REF!</v>
      </c>
      <c r="M370" s="129" t="e">
        <f>IF(#REF!="","",#REF!)</f>
        <v>#REF!</v>
      </c>
      <c r="N370" s="129" t="e">
        <f>IF(#REF!="","",#REF!)</f>
        <v>#REF!</v>
      </c>
      <c r="O370" s="129" t="e">
        <f>IF(#REF!="","",#REF!)</f>
        <v>#REF!</v>
      </c>
      <c r="P370" s="130" t="e">
        <f>IF(#REF!="","",-#REF!)</f>
        <v>#REF!</v>
      </c>
      <c r="Q370" s="130" t="e">
        <f>IF(#REF!="","",-#REF!)</f>
        <v>#REF!</v>
      </c>
      <c r="R370" s="131"/>
      <c r="U370" s="130" t="e">
        <f>IF(#REF!="","","Reverses "&amp;#REF!)</f>
        <v>#REF!</v>
      </c>
      <c r="V370" s="126" t="e">
        <f t="shared" si="52"/>
        <v>#REF!</v>
      </c>
      <c r="W370" s="130"/>
      <c r="X370" s="130"/>
      <c r="Z370" s="130"/>
      <c r="AB370" s="130"/>
      <c r="AE370" s="130"/>
      <c r="AH370" s="132"/>
    </row>
    <row r="371" spans="1:34" s="126" customFormat="1" x14ac:dyDescent="0.3">
      <c r="A371" s="126" t="e">
        <f t="shared" si="50"/>
        <v>#REF!</v>
      </c>
      <c r="B371" s="127" t="e">
        <f t="shared" si="51"/>
        <v>#REF!</v>
      </c>
      <c r="D371" s="128" t="e">
        <f>IF(#REF!="","",#REF!)</f>
        <v>#REF!</v>
      </c>
      <c r="E371" s="129" t="e">
        <f>IF(#REF!="","",#REF!)</f>
        <v>#REF!</v>
      </c>
      <c r="F371" s="129" t="e">
        <f>IF(#REF!="","",#REF!)</f>
        <v>#REF!</v>
      </c>
      <c r="G371" s="129" t="e">
        <f>IF(#REF!="","",#REF!)</f>
        <v>#REF!</v>
      </c>
      <c r="H371" s="129" t="e">
        <f>IF(#REF!="","",#REF!)</f>
        <v>#REF!</v>
      </c>
      <c r="I371" s="129" t="e">
        <f>IF(#REF!="","",#REF!)</f>
        <v>#REF!</v>
      </c>
      <c r="J371" s="129" t="e">
        <f>IF(#REF!="","",#REF!)</f>
        <v>#REF!</v>
      </c>
      <c r="K371" s="129" t="e">
        <f>IF(#REF!="","",#REF!)</f>
        <v>#REF!</v>
      </c>
      <c r="L371" s="129" t="e">
        <f>IF(#REF!="","",#REF!)</f>
        <v>#REF!</v>
      </c>
      <c r="M371" s="129" t="e">
        <f>IF(#REF!="","",#REF!)</f>
        <v>#REF!</v>
      </c>
      <c r="N371" s="129" t="e">
        <f>IF(#REF!="","",#REF!)</f>
        <v>#REF!</v>
      </c>
      <c r="O371" s="129" t="e">
        <f>IF(#REF!="","",#REF!)</f>
        <v>#REF!</v>
      </c>
      <c r="P371" s="130" t="e">
        <f>IF(#REF!="","",-#REF!)</f>
        <v>#REF!</v>
      </c>
      <c r="Q371" s="130" t="e">
        <f>IF(#REF!="","",-#REF!)</f>
        <v>#REF!</v>
      </c>
      <c r="R371" s="131"/>
      <c r="U371" s="130" t="e">
        <f>IF(#REF!="","","Reverses "&amp;#REF!)</f>
        <v>#REF!</v>
      </c>
      <c r="V371" s="126" t="e">
        <f t="shared" si="52"/>
        <v>#REF!</v>
      </c>
      <c r="W371" s="130"/>
      <c r="X371" s="130"/>
      <c r="Z371" s="130"/>
      <c r="AB371" s="130"/>
      <c r="AE371" s="130"/>
      <c r="AH371" s="132"/>
    </row>
    <row r="372" spans="1:34" s="126" customFormat="1" x14ac:dyDescent="0.3">
      <c r="A372" s="126" t="e">
        <f t="shared" si="50"/>
        <v>#REF!</v>
      </c>
      <c r="B372" s="127" t="e">
        <f t="shared" si="51"/>
        <v>#REF!</v>
      </c>
      <c r="D372" s="128" t="e">
        <f>IF(#REF!="","",#REF!)</f>
        <v>#REF!</v>
      </c>
      <c r="E372" s="129" t="e">
        <f>IF(#REF!="","",#REF!)</f>
        <v>#REF!</v>
      </c>
      <c r="F372" s="129" t="e">
        <f>IF(#REF!="","",#REF!)</f>
        <v>#REF!</v>
      </c>
      <c r="G372" s="129" t="e">
        <f>IF(#REF!="","",#REF!)</f>
        <v>#REF!</v>
      </c>
      <c r="H372" s="129" t="e">
        <f>IF(#REF!="","",#REF!)</f>
        <v>#REF!</v>
      </c>
      <c r="I372" s="129" t="e">
        <f>IF(#REF!="","",#REF!)</f>
        <v>#REF!</v>
      </c>
      <c r="J372" s="129" t="e">
        <f>IF(#REF!="","",#REF!)</f>
        <v>#REF!</v>
      </c>
      <c r="K372" s="129" t="e">
        <f>IF(#REF!="","",#REF!)</f>
        <v>#REF!</v>
      </c>
      <c r="L372" s="129" t="e">
        <f>IF(#REF!="","",#REF!)</f>
        <v>#REF!</v>
      </c>
      <c r="M372" s="129" t="e">
        <f>IF(#REF!="","",#REF!)</f>
        <v>#REF!</v>
      </c>
      <c r="N372" s="129" t="e">
        <f>IF(#REF!="","",#REF!)</f>
        <v>#REF!</v>
      </c>
      <c r="O372" s="129" t="e">
        <f>IF(#REF!="","",#REF!)</f>
        <v>#REF!</v>
      </c>
      <c r="P372" s="130" t="e">
        <f>IF(#REF!="","",-#REF!)</f>
        <v>#REF!</v>
      </c>
      <c r="Q372" s="130" t="e">
        <f>IF(#REF!="","",-#REF!)</f>
        <v>#REF!</v>
      </c>
      <c r="R372" s="131"/>
      <c r="U372" s="130" t="e">
        <f>IF(#REF!="","","Reverses "&amp;#REF!)</f>
        <v>#REF!</v>
      </c>
      <c r="V372" s="126" t="e">
        <f t="shared" si="52"/>
        <v>#REF!</v>
      </c>
      <c r="W372" s="130"/>
      <c r="X372" s="130"/>
      <c r="Z372" s="130"/>
      <c r="AB372" s="130"/>
      <c r="AE372" s="130"/>
      <c r="AH372" s="132"/>
    </row>
    <row r="373" spans="1:34" s="126" customFormat="1" x14ac:dyDescent="0.3">
      <c r="A373" s="126" t="e">
        <f t="shared" si="50"/>
        <v>#REF!</v>
      </c>
      <c r="B373" s="127" t="e">
        <f t="shared" si="51"/>
        <v>#REF!</v>
      </c>
      <c r="D373" s="128" t="e">
        <f>IF(#REF!="","",#REF!)</f>
        <v>#REF!</v>
      </c>
      <c r="E373" s="129" t="e">
        <f>IF(#REF!="","",#REF!)</f>
        <v>#REF!</v>
      </c>
      <c r="F373" s="129" t="e">
        <f>IF(#REF!="","",#REF!)</f>
        <v>#REF!</v>
      </c>
      <c r="G373" s="129" t="e">
        <f>IF(#REF!="","",#REF!)</f>
        <v>#REF!</v>
      </c>
      <c r="H373" s="129" t="e">
        <f>IF(#REF!="","",#REF!)</f>
        <v>#REF!</v>
      </c>
      <c r="I373" s="129" t="e">
        <f>IF(#REF!="","",#REF!)</f>
        <v>#REF!</v>
      </c>
      <c r="J373" s="129" t="e">
        <f>IF(#REF!="","",#REF!)</f>
        <v>#REF!</v>
      </c>
      <c r="K373" s="129" t="e">
        <f>IF(#REF!="","",#REF!)</f>
        <v>#REF!</v>
      </c>
      <c r="L373" s="129" t="e">
        <f>IF(#REF!="","",#REF!)</f>
        <v>#REF!</v>
      </c>
      <c r="M373" s="129" t="e">
        <f>IF(#REF!="","",#REF!)</f>
        <v>#REF!</v>
      </c>
      <c r="N373" s="129" t="e">
        <f>IF(#REF!="","",#REF!)</f>
        <v>#REF!</v>
      </c>
      <c r="O373" s="129" t="e">
        <f>IF(#REF!="","",#REF!)</f>
        <v>#REF!</v>
      </c>
      <c r="P373" s="130" t="e">
        <f>IF(#REF!="","",-#REF!)</f>
        <v>#REF!</v>
      </c>
      <c r="Q373" s="130" t="e">
        <f>IF(#REF!="","",-#REF!)</f>
        <v>#REF!</v>
      </c>
      <c r="R373" s="131"/>
      <c r="U373" s="130" t="e">
        <f>IF(#REF!="","","Reverses "&amp;#REF!)</f>
        <v>#REF!</v>
      </c>
      <c r="V373" s="126" t="e">
        <f t="shared" si="52"/>
        <v>#REF!</v>
      </c>
      <c r="W373" s="130"/>
      <c r="X373" s="130"/>
      <c r="Z373" s="130"/>
      <c r="AB373" s="130"/>
      <c r="AE373" s="130"/>
      <c r="AH373" s="132"/>
    </row>
    <row r="374" spans="1:34" s="126" customFormat="1" x14ac:dyDescent="0.3">
      <c r="A374" s="126" t="e">
        <f t="shared" si="50"/>
        <v>#REF!</v>
      </c>
      <c r="B374" s="127" t="e">
        <f t="shared" si="51"/>
        <v>#REF!</v>
      </c>
      <c r="D374" s="128" t="e">
        <f>IF(#REF!="","",#REF!)</f>
        <v>#REF!</v>
      </c>
      <c r="E374" s="129" t="e">
        <f>IF(#REF!="","",#REF!)</f>
        <v>#REF!</v>
      </c>
      <c r="F374" s="129" t="e">
        <f>IF(#REF!="","",#REF!)</f>
        <v>#REF!</v>
      </c>
      <c r="G374" s="129" t="e">
        <f>IF(#REF!="","",#REF!)</f>
        <v>#REF!</v>
      </c>
      <c r="H374" s="129" t="e">
        <f>IF(#REF!="","",#REF!)</f>
        <v>#REF!</v>
      </c>
      <c r="I374" s="129" t="e">
        <f>IF(#REF!="","",#REF!)</f>
        <v>#REF!</v>
      </c>
      <c r="J374" s="129" t="e">
        <f>IF(#REF!="","",#REF!)</f>
        <v>#REF!</v>
      </c>
      <c r="K374" s="129" t="e">
        <f>IF(#REF!="","",#REF!)</f>
        <v>#REF!</v>
      </c>
      <c r="L374" s="129" t="e">
        <f>IF(#REF!="","",#REF!)</f>
        <v>#REF!</v>
      </c>
      <c r="M374" s="129" t="e">
        <f>IF(#REF!="","",#REF!)</f>
        <v>#REF!</v>
      </c>
      <c r="N374" s="129" t="e">
        <f>IF(#REF!="","",#REF!)</f>
        <v>#REF!</v>
      </c>
      <c r="O374" s="129" t="e">
        <f>IF(#REF!="","",#REF!)</f>
        <v>#REF!</v>
      </c>
      <c r="P374" s="130" t="e">
        <f>IF(#REF!="","",-#REF!)</f>
        <v>#REF!</v>
      </c>
      <c r="Q374" s="130" t="e">
        <f>IF(#REF!="","",-#REF!)</f>
        <v>#REF!</v>
      </c>
      <c r="R374" s="131"/>
      <c r="U374" s="130" t="e">
        <f>IF(#REF!="","","Reverses "&amp;#REF!)</f>
        <v>#REF!</v>
      </c>
      <c r="V374" s="126" t="e">
        <f t="shared" si="52"/>
        <v>#REF!</v>
      </c>
      <c r="W374" s="130"/>
      <c r="X374" s="130"/>
      <c r="Z374" s="130"/>
      <c r="AB374" s="130"/>
      <c r="AE374" s="130"/>
      <c r="AH374" s="132"/>
    </row>
    <row r="375" spans="1:34" s="126" customFormat="1" x14ac:dyDescent="0.3">
      <c r="A375" s="126" t="e">
        <f t="shared" si="50"/>
        <v>#REF!</v>
      </c>
      <c r="B375" s="127" t="e">
        <f t="shared" si="51"/>
        <v>#REF!</v>
      </c>
      <c r="D375" s="128" t="e">
        <f>IF(#REF!="","",#REF!)</f>
        <v>#REF!</v>
      </c>
      <c r="E375" s="129" t="e">
        <f>IF(#REF!="","",#REF!)</f>
        <v>#REF!</v>
      </c>
      <c r="F375" s="129" t="e">
        <f>IF(#REF!="","",#REF!)</f>
        <v>#REF!</v>
      </c>
      <c r="G375" s="129" t="e">
        <f>IF(#REF!="","",#REF!)</f>
        <v>#REF!</v>
      </c>
      <c r="H375" s="129" t="e">
        <f>IF(#REF!="","",#REF!)</f>
        <v>#REF!</v>
      </c>
      <c r="I375" s="129" t="e">
        <f>IF(#REF!="","",#REF!)</f>
        <v>#REF!</v>
      </c>
      <c r="J375" s="129" t="e">
        <f>IF(#REF!="","",#REF!)</f>
        <v>#REF!</v>
      </c>
      <c r="K375" s="129" t="e">
        <f>IF(#REF!="","",#REF!)</f>
        <v>#REF!</v>
      </c>
      <c r="L375" s="129" t="e">
        <f>IF(#REF!="","",#REF!)</f>
        <v>#REF!</v>
      </c>
      <c r="M375" s="129" t="e">
        <f>IF(#REF!="","",#REF!)</f>
        <v>#REF!</v>
      </c>
      <c r="N375" s="129" t="e">
        <f>IF(#REF!="","",#REF!)</f>
        <v>#REF!</v>
      </c>
      <c r="O375" s="129" t="e">
        <f>IF(#REF!="","",#REF!)</f>
        <v>#REF!</v>
      </c>
      <c r="P375" s="130" t="e">
        <f>IF(#REF!="","",-#REF!)</f>
        <v>#REF!</v>
      </c>
      <c r="Q375" s="130" t="e">
        <f>IF(#REF!="","",-#REF!)</f>
        <v>#REF!</v>
      </c>
      <c r="R375" s="131"/>
      <c r="U375" s="130" t="e">
        <f>IF(#REF!="","","Reverses "&amp;#REF!)</f>
        <v>#REF!</v>
      </c>
      <c r="V375" s="126" t="e">
        <f t="shared" si="52"/>
        <v>#REF!</v>
      </c>
      <c r="W375" s="130"/>
      <c r="X375" s="130"/>
      <c r="Z375" s="130"/>
      <c r="AB375" s="130"/>
      <c r="AE375" s="130"/>
      <c r="AH375" s="132"/>
    </row>
    <row r="376" spans="1:34" s="126" customFormat="1" x14ac:dyDescent="0.3">
      <c r="A376" s="126" t="e">
        <f t="shared" si="50"/>
        <v>#REF!</v>
      </c>
      <c r="B376" s="127" t="e">
        <f t="shared" si="51"/>
        <v>#REF!</v>
      </c>
      <c r="D376" s="128" t="e">
        <f>IF(#REF!="","",#REF!)</f>
        <v>#REF!</v>
      </c>
      <c r="E376" s="129" t="e">
        <f>IF(#REF!="","",#REF!)</f>
        <v>#REF!</v>
      </c>
      <c r="F376" s="129" t="e">
        <f>IF(#REF!="","",#REF!)</f>
        <v>#REF!</v>
      </c>
      <c r="G376" s="129" t="e">
        <f>IF(#REF!="","",#REF!)</f>
        <v>#REF!</v>
      </c>
      <c r="H376" s="129" t="e">
        <f>IF(#REF!="","",#REF!)</f>
        <v>#REF!</v>
      </c>
      <c r="I376" s="129" t="e">
        <f>IF(#REF!="","",#REF!)</f>
        <v>#REF!</v>
      </c>
      <c r="J376" s="129" t="e">
        <f>IF(#REF!="","",#REF!)</f>
        <v>#REF!</v>
      </c>
      <c r="K376" s="129" t="e">
        <f>IF(#REF!="","",#REF!)</f>
        <v>#REF!</v>
      </c>
      <c r="L376" s="129" t="e">
        <f>IF(#REF!="","",#REF!)</f>
        <v>#REF!</v>
      </c>
      <c r="M376" s="129" t="e">
        <f>IF(#REF!="","",#REF!)</f>
        <v>#REF!</v>
      </c>
      <c r="N376" s="129" t="e">
        <f>IF(#REF!="","",#REF!)</f>
        <v>#REF!</v>
      </c>
      <c r="O376" s="129" t="e">
        <f>IF(#REF!="","",#REF!)</f>
        <v>#REF!</v>
      </c>
      <c r="P376" s="130" t="e">
        <f>IF(#REF!="","",-#REF!)</f>
        <v>#REF!</v>
      </c>
      <c r="Q376" s="130" t="e">
        <f>IF(#REF!="","",-#REF!)</f>
        <v>#REF!</v>
      </c>
      <c r="R376" s="131"/>
      <c r="U376" s="130" t="e">
        <f>IF(#REF!="","","Reverses "&amp;#REF!)</f>
        <v>#REF!</v>
      </c>
      <c r="V376" s="126" t="e">
        <f t="shared" si="52"/>
        <v>#REF!</v>
      </c>
      <c r="W376" s="130"/>
      <c r="X376" s="130"/>
      <c r="Z376" s="130"/>
      <c r="AB376" s="130"/>
      <c r="AE376" s="130"/>
      <c r="AH376" s="132"/>
    </row>
    <row r="377" spans="1:34" s="126" customFormat="1" x14ac:dyDescent="0.3">
      <c r="A377" s="126" t="e">
        <f t="shared" si="50"/>
        <v>#REF!</v>
      </c>
      <c r="B377" s="127" t="e">
        <f t="shared" si="51"/>
        <v>#REF!</v>
      </c>
      <c r="D377" s="128" t="e">
        <f>IF(#REF!="","",#REF!)</f>
        <v>#REF!</v>
      </c>
      <c r="E377" s="129" t="e">
        <f>IF(#REF!="","",#REF!)</f>
        <v>#REF!</v>
      </c>
      <c r="F377" s="129" t="e">
        <f>IF(#REF!="","",#REF!)</f>
        <v>#REF!</v>
      </c>
      <c r="G377" s="129" t="e">
        <f>IF(#REF!="","",#REF!)</f>
        <v>#REF!</v>
      </c>
      <c r="H377" s="129" t="e">
        <f>IF(#REF!="","",#REF!)</f>
        <v>#REF!</v>
      </c>
      <c r="I377" s="129" t="e">
        <f>IF(#REF!="","",#REF!)</f>
        <v>#REF!</v>
      </c>
      <c r="J377" s="129" t="e">
        <f>IF(#REF!="","",#REF!)</f>
        <v>#REF!</v>
      </c>
      <c r="K377" s="129" t="e">
        <f>IF(#REF!="","",#REF!)</f>
        <v>#REF!</v>
      </c>
      <c r="L377" s="129" t="e">
        <f>IF(#REF!="","",#REF!)</f>
        <v>#REF!</v>
      </c>
      <c r="M377" s="129" t="e">
        <f>IF(#REF!="","",#REF!)</f>
        <v>#REF!</v>
      </c>
      <c r="N377" s="129" t="e">
        <f>IF(#REF!="","",#REF!)</f>
        <v>#REF!</v>
      </c>
      <c r="O377" s="129" t="e">
        <f>IF(#REF!="","",#REF!)</f>
        <v>#REF!</v>
      </c>
      <c r="P377" s="130" t="e">
        <f>IF(#REF!="","",-#REF!)</f>
        <v>#REF!</v>
      </c>
      <c r="Q377" s="130" t="e">
        <f>IF(#REF!="","",-#REF!)</f>
        <v>#REF!</v>
      </c>
      <c r="R377" s="131"/>
      <c r="U377" s="130" t="e">
        <f>IF(#REF!="","","Reverses "&amp;#REF!)</f>
        <v>#REF!</v>
      </c>
      <c r="V377" s="126" t="e">
        <f t="shared" si="52"/>
        <v>#REF!</v>
      </c>
      <c r="W377" s="130"/>
      <c r="X377" s="130"/>
      <c r="Z377" s="130"/>
      <c r="AB377" s="130"/>
      <c r="AE377" s="130"/>
      <c r="AH377" s="132"/>
    </row>
    <row r="378" spans="1:34" s="126" customFormat="1" x14ac:dyDescent="0.3">
      <c r="A378" s="126" t="e">
        <f t="shared" si="50"/>
        <v>#REF!</v>
      </c>
      <c r="B378" s="127" t="e">
        <f t="shared" si="51"/>
        <v>#REF!</v>
      </c>
      <c r="D378" s="128" t="e">
        <f>IF(#REF!="","",#REF!)</f>
        <v>#REF!</v>
      </c>
      <c r="E378" s="129" t="e">
        <f>IF(#REF!="","",#REF!)</f>
        <v>#REF!</v>
      </c>
      <c r="F378" s="129" t="e">
        <f>IF(#REF!="","",#REF!)</f>
        <v>#REF!</v>
      </c>
      <c r="G378" s="129" t="e">
        <f>IF(#REF!="","",#REF!)</f>
        <v>#REF!</v>
      </c>
      <c r="H378" s="129" t="e">
        <f>IF(#REF!="","",#REF!)</f>
        <v>#REF!</v>
      </c>
      <c r="I378" s="129" t="e">
        <f>IF(#REF!="","",#REF!)</f>
        <v>#REF!</v>
      </c>
      <c r="J378" s="129" t="e">
        <f>IF(#REF!="","",#REF!)</f>
        <v>#REF!</v>
      </c>
      <c r="K378" s="129" t="e">
        <f>IF(#REF!="","",#REF!)</f>
        <v>#REF!</v>
      </c>
      <c r="L378" s="129" t="e">
        <f>IF(#REF!="","",#REF!)</f>
        <v>#REF!</v>
      </c>
      <c r="M378" s="129" t="e">
        <f>IF(#REF!="","",#REF!)</f>
        <v>#REF!</v>
      </c>
      <c r="N378" s="129" t="e">
        <f>IF(#REF!="","",#REF!)</f>
        <v>#REF!</v>
      </c>
      <c r="O378" s="129" t="e">
        <f>IF(#REF!="","",#REF!)</f>
        <v>#REF!</v>
      </c>
      <c r="P378" s="130" t="e">
        <f>IF(#REF!="","",-#REF!)</f>
        <v>#REF!</v>
      </c>
      <c r="Q378" s="130" t="e">
        <f>IF(#REF!="","",-#REF!)</f>
        <v>#REF!</v>
      </c>
      <c r="R378" s="131"/>
      <c r="U378" s="130" t="e">
        <f>IF(#REF!="","","Reverses "&amp;#REF!)</f>
        <v>#REF!</v>
      </c>
      <c r="V378" s="126" t="e">
        <f t="shared" si="52"/>
        <v>#REF!</v>
      </c>
      <c r="W378" s="130"/>
      <c r="X378" s="130"/>
      <c r="Z378" s="130"/>
      <c r="AB378" s="130"/>
      <c r="AE378" s="130"/>
      <c r="AH378" s="132"/>
    </row>
    <row r="379" spans="1:34" s="126" customFormat="1" x14ac:dyDescent="0.3">
      <c r="A379" s="126" t="e">
        <f t="shared" si="50"/>
        <v>#REF!</v>
      </c>
      <c r="B379" s="127" t="e">
        <f t="shared" si="51"/>
        <v>#REF!</v>
      </c>
      <c r="D379" s="128" t="e">
        <f>IF(#REF!="","",#REF!)</f>
        <v>#REF!</v>
      </c>
      <c r="E379" s="129" t="e">
        <f>IF(#REF!="","",#REF!)</f>
        <v>#REF!</v>
      </c>
      <c r="F379" s="129" t="e">
        <f>IF(#REF!="","",#REF!)</f>
        <v>#REF!</v>
      </c>
      <c r="G379" s="129" t="e">
        <f>IF(#REF!="","",#REF!)</f>
        <v>#REF!</v>
      </c>
      <c r="H379" s="129" t="e">
        <f>IF(#REF!="","",#REF!)</f>
        <v>#REF!</v>
      </c>
      <c r="I379" s="129" t="e">
        <f>IF(#REF!="","",#REF!)</f>
        <v>#REF!</v>
      </c>
      <c r="J379" s="129" t="e">
        <f>IF(#REF!="","",#REF!)</f>
        <v>#REF!</v>
      </c>
      <c r="K379" s="129" t="e">
        <f>IF(#REF!="","",#REF!)</f>
        <v>#REF!</v>
      </c>
      <c r="L379" s="129" t="e">
        <f>IF(#REF!="","",#REF!)</f>
        <v>#REF!</v>
      </c>
      <c r="M379" s="129" t="e">
        <f>IF(#REF!="","",#REF!)</f>
        <v>#REF!</v>
      </c>
      <c r="N379" s="129" t="e">
        <f>IF(#REF!="","",#REF!)</f>
        <v>#REF!</v>
      </c>
      <c r="O379" s="129" t="e">
        <f>IF(#REF!="","",#REF!)</f>
        <v>#REF!</v>
      </c>
      <c r="P379" s="130" t="e">
        <f>IF(#REF!="","",-#REF!)</f>
        <v>#REF!</v>
      </c>
      <c r="Q379" s="130" t="e">
        <f>IF(#REF!="","",-#REF!)</f>
        <v>#REF!</v>
      </c>
      <c r="R379" s="131"/>
      <c r="U379" s="130" t="e">
        <f>IF(#REF!="","","Reverses "&amp;#REF!)</f>
        <v>#REF!</v>
      </c>
      <c r="V379" s="126" t="e">
        <f t="shared" si="52"/>
        <v>#REF!</v>
      </c>
      <c r="W379" s="130"/>
      <c r="X379" s="130"/>
      <c r="Z379" s="130"/>
      <c r="AB379" s="130"/>
      <c r="AE379" s="130"/>
      <c r="AH379" s="132"/>
    </row>
    <row r="380" spans="1:34" s="126" customFormat="1" x14ac:dyDescent="0.3">
      <c r="A380" s="126" t="e">
        <f t="shared" si="50"/>
        <v>#REF!</v>
      </c>
      <c r="B380" s="127" t="e">
        <f t="shared" si="51"/>
        <v>#REF!</v>
      </c>
      <c r="D380" s="128" t="e">
        <f>IF(#REF!="","",#REF!)</f>
        <v>#REF!</v>
      </c>
      <c r="E380" s="129" t="e">
        <f>IF(#REF!="","",#REF!)</f>
        <v>#REF!</v>
      </c>
      <c r="F380" s="129" t="e">
        <f>IF(#REF!="","",#REF!)</f>
        <v>#REF!</v>
      </c>
      <c r="G380" s="129" t="e">
        <f>IF(#REF!="","",#REF!)</f>
        <v>#REF!</v>
      </c>
      <c r="H380" s="129" t="e">
        <f>IF(#REF!="","",#REF!)</f>
        <v>#REF!</v>
      </c>
      <c r="I380" s="129" t="e">
        <f>IF(#REF!="","",#REF!)</f>
        <v>#REF!</v>
      </c>
      <c r="J380" s="129" t="e">
        <f>IF(#REF!="","",#REF!)</f>
        <v>#REF!</v>
      </c>
      <c r="K380" s="129" t="e">
        <f>IF(#REF!="","",#REF!)</f>
        <v>#REF!</v>
      </c>
      <c r="L380" s="129" t="e">
        <f>IF(#REF!="","",#REF!)</f>
        <v>#REF!</v>
      </c>
      <c r="M380" s="129" t="e">
        <f>IF(#REF!="","",#REF!)</f>
        <v>#REF!</v>
      </c>
      <c r="N380" s="129" t="e">
        <f>IF(#REF!="","",#REF!)</f>
        <v>#REF!</v>
      </c>
      <c r="O380" s="129" t="e">
        <f>IF(#REF!="","",#REF!)</f>
        <v>#REF!</v>
      </c>
      <c r="P380" s="130" t="e">
        <f>IF(#REF!="","",-#REF!)</f>
        <v>#REF!</v>
      </c>
      <c r="Q380" s="130" t="e">
        <f>IF(#REF!="","",-#REF!)</f>
        <v>#REF!</v>
      </c>
      <c r="R380" s="131"/>
      <c r="U380" s="130" t="e">
        <f>IF(#REF!="","","Reverses "&amp;#REF!)</f>
        <v>#REF!</v>
      </c>
      <c r="V380" s="126" t="e">
        <f t="shared" si="52"/>
        <v>#REF!</v>
      </c>
      <c r="W380" s="130"/>
      <c r="X380" s="130"/>
      <c r="Z380" s="130"/>
      <c r="AB380" s="130"/>
      <c r="AE380" s="130"/>
      <c r="AH380" s="132"/>
    </row>
    <row r="381" spans="1:34" s="126" customFormat="1" x14ac:dyDescent="0.3">
      <c r="A381" s="126" t="e">
        <f t="shared" si="50"/>
        <v>#REF!</v>
      </c>
      <c r="B381" s="127" t="e">
        <f t="shared" si="51"/>
        <v>#REF!</v>
      </c>
      <c r="D381" s="128" t="e">
        <f>IF(#REF!="","",#REF!)</f>
        <v>#REF!</v>
      </c>
      <c r="E381" s="129" t="e">
        <f>IF(#REF!="","",#REF!)</f>
        <v>#REF!</v>
      </c>
      <c r="F381" s="129" t="e">
        <f>IF(#REF!="","",#REF!)</f>
        <v>#REF!</v>
      </c>
      <c r="G381" s="129" t="e">
        <f>IF(#REF!="","",#REF!)</f>
        <v>#REF!</v>
      </c>
      <c r="H381" s="129" t="e">
        <f>IF(#REF!="","",#REF!)</f>
        <v>#REF!</v>
      </c>
      <c r="I381" s="129" t="e">
        <f>IF(#REF!="","",#REF!)</f>
        <v>#REF!</v>
      </c>
      <c r="J381" s="129" t="e">
        <f>IF(#REF!="","",#REF!)</f>
        <v>#REF!</v>
      </c>
      <c r="K381" s="129" t="e">
        <f>IF(#REF!="","",#REF!)</f>
        <v>#REF!</v>
      </c>
      <c r="L381" s="129" t="e">
        <f>IF(#REF!="","",#REF!)</f>
        <v>#REF!</v>
      </c>
      <c r="M381" s="129" t="e">
        <f>IF(#REF!="","",#REF!)</f>
        <v>#REF!</v>
      </c>
      <c r="N381" s="129" t="e">
        <f>IF(#REF!="","",#REF!)</f>
        <v>#REF!</v>
      </c>
      <c r="O381" s="129" t="e">
        <f>IF(#REF!="","",#REF!)</f>
        <v>#REF!</v>
      </c>
      <c r="P381" s="130" t="e">
        <f>IF(#REF!="","",-#REF!)</f>
        <v>#REF!</v>
      </c>
      <c r="Q381" s="130" t="e">
        <f>IF(#REF!="","",-#REF!)</f>
        <v>#REF!</v>
      </c>
      <c r="R381" s="131"/>
      <c r="U381" s="130" t="e">
        <f>IF(#REF!="","","Reverses "&amp;#REF!)</f>
        <v>#REF!</v>
      </c>
      <c r="V381" s="126" t="e">
        <f t="shared" si="52"/>
        <v>#REF!</v>
      </c>
      <c r="W381" s="130"/>
      <c r="X381" s="130"/>
      <c r="Z381" s="130"/>
      <c r="AB381" s="130"/>
      <c r="AE381" s="130"/>
      <c r="AH381" s="132"/>
    </row>
    <row r="382" spans="1:34" s="126" customFormat="1" x14ac:dyDescent="0.3">
      <c r="A382" s="126" t="e">
        <f t="shared" si="50"/>
        <v>#REF!</v>
      </c>
      <c r="B382" s="127" t="e">
        <f t="shared" si="51"/>
        <v>#REF!</v>
      </c>
      <c r="D382" s="128" t="e">
        <f>IF(#REF!="","",#REF!)</f>
        <v>#REF!</v>
      </c>
      <c r="E382" s="129" t="e">
        <f>IF(#REF!="","",#REF!)</f>
        <v>#REF!</v>
      </c>
      <c r="F382" s="129" t="e">
        <f>IF(#REF!="","",#REF!)</f>
        <v>#REF!</v>
      </c>
      <c r="G382" s="129" t="e">
        <f>IF(#REF!="","",#REF!)</f>
        <v>#REF!</v>
      </c>
      <c r="H382" s="129" t="e">
        <f>IF(#REF!="","",#REF!)</f>
        <v>#REF!</v>
      </c>
      <c r="I382" s="129" t="e">
        <f>IF(#REF!="","",#REF!)</f>
        <v>#REF!</v>
      </c>
      <c r="J382" s="129" t="e">
        <f>IF(#REF!="","",#REF!)</f>
        <v>#REF!</v>
      </c>
      <c r="K382" s="129" t="e">
        <f>IF(#REF!="","",#REF!)</f>
        <v>#REF!</v>
      </c>
      <c r="L382" s="129" t="e">
        <f>IF(#REF!="","",#REF!)</f>
        <v>#REF!</v>
      </c>
      <c r="M382" s="129" t="e">
        <f>IF(#REF!="","",#REF!)</f>
        <v>#REF!</v>
      </c>
      <c r="N382" s="129" t="e">
        <f>IF(#REF!="","",#REF!)</f>
        <v>#REF!</v>
      </c>
      <c r="O382" s="129" t="e">
        <f>IF(#REF!="","",#REF!)</f>
        <v>#REF!</v>
      </c>
      <c r="P382" s="130" t="e">
        <f>IF(#REF!="","",-#REF!)</f>
        <v>#REF!</v>
      </c>
      <c r="Q382" s="130" t="e">
        <f>IF(#REF!="","",-#REF!)</f>
        <v>#REF!</v>
      </c>
      <c r="R382" s="131"/>
      <c r="U382" s="130" t="e">
        <f>IF(#REF!="","","Reverses "&amp;#REF!)</f>
        <v>#REF!</v>
      </c>
      <c r="V382" s="126" t="e">
        <f t="shared" si="52"/>
        <v>#REF!</v>
      </c>
      <c r="W382" s="130"/>
      <c r="X382" s="130"/>
      <c r="Z382" s="130"/>
      <c r="AB382" s="130"/>
      <c r="AE382" s="130"/>
      <c r="AH382" s="132"/>
    </row>
    <row r="383" spans="1:34" s="126" customFormat="1" x14ac:dyDescent="0.3">
      <c r="A383" s="126" t="e">
        <f t="shared" si="50"/>
        <v>#REF!</v>
      </c>
      <c r="B383" s="127" t="e">
        <f t="shared" si="51"/>
        <v>#REF!</v>
      </c>
      <c r="D383" s="128" t="e">
        <f>IF(#REF!="","",#REF!)</f>
        <v>#REF!</v>
      </c>
      <c r="E383" s="129" t="e">
        <f>IF(#REF!="","",#REF!)</f>
        <v>#REF!</v>
      </c>
      <c r="F383" s="129" t="e">
        <f>IF(#REF!="","",#REF!)</f>
        <v>#REF!</v>
      </c>
      <c r="G383" s="129" t="e">
        <f>IF(#REF!="","",#REF!)</f>
        <v>#REF!</v>
      </c>
      <c r="H383" s="129" t="e">
        <f>IF(#REF!="","",#REF!)</f>
        <v>#REF!</v>
      </c>
      <c r="I383" s="129" t="e">
        <f>IF(#REF!="","",#REF!)</f>
        <v>#REF!</v>
      </c>
      <c r="J383" s="129" t="e">
        <f>IF(#REF!="","",#REF!)</f>
        <v>#REF!</v>
      </c>
      <c r="K383" s="129" t="e">
        <f>IF(#REF!="","",#REF!)</f>
        <v>#REF!</v>
      </c>
      <c r="L383" s="129" t="e">
        <f>IF(#REF!="","",#REF!)</f>
        <v>#REF!</v>
      </c>
      <c r="M383" s="129" t="e">
        <f>IF(#REF!="","",#REF!)</f>
        <v>#REF!</v>
      </c>
      <c r="N383" s="129" t="e">
        <f>IF(#REF!="","",#REF!)</f>
        <v>#REF!</v>
      </c>
      <c r="O383" s="129" t="e">
        <f>IF(#REF!="","",#REF!)</f>
        <v>#REF!</v>
      </c>
      <c r="P383" s="130" t="e">
        <f>IF(#REF!="","",-#REF!)</f>
        <v>#REF!</v>
      </c>
      <c r="Q383" s="130" t="e">
        <f>IF(#REF!="","",-#REF!)</f>
        <v>#REF!</v>
      </c>
      <c r="R383" s="131"/>
      <c r="U383" s="130" t="e">
        <f>IF(#REF!="","","Reverses "&amp;#REF!)</f>
        <v>#REF!</v>
      </c>
      <c r="V383" s="126" t="e">
        <f t="shared" si="52"/>
        <v>#REF!</v>
      </c>
      <c r="W383" s="130"/>
      <c r="X383" s="130"/>
      <c r="Z383" s="130"/>
      <c r="AB383" s="130"/>
      <c r="AE383" s="130"/>
      <c r="AH383" s="132"/>
    </row>
    <row r="384" spans="1:34" s="126" customFormat="1" x14ac:dyDescent="0.3">
      <c r="A384" s="126" t="e">
        <f t="shared" si="50"/>
        <v>#REF!</v>
      </c>
      <c r="B384" s="127" t="e">
        <f t="shared" si="51"/>
        <v>#REF!</v>
      </c>
      <c r="D384" s="128" t="e">
        <f>IF(#REF!="","",#REF!)</f>
        <v>#REF!</v>
      </c>
      <c r="E384" s="129" t="e">
        <f>IF(#REF!="","",#REF!)</f>
        <v>#REF!</v>
      </c>
      <c r="F384" s="129" t="e">
        <f>IF(#REF!="","",#REF!)</f>
        <v>#REF!</v>
      </c>
      <c r="G384" s="129" t="e">
        <f>IF(#REF!="","",#REF!)</f>
        <v>#REF!</v>
      </c>
      <c r="H384" s="129" t="e">
        <f>IF(#REF!="","",#REF!)</f>
        <v>#REF!</v>
      </c>
      <c r="I384" s="129" t="e">
        <f>IF(#REF!="","",#REF!)</f>
        <v>#REF!</v>
      </c>
      <c r="J384" s="129" t="e">
        <f>IF(#REF!="","",#REF!)</f>
        <v>#REF!</v>
      </c>
      <c r="K384" s="129" t="e">
        <f>IF(#REF!="","",#REF!)</f>
        <v>#REF!</v>
      </c>
      <c r="L384" s="129" t="e">
        <f>IF(#REF!="","",#REF!)</f>
        <v>#REF!</v>
      </c>
      <c r="M384" s="129" t="e">
        <f>IF(#REF!="","",#REF!)</f>
        <v>#REF!</v>
      </c>
      <c r="N384" s="129" t="e">
        <f>IF(#REF!="","",#REF!)</f>
        <v>#REF!</v>
      </c>
      <c r="O384" s="129" t="e">
        <f>IF(#REF!="","",#REF!)</f>
        <v>#REF!</v>
      </c>
      <c r="P384" s="130" t="e">
        <f>IF(#REF!="","",-#REF!)</f>
        <v>#REF!</v>
      </c>
      <c r="Q384" s="130" t="e">
        <f>IF(#REF!="","",-#REF!)</f>
        <v>#REF!</v>
      </c>
      <c r="R384" s="131"/>
      <c r="U384" s="130" t="e">
        <f>IF(#REF!="","","Reverses "&amp;#REF!)</f>
        <v>#REF!</v>
      </c>
      <c r="V384" s="126" t="e">
        <f t="shared" si="52"/>
        <v>#REF!</v>
      </c>
      <c r="W384" s="130"/>
      <c r="X384" s="130"/>
      <c r="Z384" s="130"/>
      <c r="AB384" s="130"/>
      <c r="AE384" s="130"/>
      <c r="AH384" s="132"/>
    </row>
    <row r="385" spans="1:34" s="126" customFormat="1" x14ac:dyDescent="0.3">
      <c r="A385" s="126" t="e">
        <f t="shared" si="50"/>
        <v>#REF!</v>
      </c>
      <c r="B385" s="127" t="e">
        <f t="shared" si="51"/>
        <v>#REF!</v>
      </c>
      <c r="D385" s="128" t="e">
        <f>IF(#REF!="","",#REF!)</f>
        <v>#REF!</v>
      </c>
      <c r="E385" s="129" t="e">
        <f>IF(#REF!="","",#REF!)</f>
        <v>#REF!</v>
      </c>
      <c r="F385" s="129" t="e">
        <f>IF(#REF!="","",#REF!)</f>
        <v>#REF!</v>
      </c>
      <c r="G385" s="129" t="e">
        <f>IF(#REF!="","",#REF!)</f>
        <v>#REF!</v>
      </c>
      <c r="H385" s="129" t="e">
        <f>IF(#REF!="","",#REF!)</f>
        <v>#REF!</v>
      </c>
      <c r="I385" s="129" t="e">
        <f>IF(#REF!="","",#REF!)</f>
        <v>#REF!</v>
      </c>
      <c r="J385" s="129" t="e">
        <f>IF(#REF!="","",#REF!)</f>
        <v>#REF!</v>
      </c>
      <c r="K385" s="129" t="e">
        <f>IF(#REF!="","",#REF!)</f>
        <v>#REF!</v>
      </c>
      <c r="L385" s="129" t="e">
        <f>IF(#REF!="","",#REF!)</f>
        <v>#REF!</v>
      </c>
      <c r="M385" s="129" t="e">
        <f>IF(#REF!="","",#REF!)</f>
        <v>#REF!</v>
      </c>
      <c r="N385" s="129" t="e">
        <f>IF(#REF!="","",#REF!)</f>
        <v>#REF!</v>
      </c>
      <c r="O385" s="129" t="e">
        <f>IF(#REF!="","",#REF!)</f>
        <v>#REF!</v>
      </c>
      <c r="P385" s="130" t="e">
        <f>IF(#REF!="","",-#REF!)</f>
        <v>#REF!</v>
      </c>
      <c r="Q385" s="130" t="e">
        <f>IF(#REF!="","",-#REF!)</f>
        <v>#REF!</v>
      </c>
      <c r="R385" s="131"/>
      <c r="U385" s="130" t="e">
        <f>IF(#REF!="","","Reverses "&amp;#REF!)</f>
        <v>#REF!</v>
      </c>
      <c r="V385" s="126" t="e">
        <f t="shared" si="52"/>
        <v>#REF!</v>
      </c>
      <c r="W385" s="130"/>
      <c r="X385" s="130"/>
      <c r="Z385" s="130"/>
      <c r="AB385" s="130"/>
      <c r="AE385" s="130"/>
      <c r="AH385" s="132"/>
    </row>
    <row r="386" spans="1:34" s="126" customFormat="1" x14ac:dyDescent="0.3">
      <c r="A386" s="126" t="e">
        <f t="shared" si="50"/>
        <v>#REF!</v>
      </c>
      <c r="B386" s="127" t="e">
        <f t="shared" si="51"/>
        <v>#REF!</v>
      </c>
      <c r="D386" s="128" t="e">
        <f>IF(#REF!="","",#REF!)</f>
        <v>#REF!</v>
      </c>
      <c r="E386" s="129" t="e">
        <f>IF(#REF!="","",#REF!)</f>
        <v>#REF!</v>
      </c>
      <c r="F386" s="129" t="e">
        <f>IF(#REF!="","",#REF!)</f>
        <v>#REF!</v>
      </c>
      <c r="G386" s="129" t="e">
        <f>IF(#REF!="","",#REF!)</f>
        <v>#REF!</v>
      </c>
      <c r="H386" s="129" t="e">
        <f>IF(#REF!="","",#REF!)</f>
        <v>#REF!</v>
      </c>
      <c r="I386" s="129" t="e">
        <f>IF(#REF!="","",#REF!)</f>
        <v>#REF!</v>
      </c>
      <c r="J386" s="129" t="e">
        <f>IF(#REF!="","",#REF!)</f>
        <v>#REF!</v>
      </c>
      <c r="K386" s="129" t="e">
        <f>IF(#REF!="","",#REF!)</f>
        <v>#REF!</v>
      </c>
      <c r="L386" s="129" t="e">
        <f>IF(#REF!="","",#REF!)</f>
        <v>#REF!</v>
      </c>
      <c r="M386" s="129" t="e">
        <f>IF(#REF!="","",#REF!)</f>
        <v>#REF!</v>
      </c>
      <c r="N386" s="129" t="e">
        <f>IF(#REF!="","",#REF!)</f>
        <v>#REF!</v>
      </c>
      <c r="O386" s="129" t="e">
        <f>IF(#REF!="","",#REF!)</f>
        <v>#REF!</v>
      </c>
      <c r="P386" s="130" t="e">
        <f>IF(#REF!="","",-#REF!)</f>
        <v>#REF!</v>
      </c>
      <c r="Q386" s="130" t="e">
        <f>IF(#REF!="","",-#REF!)</f>
        <v>#REF!</v>
      </c>
      <c r="R386" s="131"/>
      <c r="U386" s="130" t="e">
        <f>IF(#REF!="","","Reverses "&amp;#REF!)</f>
        <v>#REF!</v>
      </c>
      <c r="V386" s="126" t="e">
        <f t="shared" si="52"/>
        <v>#REF!</v>
      </c>
      <c r="W386" s="130"/>
      <c r="X386" s="130"/>
      <c r="Z386" s="130"/>
      <c r="AB386" s="130"/>
      <c r="AE386" s="130"/>
      <c r="AH386" s="132"/>
    </row>
    <row r="387" spans="1:34" s="126" customFormat="1" x14ac:dyDescent="0.3">
      <c r="A387" s="126" t="e">
        <f t="shared" si="50"/>
        <v>#REF!</v>
      </c>
      <c r="B387" s="127" t="e">
        <f t="shared" si="51"/>
        <v>#REF!</v>
      </c>
      <c r="D387" s="128" t="e">
        <f>IF(#REF!="","",#REF!)</f>
        <v>#REF!</v>
      </c>
      <c r="E387" s="129" t="e">
        <f>IF(#REF!="","",#REF!)</f>
        <v>#REF!</v>
      </c>
      <c r="F387" s="129" t="e">
        <f>IF(#REF!="","",#REF!)</f>
        <v>#REF!</v>
      </c>
      <c r="G387" s="129" t="e">
        <f>IF(#REF!="","",#REF!)</f>
        <v>#REF!</v>
      </c>
      <c r="H387" s="129" t="e">
        <f>IF(#REF!="","",#REF!)</f>
        <v>#REF!</v>
      </c>
      <c r="I387" s="129" t="e">
        <f>IF(#REF!="","",#REF!)</f>
        <v>#REF!</v>
      </c>
      <c r="J387" s="129" t="e">
        <f>IF(#REF!="","",#REF!)</f>
        <v>#REF!</v>
      </c>
      <c r="K387" s="129" t="e">
        <f>IF(#REF!="","",#REF!)</f>
        <v>#REF!</v>
      </c>
      <c r="L387" s="129" t="e">
        <f>IF(#REF!="","",#REF!)</f>
        <v>#REF!</v>
      </c>
      <c r="M387" s="129" t="e">
        <f>IF(#REF!="","",#REF!)</f>
        <v>#REF!</v>
      </c>
      <c r="N387" s="129" t="e">
        <f>IF(#REF!="","",#REF!)</f>
        <v>#REF!</v>
      </c>
      <c r="O387" s="129" t="e">
        <f>IF(#REF!="","",#REF!)</f>
        <v>#REF!</v>
      </c>
      <c r="P387" s="130" t="e">
        <f>IF(#REF!="","",-#REF!)</f>
        <v>#REF!</v>
      </c>
      <c r="Q387" s="130" t="e">
        <f>IF(#REF!="","",-#REF!)</f>
        <v>#REF!</v>
      </c>
      <c r="R387" s="131"/>
      <c r="U387" s="130" t="e">
        <f>IF(#REF!="","","Reverses "&amp;#REF!)</f>
        <v>#REF!</v>
      </c>
      <c r="V387" s="126" t="e">
        <f t="shared" si="52"/>
        <v>#REF!</v>
      </c>
      <c r="W387" s="130"/>
      <c r="X387" s="130"/>
      <c r="Z387" s="130"/>
      <c r="AB387" s="130"/>
      <c r="AE387" s="130"/>
      <c r="AH387" s="132"/>
    </row>
    <row r="388" spans="1:34" s="126" customFormat="1" x14ac:dyDescent="0.3">
      <c r="A388" s="126" t="e">
        <f t="shared" si="50"/>
        <v>#REF!</v>
      </c>
      <c r="B388" s="127" t="e">
        <f t="shared" si="51"/>
        <v>#REF!</v>
      </c>
      <c r="D388" s="128" t="e">
        <f>IF(#REF!="","",#REF!)</f>
        <v>#REF!</v>
      </c>
      <c r="E388" s="129" t="e">
        <f>IF(#REF!="","",#REF!)</f>
        <v>#REF!</v>
      </c>
      <c r="F388" s="129" t="e">
        <f>IF(#REF!="","",#REF!)</f>
        <v>#REF!</v>
      </c>
      <c r="G388" s="129" t="e">
        <f>IF(#REF!="","",#REF!)</f>
        <v>#REF!</v>
      </c>
      <c r="H388" s="129" t="e">
        <f>IF(#REF!="","",#REF!)</f>
        <v>#REF!</v>
      </c>
      <c r="I388" s="129" t="e">
        <f>IF(#REF!="","",#REF!)</f>
        <v>#REF!</v>
      </c>
      <c r="J388" s="129" t="e">
        <f>IF(#REF!="","",#REF!)</f>
        <v>#REF!</v>
      </c>
      <c r="K388" s="129" t="e">
        <f>IF(#REF!="","",#REF!)</f>
        <v>#REF!</v>
      </c>
      <c r="L388" s="129" t="e">
        <f>IF(#REF!="","",#REF!)</f>
        <v>#REF!</v>
      </c>
      <c r="M388" s="129" t="e">
        <f>IF(#REF!="","",#REF!)</f>
        <v>#REF!</v>
      </c>
      <c r="N388" s="129" t="e">
        <f>IF(#REF!="","",#REF!)</f>
        <v>#REF!</v>
      </c>
      <c r="O388" s="129" t="e">
        <f>IF(#REF!="","",#REF!)</f>
        <v>#REF!</v>
      </c>
      <c r="P388" s="130" t="e">
        <f>IF(#REF!="","",-#REF!)</f>
        <v>#REF!</v>
      </c>
      <c r="Q388" s="130" t="e">
        <f>IF(#REF!="","",-#REF!)</f>
        <v>#REF!</v>
      </c>
      <c r="R388" s="131"/>
      <c r="U388" s="130" t="e">
        <f>IF(#REF!="","","Reverses "&amp;#REF!)</f>
        <v>#REF!</v>
      </c>
      <c r="V388" s="126" t="e">
        <f t="shared" si="52"/>
        <v>#REF!</v>
      </c>
      <c r="W388" s="130"/>
      <c r="X388" s="130"/>
      <c r="Z388" s="130"/>
      <c r="AB388" s="130"/>
      <c r="AE388" s="130"/>
      <c r="AH388" s="132"/>
    </row>
    <row r="389" spans="1:34" s="126" customFormat="1" x14ac:dyDescent="0.3">
      <c r="A389" s="126" t="e">
        <f t="shared" si="50"/>
        <v>#REF!</v>
      </c>
      <c r="B389" s="127" t="e">
        <f t="shared" si="51"/>
        <v>#REF!</v>
      </c>
      <c r="D389" s="128" t="e">
        <f>IF(#REF!="","",#REF!)</f>
        <v>#REF!</v>
      </c>
      <c r="E389" s="129" t="e">
        <f>IF(#REF!="","",#REF!)</f>
        <v>#REF!</v>
      </c>
      <c r="F389" s="129" t="e">
        <f>IF(#REF!="","",#REF!)</f>
        <v>#REF!</v>
      </c>
      <c r="G389" s="129" t="e">
        <f>IF(#REF!="","",#REF!)</f>
        <v>#REF!</v>
      </c>
      <c r="H389" s="129" t="e">
        <f>IF(#REF!="","",#REF!)</f>
        <v>#REF!</v>
      </c>
      <c r="I389" s="129" t="e">
        <f>IF(#REF!="","",#REF!)</f>
        <v>#REF!</v>
      </c>
      <c r="J389" s="129" t="e">
        <f>IF(#REF!="","",#REF!)</f>
        <v>#REF!</v>
      </c>
      <c r="K389" s="129" t="e">
        <f>IF(#REF!="","",#REF!)</f>
        <v>#REF!</v>
      </c>
      <c r="L389" s="129" t="e">
        <f>IF(#REF!="","",#REF!)</f>
        <v>#REF!</v>
      </c>
      <c r="M389" s="129" t="e">
        <f>IF(#REF!="","",#REF!)</f>
        <v>#REF!</v>
      </c>
      <c r="N389" s="129" t="e">
        <f>IF(#REF!="","",#REF!)</f>
        <v>#REF!</v>
      </c>
      <c r="O389" s="129" t="e">
        <f>IF(#REF!="","",#REF!)</f>
        <v>#REF!</v>
      </c>
      <c r="P389" s="130" t="e">
        <f>IF(#REF!="","",-#REF!)</f>
        <v>#REF!</v>
      </c>
      <c r="Q389" s="130" t="e">
        <f>IF(#REF!="","",-#REF!)</f>
        <v>#REF!</v>
      </c>
      <c r="R389" s="131"/>
      <c r="U389" s="130" t="e">
        <f>IF(#REF!="","","Reverses "&amp;#REF!)</f>
        <v>#REF!</v>
      </c>
      <c r="V389" s="126" t="e">
        <f t="shared" si="52"/>
        <v>#REF!</v>
      </c>
      <c r="W389" s="130"/>
      <c r="X389" s="130"/>
      <c r="Z389" s="130"/>
      <c r="AB389" s="130"/>
      <c r="AE389" s="130"/>
      <c r="AH389" s="132"/>
    </row>
    <row r="390" spans="1:34" s="126" customFormat="1" x14ac:dyDescent="0.3">
      <c r="A390" s="126" t="e">
        <f t="shared" si="50"/>
        <v>#REF!</v>
      </c>
      <c r="B390" s="127" t="e">
        <f t="shared" si="51"/>
        <v>#REF!</v>
      </c>
      <c r="D390" s="128" t="e">
        <f>IF(#REF!="","",#REF!)</f>
        <v>#REF!</v>
      </c>
      <c r="E390" s="129" t="e">
        <f>IF(#REF!="","",#REF!)</f>
        <v>#REF!</v>
      </c>
      <c r="F390" s="129" t="e">
        <f>IF(#REF!="","",#REF!)</f>
        <v>#REF!</v>
      </c>
      <c r="G390" s="129" t="e">
        <f>IF(#REF!="","",#REF!)</f>
        <v>#REF!</v>
      </c>
      <c r="H390" s="129" t="e">
        <f>IF(#REF!="","",#REF!)</f>
        <v>#REF!</v>
      </c>
      <c r="I390" s="129" t="e">
        <f>IF(#REF!="","",#REF!)</f>
        <v>#REF!</v>
      </c>
      <c r="J390" s="129" t="e">
        <f>IF(#REF!="","",#REF!)</f>
        <v>#REF!</v>
      </c>
      <c r="K390" s="129" t="e">
        <f>IF(#REF!="","",#REF!)</f>
        <v>#REF!</v>
      </c>
      <c r="L390" s="129" t="e">
        <f>IF(#REF!="","",#REF!)</f>
        <v>#REF!</v>
      </c>
      <c r="M390" s="129" t="e">
        <f>IF(#REF!="","",#REF!)</f>
        <v>#REF!</v>
      </c>
      <c r="N390" s="129" t="e">
        <f>IF(#REF!="","",#REF!)</f>
        <v>#REF!</v>
      </c>
      <c r="O390" s="129" t="e">
        <f>IF(#REF!="","",#REF!)</f>
        <v>#REF!</v>
      </c>
      <c r="P390" s="130" t="e">
        <f>IF(#REF!="","",-#REF!)</f>
        <v>#REF!</v>
      </c>
      <c r="Q390" s="130" t="e">
        <f>IF(#REF!="","",-#REF!)</f>
        <v>#REF!</v>
      </c>
      <c r="R390" s="131"/>
      <c r="U390" s="130" t="e">
        <f>IF(#REF!="","","Reverses "&amp;#REF!)</f>
        <v>#REF!</v>
      </c>
      <c r="V390" s="126" t="e">
        <f t="shared" si="52"/>
        <v>#REF!</v>
      </c>
      <c r="W390" s="130"/>
      <c r="X390" s="130"/>
      <c r="Z390" s="130"/>
      <c r="AB390" s="130"/>
      <c r="AE390" s="130"/>
      <c r="AH390" s="132"/>
    </row>
    <row r="391" spans="1:34" s="126" customFormat="1" x14ac:dyDescent="0.3">
      <c r="A391" s="126" t="e">
        <f t="shared" si="50"/>
        <v>#REF!</v>
      </c>
      <c r="B391" s="127" t="e">
        <f t="shared" si="51"/>
        <v>#REF!</v>
      </c>
      <c r="D391" s="128" t="e">
        <f>IF(#REF!="","",#REF!)</f>
        <v>#REF!</v>
      </c>
      <c r="E391" s="129" t="e">
        <f>IF(#REF!="","",#REF!)</f>
        <v>#REF!</v>
      </c>
      <c r="F391" s="129" t="e">
        <f>IF(#REF!="","",#REF!)</f>
        <v>#REF!</v>
      </c>
      <c r="G391" s="129" t="e">
        <f>IF(#REF!="","",#REF!)</f>
        <v>#REF!</v>
      </c>
      <c r="H391" s="129" t="e">
        <f>IF(#REF!="","",#REF!)</f>
        <v>#REF!</v>
      </c>
      <c r="I391" s="129" t="e">
        <f>IF(#REF!="","",#REF!)</f>
        <v>#REF!</v>
      </c>
      <c r="J391" s="129" t="e">
        <f>IF(#REF!="","",#REF!)</f>
        <v>#REF!</v>
      </c>
      <c r="K391" s="129" t="e">
        <f>IF(#REF!="","",#REF!)</f>
        <v>#REF!</v>
      </c>
      <c r="L391" s="129" t="e">
        <f>IF(#REF!="","",#REF!)</f>
        <v>#REF!</v>
      </c>
      <c r="M391" s="129" t="e">
        <f>IF(#REF!="","",#REF!)</f>
        <v>#REF!</v>
      </c>
      <c r="N391" s="129" t="e">
        <f>IF(#REF!="","",#REF!)</f>
        <v>#REF!</v>
      </c>
      <c r="O391" s="129" t="e">
        <f>IF(#REF!="","",#REF!)</f>
        <v>#REF!</v>
      </c>
      <c r="P391" s="130" t="e">
        <f>IF(#REF!="","",-#REF!)</f>
        <v>#REF!</v>
      </c>
      <c r="Q391" s="130" t="e">
        <f>IF(#REF!="","",-#REF!)</f>
        <v>#REF!</v>
      </c>
      <c r="R391" s="131"/>
      <c r="U391" s="130" t="e">
        <f>IF(#REF!="","","Reverses "&amp;#REF!)</f>
        <v>#REF!</v>
      </c>
      <c r="V391" s="126" t="e">
        <f t="shared" si="52"/>
        <v>#REF!</v>
      </c>
      <c r="W391" s="130"/>
      <c r="X391" s="130"/>
      <c r="Z391" s="130"/>
      <c r="AB391" s="130"/>
      <c r="AE391" s="130"/>
      <c r="AH391" s="132"/>
    </row>
    <row r="392" spans="1:34" s="126" customFormat="1" x14ac:dyDescent="0.3">
      <c r="A392" s="126" t="e">
        <f t="shared" si="50"/>
        <v>#REF!</v>
      </c>
      <c r="B392" s="127" t="e">
        <f t="shared" si="51"/>
        <v>#REF!</v>
      </c>
      <c r="D392" s="128" t="e">
        <f>IF(#REF!="","",#REF!)</f>
        <v>#REF!</v>
      </c>
      <c r="E392" s="129" t="e">
        <f>IF(#REF!="","",#REF!)</f>
        <v>#REF!</v>
      </c>
      <c r="F392" s="129" t="e">
        <f>IF(#REF!="","",#REF!)</f>
        <v>#REF!</v>
      </c>
      <c r="G392" s="129" t="e">
        <f>IF(#REF!="","",#REF!)</f>
        <v>#REF!</v>
      </c>
      <c r="H392" s="129" t="e">
        <f>IF(#REF!="","",#REF!)</f>
        <v>#REF!</v>
      </c>
      <c r="I392" s="129" t="e">
        <f>IF(#REF!="","",#REF!)</f>
        <v>#REF!</v>
      </c>
      <c r="J392" s="129" t="e">
        <f>IF(#REF!="","",#REF!)</f>
        <v>#REF!</v>
      </c>
      <c r="K392" s="129" t="e">
        <f>IF(#REF!="","",#REF!)</f>
        <v>#REF!</v>
      </c>
      <c r="L392" s="129" t="e">
        <f>IF(#REF!="","",#REF!)</f>
        <v>#REF!</v>
      </c>
      <c r="M392" s="129" t="e">
        <f>IF(#REF!="","",#REF!)</f>
        <v>#REF!</v>
      </c>
      <c r="N392" s="129" t="e">
        <f>IF(#REF!="","",#REF!)</f>
        <v>#REF!</v>
      </c>
      <c r="O392" s="129" t="e">
        <f>IF(#REF!="","",#REF!)</f>
        <v>#REF!</v>
      </c>
      <c r="P392" s="130" t="e">
        <f>IF(#REF!="","",-#REF!)</f>
        <v>#REF!</v>
      </c>
      <c r="Q392" s="130" t="e">
        <f>IF(#REF!="","",-#REF!)</f>
        <v>#REF!</v>
      </c>
      <c r="R392" s="131"/>
      <c r="U392" s="130" t="e">
        <f>IF(#REF!="","","Reverses "&amp;#REF!)</f>
        <v>#REF!</v>
      </c>
      <c r="V392" s="126" t="e">
        <f t="shared" si="52"/>
        <v>#REF!</v>
      </c>
      <c r="W392" s="130"/>
      <c r="X392" s="130"/>
      <c r="Z392" s="130"/>
      <c r="AB392" s="130"/>
      <c r="AE392" s="130"/>
      <c r="AH392" s="132"/>
    </row>
    <row r="393" spans="1:34" s="126" customFormat="1" x14ac:dyDescent="0.3">
      <c r="A393" s="126" t="e">
        <f t="shared" si="50"/>
        <v>#REF!</v>
      </c>
      <c r="B393" s="127" t="e">
        <f t="shared" si="51"/>
        <v>#REF!</v>
      </c>
      <c r="D393" s="128" t="e">
        <f>IF(#REF!="","",#REF!)</f>
        <v>#REF!</v>
      </c>
      <c r="E393" s="129" t="e">
        <f>IF(#REF!="","",#REF!)</f>
        <v>#REF!</v>
      </c>
      <c r="F393" s="129" t="e">
        <f>IF(#REF!="","",#REF!)</f>
        <v>#REF!</v>
      </c>
      <c r="G393" s="129" t="e">
        <f>IF(#REF!="","",#REF!)</f>
        <v>#REF!</v>
      </c>
      <c r="H393" s="129" t="e">
        <f>IF(#REF!="","",#REF!)</f>
        <v>#REF!</v>
      </c>
      <c r="I393" s="129" t="e">
        <f>IF(#REF!="","",#REF!)</f>
        <v>#REF!</v>
      </c>
      <c r="J393" s="129" t="e">
        <f>IF(#REF!="","",#REF!)</f>
        <v>#REF!</v>
      </c>
      <c r="K393" s="129" t="e">
        <f>IF(#REF!="","",#REF!)</f>
        <v>#REF!</v>
      </c>
      <c r="L393" s="129" t="e">
        <f>IF(#REF!="","",#REF!)</f>
        <v>#REF!</v>
      </c>
      <c r="M393" s="129" t="e">
        <f>IF(#REF!="","",#REF!)</f>
        <v>#REF!</v>
      </c>
      <c r="N393" s="129" t="e">
        <f>IF(#REF!="","",#REF!)</f>
        <v>#REF!</v>
      </c>
      <c r="O393" s="129" t="e">
        <f>IF(#REF!="","",#REF!)</f>
        <v>#REF!</v>
      </c>
      <c r="P393" s="130" t="e">
        <f>IF(#REF!="","",-#REF!)</f>
        <v>#REF!</v>
      </c>
      <c r="Q393" s="130" t="e">
        <f>IF(#REF!="","",-#REF!)</f>
        <v>#REF!</v>
      </c>
      <c r="R393" s="131"/>
      <c r="U393" s="130" t="e">
        <f>IF(#REF!="","","Reverses "&amp;#REF!)</f>
        <v>#REF!</v>
      </c>
      <c r="V393" s="126" t="e">
        <f t="shared" si="52"/>
        <v>#REF!</v>
      </c>
      <c r="W393" s="130"/>
      <c r="X393" s="130"/>
      <c r="Z393" s="130"/>
      <c r="AB393" s="130"/>
      <c r="AE393" s="130"/>
      <c r="AH393" s="132"/>
    </row>
    <row r="394" spans="1:34" s="126" customFormat="1" x14ac:dyDescent="0.3">
      <c r="A394" s="126" t="e">
        <f t="shared" ref="A394:A457" si="53">IF(TRIM(D394)="","","update_data,visible")</f>
        <v>#REF!</v>
      </c>
      <c r="B394" s="127" t="e">
        <f t="shared" si="51"/>
        <v>#REF!</v>
      </c>
      <c r="D394" s="128" t="e">
        <f>IF(#REF!="","",#REF!)</f>
        <v>#REF!</v>
      </c>
      <c r="E394" s="129" t="e">
        <f>IF(#REF!="","",#REF!)</f>
        <v>#REF!</v>
      </c>
      <c r="F394" s="129" t="e">
        <f>IF(#REF!="","",#REF!)</f>
        <v>#REF!</v>
      </c>
      <c r="G394" s="129" t="e">
        <f>IF(#REF!="","",#REF!)</f>
        <v>#REF!</v>
      </c>
      <c r="H394" s="129" t="e">
        <f>IF(#REF!="","",#REF!)</f>
        <v>#REF!</v>
      </c>
      <c r="I394" s="129" t="e">
        <f>IF(#REF!="","",#REF!)</f>
        <v>#REF!</v>
      </c>
      <c r="J394" s="129" t="e">
        <f>IF(#REF!="","",#REF!)</f>
        <v>#REF!</v>
      </c>
      <c r="K394" s="129" t="e">
        <f>IF(#REF!="","",#REF!)</f>
        <v>#REF!</v>
      </c>
      <c r="L394" s="129" t="e">
        <f>IF(#REF!="","",#REF!)</f>
        <v>#REF!</v>
      </c>
      <c r="M394" s="129" t="e">
        <f>IF(#REF!="","",#REF!)</f>
        <v>#REF!</v>
      </c>
      <c r="N394" s="129" t="e">
        <f>IF(#REF!="","",#REF!)</f>
        <v>#REF!</v>
      </c>
      <c r="O394" s="129" t="e">
        <f>IF(#REF!="","",#REF!)</f>
        <v>#REF!</v>
      </c>
      <c r="P394" s="130" t="e">
        <f>IF(#REF!="","",-#REF!)</f>
        <v>#REF!</v>
      </c>
      <c r="Q394" s="130" t="e">
        <f>IF(#REF!="","",-#REF!)</f>
        <v>#REF!</v>
      </c>
      <c r="R394" s="131"/>
      <c r="U394" s="130" t="e">
        <f>IF(#REF!="","","Reverses "&amp;#REF!)</f>
        <v>#REF!</v>
      </c>
      <c r="V394" s="126" t="e">
        <f t="shared" si="52"/>
        <v>#REF!</v>
      </c>
      <c r="W394" s="130"/>
      <c r="X394" s="130"/>
      <c r="Z394" s="130"/>
      <c r="AB394" s="130"/>
      <c r="AE394" s="130"/>
      <c r="AH394" s="132"/>
    </row>
    <row r="395" spans="1:34" s="126" customFormat="1" x14ac:dyDescent="0.3">
      <c r="A395" s="126" t="e">
        <f t="shared" si="53"/>
        <v>#REF!</v>
      </c>
      <c r="B395" s="127" t="e">
        <f t="shared" si="51"/>
        <v>#REF!</v>
      </c>
      <c r="D395" s="128" t="e">
        <f>IF(#REF!="","",#REF!)</f>
        <v>#REF!</v>
      </c>
      <c r="E395" s="129" t="e">
        <f>IF(#REF!="","",#REF!)</f>
        <v>#REF!</v>
      </c>
      <c r="F395" s="129" t="e">
        <f>IF(#REF!="","",#REF!)</f>
        <v>#REF!</v>
      </c>
      <c r="G395" s="129" t="e">
        <f>IF(#REF!="","",#REF!)</f>
        <v>#REF!</v>
      </c>
      <c r="H395" s="129" t="e">
        <f>IF(#REF!="","",#REF!)</f>
        <v>#REF!</v>
      </c>
      <c r="I395" s="129" t="e">
        <f>IF(#REF!="","",#REF!)</f>
        <v>#REF!</v>
      </c>
      <c r="J395" s="129" t="e">
        <f>IF(#REF!="","",#REF!)</f>
        <v>#REF!</v>
      </c>
      <c r="K395" s="129" t="e">
        <f>IF(#REF!="","",#REF!)</f>
        <v>#REF!</v>
      </c>
      <c r="L395" s="129" t="e">
        <f>IF(#REF!="","",#REF!)</f>
        <v>#REF!</v>
      </c>
      <c r="M395" s="129" t="e">
        <f>IF(#REF!="","",#REF!)</f>
        <v>#REF!</v>
      </c>
      <c r="N395" s="129" t="e">
        <f>IF(#REF!="","",#REF!)</f>
        <v>#REF!</v>
      </c>
      <c r="O395" s="129" t="e">
        <f>IF(#REF!="","",#REF!)</f>
        <v>#REF!</v>
      </c>
      <c r="P395" s="130" t="e">
        <f>IF(#REF!="","",-#REF!)</f>
        <v>#REF!</v>
      </c>
      <c r="Q395" s="130" t="e">
        <f>IF(#REF!="","",-#REF!)</f>
        <v>#REF!</v>
      </c>
      <c r="R395" s="131"/>
      <c r="U395" s="130" t="e">
        <f>IF(#REF!="","","Reverses "&amp;#REF!)</f>
        <v>#REF!</v>
      </c>
      <c r="V395" s="126" t="e">
        <f t="shared" si="52"/>
        <v>#REF!</v>
      </c>
      <c r="W395" s="130"/>
      <c r="X395" s="130"/>
      <c r="Z395" s="130"/>
      <c r="AB395" s="130"/>
      <c r="AE395" s="130"/>
      <c r="AH395" s="132"/>
    </row>
    <row r="396" spans="1:34" s="126" customFormat="1" x14ac:dyDescent="0.3">
      <c r="A396" s="126" t="e">
        <f t="shared" si="53"/>
        <v>#REF!</v>
      </c>
      <c r="B396" s="127" t="e">
        <f t="shared" si="51"/>
        <v>#REF!</v>
      </c>
      <c r="D396" s="128" t="e">
        <f>IF(#REF!="","",#REF!)</f>
        <v>#REF!</v>
      </c>
      <c r="E396" s="129" t="e">
        <f>IF(#REF!="","",#REF!)</f>
        <v>#REF!</v>
      </c>
      <c r="F396" s="129" t="e">
        <f>IF(#REF!="","",#REF!)</f>
        <v>#REF!</v>
      </c>
      <c r="G396" s="129" t="e">
        <f>IF(#REF!="","",#REF!)</f>
        <v>#REF!</v>
      </c>
      <c r="H396" s="129" t="e">
        <f>IF(#REF!="","",#REF!)</f>
        <v>#REF!</v>
      </c>
      <c r="I396" s="129" t="e">
        <f>IF(#REF!="","",#REF!)</f>
        <v>#REF!</v>
      </c>
      <c r="J396" s="129" t="e">
        <f>IF(#REF!="","",#REF!)</f>
        <v>#REF!</v>
      </c>
      <c r="K396" s="129" t="e">
        <f>IF(#REF!="","",#REF!)</f>
        <v>#REF!</v>
      </c>
      <c r="L396" s="129" t="e">
        <f>IF(#REF!="","",#REF!)</f>
        <v>#REF!</v>
      </c>
      <c r="M396" s="129" t="e">
        <f>IF(#REF!="","",#REF!)</f>
        <v>#REF!</v>
      </c>
      <c r="N396" s="129" t="e">
        <f>IF(#REF!="","",#REF!)</f>
        <v>#REF!</v>
      </c>
      <c r="O396" s="129" t="e">
        <f>IF(#REF!="","",#REF!)</f>
        <v>#REF!</v>
      </c>
      <c r="P396" s="130" t="e">
        <f>IF(#REF!="","",-#REF!)</f>
        <v>#REF!</v>
      </c>
      <c r="Q396" s="130" t="e">
        <f>IF(#REF!="","",-#REF!)</f>
        <v>#REF!</v>
      </c>
      <c r="R396" s="131"/>
      <c r="U396" s="130" t="e">
        <f>IF(#REF!="","","Reverses "&amp;#REF!)</f>
        <v>#REF!</v>
      </c>
      <c r="V396" s="126" t="e">
        <f t="shared" si="52"/>
        <v>#REF!</v>
      </c>
      <c r="W396" s="130"/>
      <c r="X396" s="130"/>
      <c r="Z396" s="130"/>
      <c r="AB396" s="130"/>
      <c r="AE396" s="130"/>
      <c r="AH396" s="132"/>
    </row>
    <row r="397" spans="1:34" s="126" customFormat="1" x14ac:dyDescent="0.3">
      <c r="A397" s="126" t="e">
        <f t="shared" si="53"/>
        <v>#REF!</v>
      </c>
      <c r="B397" s="127" t="e">
        <f t="shared" si="51"/>
        <v>#REF!</v>
      </c>
      <c r="D397" s="128" t="e">
        <f>IF(#REF!="","",#REF!)</f>
        <v>#REF!</v>
      </c>
      <c r="E397" s="129" t="e">
        <f>IF(#REF!="","",#REF!)</f>
        <v>#REF!</v>
      </c>
      <c r="F397" s="129" t="e">
        <f>IF(#REF!="","",#REF!)</f>
        <v>#REF!</v>
      </c>
      <c r="G397" s="129" t="e">
        <f>IF(#REF!="","",#REF!)</f>
        <v>#REF!</v>
      </c>
      <c r="H397" s="129" t="e">
        <f>IF(#REF!="","",#REF!)</f>
        <v>#REF!</v>
      </c>
      <c r="I397" s="129" t="e">
        <f>IF(#REF!="","",#REF!)</f>
        <v>#REF!</v>
      </c>
      <c r="J397" s="129" t="e">
        <f>IF(#REF!="","",#REF!)</f>
        <v>#REF!</v>
      </c>
      <c r="K397" s="129" t="e">
        <f>IF(#REF!="","",#REF!)</f>
        <v>#REF!</v>
      </c>
      <c r="L397" s="129" t="e">
        <f>IF(#REF!="","",#REF!)</f>
        <v>#REF!</v>
      </c>
      <c r="M397" s="129" t="e">
        <f>IF(#REF!="","",#REF!)</f>
        <v>#REF!</v>
      </c>
      <c r="N397" s="129" t="e">
        <f>IF(#REF!="","",#REF!)</f>
        <v>#REF!</v>
      </c>
      <c r="O397" s="129" t="e">
        <f>IF(#REF!="","",#REF!)</f>
        <v>#REF!</v>
      </c>
      <c r="P397" s="130" t="e">
        <f>IF(#REF!="","",-#REF!)</f>
        <v>#REF!</v>
      </c>
      <c r="Q397" s="130" t="e">
        <f>IF(#REF!="","",-#REF!)</f>
        <v>#REF!</v>
      </c>
      <c r="R397" s="131"/>
      <c r="U397" s="130" t="e">
        <f>IF(#REF!="","","Reverses "&amp;#REF!)</f>
        <v>#REF!</v>
      </c>
      <c r="V397" s="126" t="e">
        <f t="shared" si="52"/>
        <v>#REF!</v>
      </c>
      <c r="W397" s="130"/>
      <c r="X397" s="130"/>
      <c r="Z397" s="130"/>
      <c r="AB397" s="130"/>
      <c r="AE397" s="130"/>
      <c r="AH397" s="132"/>
    </row>
    <row r="398" spans="1:34" s="126" customFormat="1" x14ac:dyDescent="0.3">
      <c r="A398" s="126" t="e">
        <f t="shared" si="53"/>
        <v>#REF!</v>
      </c>
      <c r="B398" s="127" t="e">
        <f t="shared" ref="B398:B461" si="54">B397+1</f>
        <v>#REF!</v>
      </c>
      <c r="D398" s="128" t="e">
        <f>IF(#REF!="","",#REF!)</f>
        <v>#REF!</v>
      </c>
      <c r="E398" s="129" t="e">
        <f>IF(#REF!="","",#REF!)</f>
        <v>#REF!</v>
      </c>
      <c r="F398" s="129" t="e">
        <f>IF(#REF!="","",#REF!)</f>
        <v>#REF!</v>
      </c>
      <c r="G398" s="129" t="e">
        <f>IF(#REF!="","",#REF!)</f>
        <v>#REF!</v>
      </c>
      <c r="H398" s="129" t="e">
        <f>IF(#REF!="","",#REF!)</f>
        <v>#REF!</v>
      </c>
      <c r="I398" s="129" t="e">
        <f>IF(#REF!="","",#REF!)</f>
        <v>#REF!</v>
      </c>
      <c r="J398" s="129" t="e">
        <f>IF(#REF!="","",#REF!)</f>
        <v>#REF!</v>
      </c>
      <c r="K398" s="129" t="e">
        <f>IF(#REF!="","",#REF!)</f>
        <v>#REF!</v>
      </c>
      <c r="L398" s="129" t="e">
        <f>IF(#REF!="","",#REF!)</f>
        <v>#REF!</v>
      </c>
      <c r="M398" s="129" t="e">
        <f>IF(#REF!="","",#REF!)</f>
        <v>#REF!</v>
      </c>
      <c r="N398" s="129" t="e">
        <f>IF(#REF!="","",#REF!)</f>
        <v>#REF!</v>
      </c>
      <c r="O398" s="129" t="e">
        <f>IF(#REF!="","",#REF!)</f>
        <v>#REF!</v>
      </c>
      <c r="P398" s="130" t="e">
        <f>IF(#REF!="","",-#REF!)</f>
        <v>#REF!</v>
      </c>
      <c r="Q398" s="130" t="e">
        <f>IF(#REF!="","",-#REF!)</f>
        <v>#REF!</v>
      </c>
      <c r="R398" s="131"/>
      <c r="U398" s="130" t="e">
        <f>IF(#REF!="","","Reverses "&amp;#REF!)</f>
        <v>#REF!</v>
      </c>
      <c r="V398" s="126" t="e">
        <f t="shared" si="52"/>
        <v>#REF!</v>
      </c>
      <c r="W398" s="130"/>
      <c r="X398" s="130"/>
      <c r="Z398" s="130"/>
      <c r="AB398" s="130"/>
      <c r="AE398" s="130"/>
      <c r="AH398" s="132"/>
    </row>
    <row r="399" spans="1:34" s="126" customFormat="1" x14ac:dyDescent="0.3">
      <c r="A399" s="126" t="e">
        <f t="shared" si="53"/>
        <v>#REF!</v>
      </c>
      <c r="B399" s="127" t="e">
        <f t="shared" si="54"/>
        <v>#REF!</v>
      </c>
      <c r="D399" s="128" t="e">
        <f>IF(#REF!="","",#REF!)</f>
        <v>#REF!</v>
      </c>
      <c r="E399" s="129" t="e">
        <f>IF(#REF!="","",#REF!)</f>
        <v>#REF!</v>
      </c>
      <c r="F399" s="129" t="e">
        <f>IF(#REF!="","",#REF!)</f>
        <v>#REF!</v>
      </c>
      <c r="G399" s="129" t="e">
        <f>IF(#REF!="","",#REF!)</f>
        <v>#REF!</v>
      </c>
      <c r="H399" s="129" t="e">
        <f>IF(#REF!="","",#REF!)</f>
        <v>#REF!</v>
      </c>
      <c r="I399" s="129" t="e">
        <f>IF(#REF!="","",#REF!)</f>
        <v>#REF!</v>
      </c>
      <c r="J399" s="129" t="e">
        <f>IF(#REF!="","",#REF!)</f>
        <v>#REF!</v>
      </c>
      <c r="K399" s="129" t="e">
        <f>IF(#REF!="","",#REF!)</f>
        <v>#REF!</v>
      </c>
      <c r="L399" s="129" t="e">
        <f>IF(#REF!="","",#REF!)</f>
        <v>#REF!</v>
      </c>
      <c r="M399" s="129" t="e">
        <f>IF(#REF!="","",#REF!)</f>
        <v>#REF!</v>
      </c>
      <c r="N399" s="129" t="e">
        <f>IF(#REF!="","",#REF!)</f>
        <v>#REF!</v>
      </c>
      <c r="O399" s="129" t="e">
        <f>IF(#REF!="","",#REF!)</f>
        <v>#REF!</v>
      </c>
      <c r="P399" s="130" t="e">
        <f>IF(#REF!="","",-#REF!)</f>
        <v>#REF!</v>
      </c>
      <c r="Q399" s="130" t="e">
        <f>IF(#REF!="","",-#REF!)</f>
        <v>#REF!</v>
      </c>
      <c r="R399" s="131"/>
      <c r="U399" s="130" t="e">
        <f>IF(#REF!="","","Reverses "&amp;#REF!)</f>
        <v>#REF!</v>
      </c>
      <c r="V399" s="126" t="e">
        <f t="shared" ref="V399:V462" si="55">IF(D399="","",$H$8)</f>
        <v>#REF!</v>
      </c>
      <c r="W399" s="130"/>
      <c r="X399" s="130"/>
      <c r="Z399" s="130"/>
      <c r="AB399" s="130"/>
      <c r="AE399" s="130"/>
      <c r="AH399" s="132"/>
    </row>
    <row r="400" spans="1:34" s="126" customFormat="1" x14ac:dyDescent="0.3">
      <c r="A400" s="126" t="e">
        <f t="shared" si="53"/>
        <v>#REF!</v>
      </c>
      <c r="B400" s="127" t="e">
        <f t="shared" si="54"/>
        <v>#REF!</v>
      </c>
      <c r="D400" s="128" t="e">
        <f>IF(#REF!="","",#REF!)</f>
        <v>#REF!</v>
      </c>
      <c r="E400" s="129" t="e">
        <f>IF(#REF!="","",#REF!)</f>
        <v>#REF!</v>
      </c>
      <c r="F400" s="129" t="e">
        <f>IF(#REF!="","",#REF!)</f>
        <v>#REF!</v>
      </c>
      <c r="G400" s="129" t="e">
        <f>IF(#REF!="","",#REF!)</f>
        <v>#REF!</v>
      </c>
      <c r="H400" s="129" t="e">
        <f>IF(#REF!="","",#REF!)</f>
        <v>#REF!</v>
      </c>
      <c r="I400" s="129" t="e">
        <f>IF(#REF!="","",#REF!)</f>
        <v>#REF!</v>
      </c>
      <c r="J400" s="129" t="e">
        <f>IF(#REF!="","",#REF!)</f>
        <v>#REF!</v>
      </c>
      <c r="K400" s="129" t="e">
        <f>IF(#REF!="","",#REF!)</f>
        <v>#REF!</v>
      </c>
      <c r="L400" s="129" t="e">
        <f>IF(#REF!="","",#REF!)</f>
        <v>#REF!</v>
      </c>
      <c r="M400" s="129" t="e">
        <f>IF(#REF!="","",#REF!)</f>
        <v>#REF!</v>
      </c>
      <c r="N400" s="129" t="e">
        <f>IF(#REF!="","",#REF!)</f>
        <v>#REF!</v>
      </c>
      <c r="O400" s="129" t="e">
        <f>IF(#REF!="","",#REF!)</f>
        <v>#REF!</v>
      </c>
      <c r="P400" s="130" t="e">
        <f>IF(#REF!="","",-#REF!)</f>
        <v>#REF!</v>
      </c>
      <c r="Q400" s="130" t="e">
        <f>IF(#REF!="","",-#REF!)</f>
        <v>#REF!</v>
      </c>
      <c r="R400" s="131"/>
      <c r="U400" s="130" t="e">
        <f>IF(#REF!="","","Reverses "&amp;#REF!)</f>
        <v>#REF!</v>
      </c>
      <c r="V400" s="126" t="e">
        <f t="shared" si="55"/>
        <v>#REF!</v>
      </c>
      <c r="W400" s="130"/>
      <c r="X400" s="130"/>
      <c r="Z400" s="130"/>
      <c r="AB400" s="130"/>
      <c r="AE400" s="130"/>
      <c r="AH400" s="132"/>
    </row>
    <row r="401" spans="1:34" s="126" customFormat="1" x14ac:dyDescent="0.3">
      <c r="A401" s="126" t="e">
        <f t="shared" si="53"/>
        <v>#REF!</v>
      </c>
      <c r="B401" s="127" t="e">
        <f t="shared" si="54"/>
        <v>#REF!</v>
      </c>
      <c r="D401" s="128" t="e">
        <f>IF(#REF!="","",#REF!)</f>
        <v>#REF!</v>
      </c>
      <c r="E401" s="129" t="e">
        <f>IF(#REF!="","",#REF!)</f>
        <v>#REF!</v>
      </c>
      <c r="F401" s="129" t="e">
        <f>IF(#REF!="","",#REF!)</f>
        <v>#REF!</v>
      </c>
      <c r="G401" s="129" t="e">
        <f>IF(#REF!="","",#REF!)</f>
        <v>#REF!</v>
      </c>
      <c r="H401" s="129" t="e">
        <f>IF(#REF!="","",#REF!)</f>
        <v>#REF!</v>
      </c>
      <c r="I401" s="129" t="e">
        <f>IF(#REF!="","",#REF!)</f>
        <v>#REF!</v>
      </c>
      <c r="J401" s="129" t="e">
        <f>IF(#REF!="","",#REF!)</f>
        <v>#REF!</v>
      </c>
      <c r="K401" s="129" t="e">
        <f>IF(#REF!="","",#REF!)</f>
        <v>#REF!</v>
      </c>
      <c r="L401" s="129" t="e">
        <f>IF(#REF!="","",#REF!)</f>
        <v>#REF!</v>
      </c>
      <c r="M401" s="129" t="e">
        <f>IF(#REF!="","",#REF!)</f>
        <v>#REF!</v>
      </c>
      <c r="N401" s="129" t="e">
        <f>IF(#REF!="","",#REF!)</f>
        <v>#REF!</v>
      </c>
      <c r="O401" s="129" t="e">
        <f>IF(#REF!="","",#REF!)</f>
        <v>#REF!</v>
      </c>
      <c r="P401" s="130" t="e">
        <f>IF(#REF!="","",-#REF!)</f>
        <v>#REF!</v>
      </c>
      <c r="Q401" s="130" t="e">
        <f>IF(#REF!="","",-#REF!)</f>
        <v>#REF!</v>
      </c>
      <c r="R401" s="131"/>
      <c r="U401" s="130" t="e">
        <f>IF(#REF!="","","Reverses "&amp;#REF!)</f>
        <v>#REF!</v>
      </c>
      <c r="V401" s="126" t="e">
        <f t="shared" si="55"/>
        <v>#REF!</v>
      </c>
      <c r="W401" s="130"/>
      <c r="X401" s="130"/>
      <c r="Z401" s="130"/>
      <c r="AB401" s="130"/>
      <c r="AE401" s="130"/>
      <c r="AH401" s="132"/>
    </row>
    <row r="402" spans="1:34" s="126" customFormat="1" x14ac:dyDescent="0.3">
      <c r="A402" s="126" t="e">
        <f t="shared" si="53"/>
        <v>#REF!</v>
      </c>
      <c r="B402" s="127" t="e">
        <f t="shared" si="54"/>
        <v>#REF!</v>
      </c>
      <c r="D402" s="128" t="e">
        <f>IF(#REF!="","",#REF!)</f>
        <v>#REF!</v>
      </c>
      <c r="E402" s="129" t="e">
        <f>IF(#REF!="","",#REF!)</f>
        <v>#REF!</v>
      </c>
      <c r="F402" s="129" t="e">
        <f>IF(#REF!="","",#REF!)</f>
        <v>#REF!</v>
      </c>
      <c r="G402" s="129" t="e">
        <f>IF(#REF!="","",#REF!)</f>
        <v>#REF!</v>
      </c>
      <c r="H402" s="129" t="e">
        <f>IF(#REF!="","",#REF!)</f>
        <v>#REF!</v>
      </c>
      <c r="I402" s="129" t="e">
        <f>IF(#REF!="","",#REF!)</f>
        <v>#REF!</v>
      </c>
      <c r="J402" s="129" t="e">
        <f>IF(#REF!="","",#REF!)</f>
        <v>#REF!</v>
      </c>
      <c r="K402" s="129" t="e">
        <f>IF(#REF!="","",#REF!)</f>
        <v>#REF!</v>
      </c>
      <c r="L402" s="129" t="e">
        <f>IF(#REF!="","",#REF!)</f>
        <v>#REF!</v>
      </c>
      <c r="M402" s="129" t="e">
        <f>IF(#REF!="","",#REF!)</f>
        <v>#REF!</v>
      </c>
      <c r="N402" s="129" t="e">
        <f>IF(#REF!="","",#REF!)</f>
        <v>#REF!</v>
      </c>
      <c r="O402" s="129" t="e">
        <f>IF(#REF!="","",#REF!)</f>
        <v>#REF!</v>
      </c>
      <c r="P402" s="130" t="e">
        <f>IF(#REF!="","",-#REF!)</f>
        <v>#REF!</v>
      </c>
      <c r="Q402" s="130" t="e">
        <f>IF(#REF!="","",-#REF!)</f>
        <v>#REF!</v>
      </c>
      <c r="R402" s="131"/>
      <c r="U402" s="130" t="e">
        <f>IF(#REF!="","","Reverses "&amp;#REF!)</f>
        <v>#REF!</v>
      </c>
      <c r="V402" s="126" t="e">
        <f t="shared" si="55"/>
        <v>#REF!</v>
      </c>
      <c r="W402" s="130"/>
      <c r="X402" s="130"/>
      <c r="Z402" s="130"/>
      <c r="AB402" s="130"/>
      <c r="AE402" s="130"/>
      <c r="AH402" s="132"/>
    </row>
    <row r="403" spans="1:34" s="126" customFormat="1" x14ac:dyDescent="0.3">
      <c r="A403" s="126" t="e">
        <f t="shared" si="53"/>
        <v>#REF!</v>
      </c>
      <c r="B403" s="127" t="e">
        <f t="shared" si="54"/>
        <v>#REF!</v>
      </c>
      <c r="D403" s="128" t="e">
        <f>IF(#REF!="","",#REF!)</f>
        <v>#REF!</v>
      </c>
      <c r="E403" s="129" t="e">
        <f>IF(#REF!="","",#REF!)</f>
        <v>#REF!</v>
      </c>
      <c r="F403" s="129" t="e">
        <f>IF(#REF!="","",#REF!)</f>
        <v>#REF!</v>
      </c>
      <c r="G403" s="129" t="e">
        <f>IF(#REF!="","",#REF!)</f>
        <v>#REF!</v>
      </c>
      <c r="H403" s="129" t="e">
        <f>IF(#REF!="","",#REF!)</f>
        <v>#REF!</v>
      </c>
      <c r="I403" s="129" t="e">
        <f>IF(#REF!="","",#REF!)</f>
        <v>#REF!</v>
      </c>
      <c r="J403" s="129" t="e">
        <f>IF(#REF!="","",#REF!)</f>
        <v>#REF!</v>
      </c>
      <c r="K403" s="129" t="e">
        <f>IF(#REF!="","",#REF!)</f>
        <v>#REF!</v>
      </c>
      <c r="L403" s="129" t="e">
        <f>IF(#REF!="","",#REF!)</f>
        <v>#REF!</v>
      </c>
      <c r="M403" s="129" t="e">
        <f>IF(#REF!="","",#REF!)</f>
        <v>#REF!</v>
      </c>
      <c r="N403" s="129" t="e">
        <f>IF(#REF!="","",#REF!)</f>
        <v>#REF!</v>
      </c>
      <c r="O403" s="129" t="e">
        <f>IF(#REF!="","",#REF!)</f>
        <v>#REF!</v>
      </c>
      <c r="P403" s="130" t="e">
        <f>IF(#REF!="","",-#REF!)</f>
        <v>#REF!</v>
      </c>
      <c r="Q403" s="130" t="e">
        <f>IF(#REF!="","",-#REF!)</f>
        <v>#REF!</v>
      </c>
      <c r="R403" s="131"/>
      <c r="U403" s="130" t="e">
        <f>IF(#REF!="","","Reverses "&amp;#REF!)</f>
        <v>#REF!</v>
      </c>
      <c r="V403" s="126" t="e">
        <f t="shared" si="55"/>
        <v>#REF!</v>
      </c>
      <c r="W403" s="130"/>
      <c r="X403" s="130"/>
      <c r="Z403" s="130"/>
      <c r="AB403" s="130"/>
      <c r="AE403" s="130"/>
      <c r="AH403" s="132"/>
    </row>
    <row r="404" spans="1:34" s="126" customFormat="1" x14ac:dyDescent="0.3">
      <c r="A404" s="126" t="e">
        <f t="shared" si="53"/>
        <v>#REF!</v>
      </c>
      <c r="B404" s="127" t="e">
        <f t="shared" si="54"/>
        <v>#REF!</v>
      </c>
      <c r="D404" s="128" t="e">
        <f>IF(#REF!="","",#REF!)</f>
        <v>#REF!</v>
      </c>
      <c r="E404" s="129" t="e">
        <f>IF(#REF!="","",#REF!)</f>
        <v>#REF!</v>
      </c>
      <c r="F404" s="129" t="e">
        <f>IF(#REF!="","",#REF!)</f>
        <v>#REF!</v>
      </c>
      <c r="G404" s="129" t="e">
        <f>IF(#REF!="","",#REF!)</f>
        <v>#REF!</v>
      </c>
      <c r="H404" s="129" t="e">
        <f>IF(#REF!="","",#REF!)</f>
        <v>#REF!</v>
      </c>
      <c r="I404" s="129" t="e">
        <f>IF(#REF!="","",#REF!)</f>
        <v>#REF!</v>
      </c>
      <c r="J404" s="129" t="e">
        <f>IF(#REF!="","",#REF!)</f>
        <v>#REF!</v>
      </c>
      <c r="K404" s="129" t="e">
        <f>IF(#REF!="","",#REF!)</f>
        <v>#REF!</v>
      </c>
      <c r="L404" s="129" t="e">
        <f>IF(#REF!="","",#REF!)</f>
        <v>#REF!</v>
      </c>
      <c r="M404" s="129" t="e">
        <f>IF(#REF!="","",#REF!)</f>
        <v>#REF!</v>
      </c>
      <c r="N404" s="129" t="e">
        <f>IF(#REF!="","",#REF!)</f>
        <v>#REF!</v>
      </c>
      <c r="O404" s="129" t="e">
        <f>IF(#REF!="","",#REF!)</f>
        <v>#REF!</v>
      </c>
      <c r="P404" s="130" t="e">
        <f>IF(#REF!="","",-#REF!)</f>
        <v>#REF!</v>
      </c>
      <c r="Q404" s="130" t="e">
        <f>IF(#REF!="","",-#REF!)</f>
        <v>#REF!</v>
      </c>
      <c r="R404" s="131"/>
      <c r="U404" s="130" t="e">
        <f>IF(#REF!="","","Reverses "&amp;#REF!)</f>
        <v>#REF!</v>
      </c>
      <c r="V404" s="126" t="e">
        <f t="shared" si="55"/>
        <v>#REF!</v>
      </c>
      <c r="W404" s="130"/>
      <c r="X404" s="130"/>
      <c r="Z404" s="130"/>
      <c r="AB404" s="130"/>
      <c r="AE404" s="130"/>
      <c r="AH404" s="132"/>
    </row>
    <row r="405" spans="1:34" s="126" customFormat="1" x14ac:dyDescent="0.3">
      <c r="A405" s="126" t="e">
        <f t="shared" si="53"/>
        <v>#REF!</v>
      </c>
      <c r="B405" s="127" t="e">
        <f t="shared" si="54"/>
        <v>#REF!</v>
      </c>
      <c r="D405" s="128" t="e">
        <f>IF(#REF!="","",#REF!)</f>
        <v>#REF!</v>
      </c>
      <c r="E405" s="129" t="e">
        <f>IF(#REF!="","",#REF!)</f>
        <v>#REF!</v>
      </c>
      <c r="F405" s="129" t="e">
        <f>IF(#REF!="","",#REF!)</f>
        <v>#REF!</v>
      </c>
      <c r="G405" s="129" t="e">
        <f>IF(#REF!="","",#REF!)</f>
        <v>#REF!</v>
      </c>
      <c r="H405" s="129" t="e">
        <f>IF(#REF!="","",#REF!)</f>
        <v>#REF!</v>
      </c>
      <c r="I405" s="129" t="e">
        <f>IF(#REF!="","",#REF!)</f>
        <v>#REF!</v>
      </c>
      <c r="J405" s="129" t="e">
        <f>IF(#REF!="","",#REF!)</f>
        <v>#REF!</v>
      </c>
      <c r="K405" s="129" t="e">
        <f>IF(#REF!="","",#REF!)</f>
        <v>#REF!</v>
      </c>
      <c r="L405" s="129" t="e">
        <f>IF(#REF!="","",#REF!)</f>
        <v>#REF!</v>
      </c>
      <c r="M405" s="129" t="e">
        <f>IF(#REF!="","",#REF!)</f>
        <v>#REF!</v>
      </c>
      <c r="N405" s="129" t="e">
        <f>IF(#REF!="","",#REF!)</f>
        <v>#REF!</v>
      </c>
      <c r="O405" s="129" t="e">
        <f>IF(#REF!="","",#REF!)</f>
        <v>#REF!</v>
      </c>
      <c r="P405" s="130" t="e">
        <f>IF(#REF!="","",-#REF!)</f>
        <v>#REF!</v>
      </c>
      <c r="Q405" s="130" t="e">
        <f>IF(#REF!="","",-#REF!)</f>
        <v>#REF!</v>
      </c>
      <c r="R405" s="131"/>
      <c r="U405" s="130" t="e">
        <f>IF(#REF!="","","Reverses "&amp;#REF!)</f>
        <v>#REF!</v>
      </c>
      <c r="V405" s="126" t="e">
        <f t="shared" si="55"/>
        <v>#REF!</v>
      </c>
      <c r="W405" s="130"/>
      <c r="X405" s="130"/>
      <c r="Z405" s="130"/>
      <c r="AB405" s="130"/>
      <c r="AE405" s="130"/>
      <c r="AH405" s="132"/>
    </row>
    <row r="406" spans="1:34" s="126" customFormat="1" x14ac:dyDescent="0.3">
      <c r="A406" s="126" t="e">
        <f t="shared" si="53"/>
        <v>#REF!</v>
      </c>
      <c r="B406" s="127" t="e">
        <f t="shared" si="54"/>
        <v>#REF!</v>
      </c>
      <c r="D406" s="128" t="e">
        <f>IF(#REF!="","",#REF!)</f>
        <v>#REF!</v>
      </c>
      <c r="E406" s="129" t="e">
        <f>IF(#REF!="","",#REF!)</f>
        <v>#REF!</v>
      </c>
      <c r="F406" s="129" t="e">
        <f>IF(#REF!="","",#REF!)</f>
        <v>#REF!</v>
      </c>
      <c r="G406" s="129" t="e">
        <f>IF(#REF!="","",#REF!)</f>
        <v>#REF!</v>
      </c>
      <c r="H406" s="129" t="e">
        <f>IF(#REF!="","",#REF!)</f>
        <v>#REF!</v>
      </c>
      <c r="I406" s="129" t="e">
        <f>IF(#REF!="","",#REF!)</f>
        <v>#REF!</v>
      </c>
      <c r="J406" s="129" t="e">
        <f>IF(#REF!="","",#REF!)</f>
        <v>#REF!</v>
      </c>
      <c r="K406" s="129" t="e">
        <f>IF(#REF!="","",#REF!)</f>
        <v>#REF!</v>
      </c>
      <c r="L406" s="129" t="e">
        <f>IF(#REF!="","",#REF!)</f>
        <v>#REF!</v>
      </c>
      <c r="M406" s="129" t="e">
        <f>IF(#REF!="","",#REF!)</f>
        <v>#REF!</v>
      </c>
      <c r="N406" s="129" t="e">
        <f>IF(#REF!="","",#REF!)</f>
        <v>#REF!</v>
      </c>
      <c r="O406" s="129" t="e">
        <f>IF(#REF!="","",#REF!)</f>
        <v>#REF!</v>
      </c>
      <c r="P406" s="130" t="e">
        <f>IF(#REF!="","",-#REF!)</f>
        <v>#REF!</v>
      </c>
      <c r="Q406" s="130" t="e">
        <f>IF(#REF!="","",-#REF!)</f>
        <v>#REF!</v>
      </c>
      <c r="R406" s="131"/>
      <c r="U406" s="130" t="e">
        <f>IF(#REF!="","","Reverses "&amp;#REF!)</f>
        <v>#REF!</v>
      </c>
      <c r="V406" s="126" t="e">
        <f t="shared" si="55"/>
        <v>#REF!</v>
      </c>
      <c r="W406" s="130"/>
      <c r="X406" s="130"/>
      <c r="Z406" s="130"/>
      <c r="AB406" s="130"/>
      <c r="AE406" s="130"/>
      <c r="AH406" s="132"/>
    </row>
    <row r="407" spans="1:34" s="126" customFormat="1" x14ac:dyDescent="0.3">
      <c r="A407" s="126" t="e">
        <f t="shared" si="53"/>
        <v>#REF!</v>
      </c>
      <c r="B407" s="127" t="e">
        <f t="shared" si="54"/>
        <v>#REF!</v>
      </c>
      <c r="D407" s="128" t="e">
        <f>IF(#REF!="","",#REF!)</f>
        <v>#REF!</v>
      </c>
      <c r="E407" s="129" t="e">
        <f>IF(#REF!="","",#REF!)</f>
        <v>#REF!</v>
      </c>
      <c r="F407" s="129" t="e">
        <f>IF(#REF!="","",#REF!)</f>
        <v>#REF!</v>
      </c>
      <c r="G407" s="129" t="e">
        <f>IF(#REF!="","",#REF!)</f>
        <v>#REF!</v>
      </c>
      <c r="H407" s="129" t="e">
        <f>IF(#REF!="","",#REF!)</f>
        <v>#REF!</v>
      </c>
      <c r="I407" s="129" t="e">
        <f>IF(#REF!="","",#REF!)</f>
        <v>#REF!</v>
      </c>
      <c r="J407" s="129" t="e">
        <f>IF(#REF!="","",#REF!)</f>
        <v>#REF!</v>
      </c>
      <c r="K407" s="129" t="e">
        <f>IF(#REF!="","",#REF!)</f>
        <v>#REF!</v>
      </c>
      <c r="L407" s="129" t="e">
        <f>IF(#REF!="","",#REF!)</f>
        <v>#REF!</v>
      </c>
      <c r="M407" s="129" t="e">
        <f>IF(#REF!="","",#REF!)</f>
        <v>#REF!</v>
      </c>
      <c r="N407" s="129" t="e">
        <f>IF(#REF!="","",#REF!)</f>
        <v>#REF!</v>
      </c>
      <c r="O407" s="129" t="e">
        <f>IF(#REF!="","",#REF!)</f>
        <v>#REF!</v>
      </c>
      <c r="P407" s="130" t="e">
        <f>IF(#REF!="","",-#REF!)</f>
        <v>#REF!</v>
      </c>
      <c r="Q407" s="130" t="e">
        <f>IF(#REF!="","",-#REF!)</f>
        <v>#REF!</v>
      </c>
      <c r="R407" s="131"/>
      <c r="U407" s="130" t="e">
        <f>IF(#REF!="","","Reverses "&amp;#REF!)</f>
        <v>#REF!</v>
      </c>
      <c r="V407" s="126" t="e">
        <f t="shared" si="55"/>
        <v>#REF!</v>
      </c>
      <c r="W407" s="130"/>
      <c r="X407" s="130"/>
      <c r="Z407" s="130"/>
      <c r="AB407" s="130"/>
      <c r="AE407" s="130"/>
      <c r="AH407" s="132"/>
    </row>
    <row r="408" spans="1:34" s="126" customFormat="1" x14ac:dyDescent="0.3">
      <c r="A408" s="126" t="e">
        <f t="shared" si="53"/>
        <v>#REF!</v>
      </c>
      <c r="B408" s="127" t="e">
        <f t="shared" si="54"/>
        <v>#REF!</v>
      </c>
      <c r="D408" s="128" t="e">
        <f>IF(#REF!="","",#REF!)</f>
        <v>#REF!</v>
      </c>
      <c r="E408" s="129" t="e">
        <f>IF(#REF!="","",#REF!)</f>
        <v>#REF!</v>
      </c>
      <c r="F408" s="129" t="e">
        <f>IF(#REF!="","",#REF!)</f>
        <v>#REF!</v>
      </c>
      <c r="G408" s="129" t="e">
        <f>IF(#REF!="","",#REF!)</f>
        <v>#REF!</v>
      </c>
      <c r="H408" s="129" t="e">
        <f>IF(#REF!="","",#REF!)</f>
        <v>#REF!</v>
      </c>
      <c r="I408" s="129" t="e">
        <f>IF(#REF!="","",#REF!)</f>
        <v>#REF!</v>
      </c>
      <c r="J408" s="129" t="e">
        <f>IF(#REF!="","",#REF!)</f>
        <v>#REF!</v>
      </c>
      <c r="K408" s="129" t="e">
        <f>IF(#REF!="","",#REF!)</f>
        <v>#REF!</v>
      </c>
      <c r="L408" s="129" t="e">
        <f>IF(#REF!="","",#REF!)</f>
        <v>#REF!</v>
      </c>
      <c r="M408" s="129" t="e">
        <f>IF(#REF!="","",#REF!)</f>
        <v>#REF!</v>
      </c>
      <c r="N408" s="129" t="e">
        <f>IF(#REF!="","",#REF!)</f>
        <v>#REF!</v>
      </c>
      <c r="O408" s="129" t="e">
        <f>IF(#REF!="","",#REF!)</f>
        <v>#REF!</v>
      </c>
      <c r="P408" s="130" t="e">
        <f>IF(#REF!="","",-#REF!)</f>
        <v>#REF!</v>
      </c>
      <c r="Q408" s="130" t="e">
        <f>IF(#REF!="","",-#REF!)</f>
        <v>#REF!</v>
      </c>
      <c r="R408" s="131"/>
      <c r="U408" s="130" t="e">
        <f>IF(#REF!="","","Reverses "&amp;#REF!)</f>
        <v>#REF!</v>
      </c>
      <c r="V408" s="126" t="e">
        <f t="shared" si="55"/>
        <v>#REF!</v>
      </c>
      <c r="W408" s="130"/>
      <c r="X408" s="130"/>
      <c r="Z408" s="130"/>
      <c r="AB408" s="130"/>
      <c r="AE408" s="130"/>
      <c r="AH408" s="132"/>
    </row>
    <row r="409" spans="1:34" s="126" customFormat="1" x14ac:dyDescent="0.3">
      <c r="A409" s="126" t="e">
        <f t="shared" si="53"/>
        <v>#REF!</v>
      </c>
      <c r="B409" s="127" t="e">
        <f t="shared" si="54"/>
        <v>#REF!</v>
      </c>
      <c r="D409" s="128" t="e">
        <f>IF(#REF!="","",#REF!)</f>
        <v>#REF!</v>
      </c>
      <c r="E409" s="129" t="e">
        <f>IF(#REF!="","",#REF!)</f>
        <v>#REF!</v>
      </c>
      <c r="F409" s="129" t="e">
        <f>IF(#REF!="","",#REF!)</f>
        <v>#REF!</v>
      </c>
      <c r="G409" s="129" t="e">
        <f>IF(#REF!="","",#REF!)</f>
        <v>#REF!</v>
      </c>
      <c r="H409" s="129" t="e">
        <f>IF(#REF!="","",#REF!)</f>
        <v>#REF!</v>
      </c>
      <c r="I409" s="129" t="e">
        <f>IF(#REF!="","",#REF!)</f>
        <v>#REF!</v>
      </c>
      <c r="J409" s="129" t="e">
        <f>IF(#REF!="","",#REF!)</f>
        <v>#REF!</v>
      </c>
      <c r="K409" s="129" t="e">
        <f>IF(#REF!="","",#REF!)</f>
        <v>#REF!</v>
      </c>
      <c r="L409" s="129" t="e">
        <f>IF(#REF!="","",#REF!)</f>
        <v>#REF!</v>
      </c>
      <c r="M409" s="129" t="e">
        <f>IF(#REF!="","",#REF!)</f>
        <v>#REF!</v>
      </c>
      <c r="N409" s="129" t="e">
        <f>IF(#REF!="","",#REF!)</f>
        <v>#REF!</v>
      </c>
      <c r="O409" s="129" t="e">
        <f>IF(#REF!="","",#REF!)</f>
        <v>#REF!</v>
      </c>
      <c r="P409" s="130" t="e">
        <f>IF(#REF!="","",-#REF!)</f>
        <v>#REF!</v>
      </c>
      <c r="Q409" s="130" t="e">
        <f>IF(#REF!="","",-#REF!)</f>
        <v>#REF!</v>
      </c>
      <c r="R409" s="131"/>
      <c r="U409" s="130" t="e">
        <f>IF(#REF!="","","Reverses "&amp;#REF!)</f>
        <v>#REF!</v>
      </c>
      <c r="V409" s="126" t="e">
        <f t="shared" si="55"/>
        <v>#REF!</v>
      </c>
      <c r="W409" s="130"/>
      <c r="X409" s="130"/>
      <c r="Z409" s="130"/>
      <c r="AB409" s="130"/>
      <c r="AE409" s="130"/>
      <c r="AH409" s="132"/>
    </row>
    <row r="410" spans="1:34" s="126" customFormat="1" x14ac:dyDescent="0.3">
      <c r="A410" s="126" t="e">
        <f t="shared" si="53"/>
        <v>#REF!</v>
      </c>
      <c r="B410" s="127" t="e">
        <f t="shared" si="54"/>
        <v>#REF!</v>
      </c>
      <c r="D410" s="128" t="e">
        <f>IF(#REF!="","",#REF!)</f>
        <v>#REF!</v>
      </c>
      <c r="E410" s="129" t="e">
        <f>IF(#REF!="","",#REF!)</f>
        <v>#REF!</v>
      </c>
      <c r="F410" s="129" t="e">
        <f>IF(#REF!="","",#REF!)</f>
        <v>#REF!</v>
      </c>
      <c r="G410" s="129" t="e">
        <f>IF(#REF!="","",#REF!)</f>
        <v>#REF!</v>
      </c>
      <c r="H410" s="129" t="e">
        <f>IF(#REF!="","",#REF!)</f>
        <v>#REF!</v>
      </c>
      <c r="I410" s="129" t="e">
        <f>IF(#REF!="","",#REF!)</f>
        <v>#REF!</v>
      </c>
      <c r="J410" s="129" t="e">
        <f>IF(#REF!="","",#REF!)</f>
        <v>#REF!</v>
      </c>
      <c r="K410" s="129" t="e">
        <f>IF(#REF!="","",#REF!)</f>
        <v>#REF!</v>
      </c>
      <c r="L410" s="129" t="e">
        <f>IF(#REF!="","",#REF!)</f>
        <v>#REF!</v>
      </c>
      <c r="M410" s="129" t="e">
        <f>IF(#REF!="","",#REF!)</f>
        <v>#REF!</v>
      </c>
      <c r="N410" s="129" t="e">
        <f>IF(#REF!="","",#REF!)</f>
        <v>#REF!</v>
      </c>
      <c r="O410" s="129" t="e">
        <f>IF(#REF!="","",#REF!)</f>
        <v>#REF!</v>
      </c>
      <c r="P410" s="130" t="e">
        <f>IF(#REF!="","",-#REF!)</f>
        <v>#REF!</v>
      </c>
      <c r="Q410" s="130" t="e">
        <f>IF(#REF!="","",-#REF!)</f>
        <v>#REF!</v>
      </c>
      <c r="R410" s="131"/>
      <c r="U410" s="130" t="e">
        <f>IF(#REF!="","","Reverses "&amp;#REF!)</f>
        <v>#REF!</v>
      </c>
      <c r="V410" s="126" t="e">
        <f t="shared" si="55"/>
        <v>#REF!</v>
      </c>
      <c r="W410" s="130"/>
      <c r="X410" s="130"/>
      <c r="Z410" s="130"/>
      <c r="AB410" s="130"/>
      <c r="AE410" s="130"/>
      <c r="AH410" s="132"/>
    </row>
    <row r="411" spans="1:34" s="126" customFormat="1" x14ac:dyDescent="0.3">
      <c r="A411" s="126" t="e">
        <f t="shared" si="53"/>
        <v>#REF!</v>
      </c>
      <c r="B411" s="127" t="e">
        <f t="shared" si="54"/>
        <v>#REF!</v>
      </c>
      <c r="D411" s="128" t="e">
        <f>IF(#REF!="","",#REF!)</f>
        <v>#REF!</v>
      </c>
      <c r="E411" s="129" t="e">
        <f>IF(#REF!="","",#REF!)</f>
        <v>#REF!</v>
      </c>
      <c r="F411" s="129" t="e">
        <f>IF(#REF!="","",#REF!)</f>
        <v>#REF!</v>
      </c>
      <c r="G411" s="129" t="e">
        <f>IF(#REF!="","",#REF!)</f>
        <v>#REF!</v>
      </c>
      <c r="H411" s="129" t="e">
        <f>IF(#REF!="","",#REF!)</f>
        <v>#REF!</v>
      </c>
      <c r="I411" s="129" t="e">
        <f>IF(#REF!="","",#REF!)</f>
        <v>#REF!</v>
      </c>
      <c r="J411" s="129" t="e">
        <f>IF(#REF!="","",#REF!)</f>
        <v>#REF!</v>
      </c>
      <c r="K411" s="129" t="e">
        <f>IF(#REF!="","",#REF!)</f>
        <v>#REF!</v>
      </c>
      <c r="L411" s="129" t="e">
        <f>IF(#REF!="","",#REF!)</f>
        <v>#REF!</v>
      </c>
      <c r="M411" s="129" t="e">
        <f>IF(#REF!="","",#REF!)</f>
        <v>#REF!</v>
      </c>
      <c r="N411" s="129" t="e">
        <f>IF(#REF!="","",#REF!)</f>
        <v>#REF!</v>
      </c>
      <c r="O411" s="129" t="e">
        <f>IF(#REF!="","",#REF!)</f>
        <v>#REF!</v>
      </c>
      <c r="P411" s="130" t="e">
        <f>IF(#REF!="","",-#REF!)</f>
        <v>#REF!</v>
      </c>
      <c r="Q411" s="130" t="e">
        <f>IF(#REF!="","",-#REF!)</f>
        <v>#REF!</v>
      </c>
      <c r="R411" s="131"/>
      <c r="U411" s="130" t="e">
        <f>IF(#REF!="","","Reverses "&amp;#REF!)</f>
        <v>#REF!</v>
      </c>
      <c r="V411" s="126" t="e">
        <f t="shared" si="55"/>
        <v>#REF!</v>
      </c>
      <c r="W411" s="130"/>
      <c r="X411" s="130"/>
      <c r="Z411" s="130"/>
      <c r="AB411" s="130"/>
      <c r="AE411" s="130"/>
      <c r="AH411" s="132"/>
    </row>
    <row r="412" spans="1:34" s="126" customFormat="1" x14ac:dyDescent="0.3">
      <c r="A412" s="126" t="e">
        <f t="shared" si="53"/>
        <v>#REF!</v>
      </c>
      <c r="B412" s="127" t="e">
        <f t="shared" si="54"/>
        <v>#REF!</v>
      </c>
      <c r="D412" s="128" t="e">
        <f>IF(#REF!="","",#REF!)</f>
        <v>#REF!</v>
      </c>
      <c r="E412" s="129" t="e">
        <f>IF(#REF!="","",#REF!)</f>
        <v>#REF!</v>
      </c>
      <c r="F412" s="129" t="e">
        <f>IF(#REF!="","",#REF!)</f>
        <v>#REF!</v>
      </c>
      <c r="G412" s="129" t="e">
        <f>IF(#REF!="","",#REF!)</f>
        <v>#REF!</v>
      </c>
      <c r="H412" s="129" t="e">
        <f>IF(#REF!="","",#REF!)</f>
        <v>#REF!</v>
      </c>
      <c r="I412" s="129" t="e">
        <f>IF(#REF!="","",#REF!)</f>
        <v>#REF!</v>
      </c>
      <c r="J412" s="129" t="e">
        <f>IF(#REF!="","",#REF!)</f>
        <v>#REF!</v>
      </c>
      <c r="K412" s="129" t="e">
        <f>IF(#REF!="","",#REF!)</f>
        <v>#REF!</v>
      </c>
      <c r="L412" s="129" t="e">
        <f>IF(#REF!="","",#REF!)</f>
        <v>#REF!</v>
      </c>
      <c r="M412" s="129" t="e">
        <f>IF(#REF!="","",#REF!)</f>
        <v>#REF!</v>
      </c>
      <c r="N412" s="129" t="e">
        <f>IF(#REF!="","",#REF!)</f>
        <v>#REF!</v>
      </c>
      <c r="O412" s="129" t="e">
        <f>IF(#REF!="","",#REF!)</f>
        <v>#REF!</v>
      </c>
      <c r="P412" s="130" t="e">
        <f>IF(#REF!="","",-#REF!)</f>
        <v>#REF!</v>
      </c>
      <c r="Q412" s="130" t="e">
        <f>IF(#REF!="","",-#REF!)</f>
        <v>#REF!</v>
      </c>
      <c r="R412" s="131"/>
      <c r="U412" s="130" t="e">
        <f>IF(#REF!="","","Reverses "&amp;#REF!)</f>
        <v>#REF!</v>
      </c>
      <c r="V412" s="126" t="e">
        <f t="shared" si="55"/>
        <v>#REF!</v>
      </c>
      <c r="W412" s="130"/>
      <c r="X412" s="130"/>
      <c r="Z412" s="130"/>
      <c r="AB412" s="130"/>
      <c r="AE412" s="130"/>
      <c r="AH412" s="132"/>
    </row>
    <row r="413" spans="1:34" s="126" customFormat="1" x14ac:dyDescent="0.3">
      <c r="A413" s="126" t="e">
        <f t="shared" si="53"/>
        <v>#REF!</v>
      </c>
      <c r="B413" s="127" t="e">
        <f t="shared" si="54"/>
        <v>#REF!</v>
      </c>
      <c r="D413" s="128" t="e">
        <f>IF(#REF!="","",#REF!)</f>
        <v>#REF!</v>
      </c>
      <c r="E413" s="129" t="e">
        <f>IF(#REF!="","",#REF!)</f>
        <v>#REF!</v>
      </c>
      <c r="F413" s="129" t="e">
        <f>IF(#REF!="","",#REF!)</f>
        <v>#REF!</v>
      </c>
      <c r="G413" s="129" t="e">
        <f>IF(#REF!="","",#REF!)</f>
        <v>#REF!</v>
      </c>
      <c r="H413" s="129" t="e">
        <f>IF(#REF!="","",#REF!)</f>
        <v>#REF!</v>
      </c>
      <c r="I413" s="129" t="e">
        <f>IF(#REF!="","",#REF!)</f>
        <v>#REF!</v>
      </c>
      <c r="J413" s="129" t="e">
        <f>IF(#REF!="","",#REF!)</f>
        <v>#REF!</v>
      </c>
      <c r="K413" s="129" t="e">
        <f>IF(#REF!="","",#REF!)</f>
        <v>#REF!</v>
      </c>
      <c r="L413" s="129" t="e">
        <f>IF(#REF!="","",#REF!)</f>
        <v>#REF!</v>
      </c>
      <c r="M413" s="129" t="e">
        <f>IF(#REF!="","",#REF!)</f>
        <v>#REF!</v>
      </c>
      <c r="N413" s="129" t="e">
        <f>IF(#REF!="","",#REF!)</f>
        <v>#REF!</v>
      </c>
      <c r="O413" s="129" t="e">
        <f>IF(#REF!="","",#REF!)</f>
        <v>#REF!</v>
      </c>
      <c r="P413" s="130" t="e">
        <f>IF(#REF!="","",-#REF!)</f>
        <v>#REF!</v>
      </c>
      <c r="Q413" s="130" t="e">
        <f>IF(#REF!="","",-#REF!)</f>
        <v>#REF!</v>
      </c>
      <c r="R413" s="131"/>
      <c r="U413" s="130" t="e">
        <f>IF(#REF!="","","Reverses "&amp;#REF!)</f>
        <v>#REF!</v>
      </c>
      <c r="V413" s="126" t="e">
        <f t="shared" si="55"/>
        <v>#REF!</v>
      </c>
      <c r="W413" s="130"/>
      <c r="X413" s="130"/>
      <c r="Z413" s="130"/>
      <c r="AB413" s="130"/>
      <c r="AE413" s="130"/>
      <c r="AH413" s="132"/>
    </row>
    <row r="414" spans="1:34" s="126" customFormat="1" x14ac:dyDescent="0.3">
      <c r="A414" s="126" t="e">
        <f t="shared" si="53"/>
        <v>#REF!</v>
      </c>
      <c r="B414" s="127" t="e">
        <f t="shared" si="54"/>
        <v>#REF!</v>
      </c>
      <c r="D414" s="128" t="e">
        <f>IF(#REF!="","",#REF!)</f>
        <v>#REF!</v>
      </c>
      <c r="E414" s="129" t="e">
        <f>IF(#REF!="","",#REF!)</f>
        <v>#REF!</v>
      </c>
      <c r="F414" s="129" t="e">
        <f>IF(#REF!="","",#REF!)</f>
        <v>#REF!</v>
      </c>
      <c r="G414" s="129" t="e">
        <f>IF(#REF!="","",#REF!)</f>
        <v>#REF!</v>
      </c>
      <c r="H414" s="129" t="e">
        <f>IF(#REF!="","",#REF!)</f>
        <v>#REF!</v>
      </c>
      <c r="I414" s="129" t="e">
        <f>IF(#REF!="","",#REF!)</f>
        <v>#REF!</v>
      </c>
      <c r="J414" s="129" t="e">
        <f>IF(#REF!="","",#REF!)</f>
        <v>#REF!</v>
      </c>
      <c r="K414" s="129" t="e">
        <f>IF(#REF!="","",#REF!)</f>
        <v>#REF!</v>
      </c>
      <c r="L414" s="129" t="e">
        <f>IF(#REF!="","",#REF!)</f>
        <v>#REF!</v>
      </c>
      <c r="M414" s="129" t="e">
        <f>IF(#REF!="","",#REF!)</f>
        <v>#REF!</v>
      </c>
      <c r="N414" s="129" t="e">
        <f>IF(#REF!="","",#REF!)</f>
        <v>#REF!</v>
      </c>
      <c r="O414" s="129" t="e">
        <f>IF(#REF!="","",#REF!)</f>
        <v>#REF!</v>
      </c>
      <c r="P414" s="130" t="e">
        <f>IF(#REF!="","",-#REF!)</f>
        <v>#REF!</v>
      </c>
      <c r="Q414" s="130" t="e">
        <f>IF(#REF!="","",-#REF!)</f>
        <v>#REF!</v>
      </c>
      <c r="R414" s="131"/>
      <c r="U414" s="130" t="e">
        <f>IF(#REF!="","","Reverses "&amp;#REF!)</f>
        <v>#REF!</v>
      </c>
      <c r="V414" s="126" t="e">
        <f t="shared" si="55"/>
        <v>#REF!</v>
      </c>
      <c r="W414" s="130"/>
      <c r="X414" s="130"/>
      <c r="Z414" s="130"/>
      <c r="AB414" s="130"/>
      <c r="AE414" s="130"/>
      <c r="AH414" s="132"/>
    </row>
    <row r="415" spans="1:34" s="126" customFormat="1" x14ac:dyDescent="0.3">
      <c r="A415" s="126" t="e">
        <f t="shared" si="53"/>
        <v>#REF!</v>
      </c>
      <c r="B415" s="127" t="e">
        <f t="shared" si="54"/>
        <v>#REF!</v>
      </c>
      <c r="D415" s="128" t="e">
        <f>IF(#REF!="","",#REF!)</f>
        <v>#REF!</v>
      </c>
      <c r="E415" s="129" t="e">
        <f>IF(#REF!="","",#REF!)</f>
        <v>#REF!</v>
      </c>
      <c r="F415" s="129" t="e">
        <f>IF(#REF!="","",#REF!)</f>
        <v>#REF!</v>
      </c>
      <c r="G415" s="129" t="e">
        <f>IF(#REF!="","",#REF!)</f>
        <v>#REF!</v>
      </c>
      <c r="H415" s="129" t="e">
        <f>IF(#REF!="","",#REF!)</f>
        <v>#REF!</v>
      </c>
      <c r="I415" s="129" t="e">
        <f>IF(#REF!="","",#REF!)</f>
        <v>#REF!</v>
      </c>
      <c r="J415" s="129" t="e">
        <f>IF(#REF!="","",#REF!)</f>
        <v>#REF!</v>
      </c>
      <c r="K415" s="129" t="e">
        <f>IF(#REF!="","",#REF!)</f>
        <v>#REF!</v>
      </c>
      <c r="L415" s="129" t="e">
        <f>IF(#REF!="","",#REF!)</f>
        <v>#REF!</v>
      </c>
      <c r="M415" s="129" t="e">
        <f>IF(#REF!="","",#REF!)</f>
        <v>#REF!</v>
      </c>
      <c r="N415" s="129" t="e">
        <f>IF(#REF!="","",#REF!)</f>
        <v>#REF!</v>
      </c>
      <c r="O415" s="129" t="e">
        <f>IF(#REF!="","",#REF!)</f>
        <v>#REF!</v>
      </c>
      <c r="P415" s="130" t="e">
        <f>IF(#REF!="","",-#REF!)</f>
        <v>#REF!</v>
      </c>
      <c r="Q415" s="130" t="e">
        <f>IF(#REF!="","",-#REF!)</f>
        <v>#REF!</v>
      </c>
      <c r="R415" s="131"/>
      <c r="U415" s="130" t="e">
        <f>IF(#REF!="","","Reverses "&amp;#REF!)</f>
        <v>#REF!</v>
      </c>
      <c r="V415" s="126" t="e">
        <f t="shared" si="55"/>
        <v>#REF!</v>
      </c>
      <c r="W415" s="130"/>
      <c r="X415" s="130"/>
      <c r="Z415" s="130"/>
      <c r="AB415" s="130"/>
      <c r="AE415" s="130"/>
      <c r="AH415" s="132"/>
    </row>
    <row r="416" spans="1:34" s="126" customFormat="1" x14ac:dyDescent="0.3">
      <c r="A416" s="126" t="e">
        <f t="shared" si="53"/>
        <v>#REF!</v>
      </c>
      <c r="B416" s="127" t="e">
        <f t="shared" si="54"/>
        <v>#REF!</v>
      </c>
      <c r="D416" s="128" t="e">
        <f>IF(#REF!="","",#REF!)</f>
        <v>#REF!</v>
      </c>
      <c r="E416" s="129" t="e">
        <f>IF(#REF!="","",#REF!)</f>
        <v>#REF!</v>
      </c>
      <c r="F416" s="129" t="e">
        <f>IF(#REF!="","",#REF!)</f>
        <v>#REF!</v>
      </c>
      <c r="G416" s="129" t="e">
        <f>IF(#REF!="","",#REF!)</f>
        <v>#REF!</v>
      </c>
      <c r="H416" s="129" t="e">
        <f>IF(#REF!="","",#REF!)</f>
        <v>#REF!</v>
      </c>
      <c r="I416" s="129" t="e">
        <f>IF(#REF!="","",#REF!)</f>
        <v>#REF!</v>
      </c>
      <c r="J416" s="129" t="e">
        <f>IF(#REF!="","",#REF!)</f>
        <v>#REF!</v>
      </c>
      <c r="K416" s="129" t="e">
        <f>IF(#REF!="","",#REF!)</f>
        <v>#REF!</v>
      </c>
      <c r="L416" s="129" t="e">
        <f>IF(#REF!="","",#REF!)</f>
        <v>#REF!</v>
      </c>
      <c r="M416" s="129" t="e">
        <f>IF(#REF!="","",#REF!)</f>
        <v>#REF!</v>
      </c>
      <c r="N416" s="129" t="e">
        <f>IF(#REF!="","",#REF!)</f>
        <v>#REF!</v>
      </c>
      <c r="O416" s="129" t="e">
        <f>IF(#REF!="","",#REF!)</f>
        <v>#REF!</v>
      </c>
      <c r="P416" s="130" t="e">
        <f>IF(#REF!="","",-#REF!)</f>
        <v>#REF!</v>
      </c>
      <c r="Q416" s="130" t="e">
        <f>IF(#REF!="","",-#REF!)</f>
        <v>#REF!</v>
      </c>
      <c r="R416" s="131"/>
      <c r="U416" s="130" t="e">
        <f>IF(#REF!="","","Reverses "&amp;#REF!)</f>
        <v>#REF!</v>
      </c>
      <c r="V416" s="126" t="e">
        <f t="shared" si="55"/>
        <v>#REF!</v>
      </c>
      <c r="W416" s="130"/>
      <c r="X416" s="130"/>
      <c r="Z416" s="130"/>
      <c r="AB416" s="130"/>
      <c r="AE416" s="130"/>
      <c r="AH416" s="132"/>
    </row>
    <row r="417" spans="1:34" s="126" customFormat="1" x14ac:dyDescent="0.3">
      <c r="A417" s="126" t="e">
        <f t="shared" si="53"/>
        <v>#REF!</v>
      </c>
      <c r="B417" s="127" t="e">
        <f t="shared" si="54"/>
        <v>#REF!</v>
      </c>
      <c r="D417" s="128" t="e">
        <f>IF(#REF!="","",#REF!)</f>
        <v>#REF!</v>
      </c>
      <c r="E417" s="129" t="e">
        <f>IF(#REF!="","",#REF!)</f>
        <v>#REF!</v>
      </c>
      <c r="F417" s="129" t="e">
        <f>IF(#REF!="","",#REF!)</f>
        <v>#REF!</v>
      </c>
      <c r="G417" s="129" t="e">
        <f>IF(#REF!="","",#REF!)</f>
        <v>#REF!</v>
      </c>
      <c r="H417" s="129" t="e">
        <f>IF(#REF!="","",#REF!)</f>
        <v>#REF!</v>
      </c>
      <c r="I417" s="129" t="e">
        <f>IF(#REF!="","",#REF!)</f>
        <v>#REF!</v>
      </c>
      <c r="J417" s="129" t="e">
        <f>IF(#REF!="","",#REF!)</f>
        <v>#REF!</v>
      </c>
      <c r="K417" s="129" t="e">
        <f>IF(#REF!="","",#REF!)</f>
        <v>#REF!</v>
      </c>
      <c r="L417" s="129" t="e">
        <f>IF(#REF!="","",#REF!)</f>
        <v>#REF!</v>
      </c>
      <c r="M417" s="129" t="e">
        <f>IF(#REF!="","",#REF!)</f>
        <v>#REF!</v>
      </c>
      <c r="N417" s="129" t="e">
        <f>IF(#REF!="","",#REF!)</f>
        <v>#REF!</v>
      </c>
      <c r="O417" s="129" t="e">
        <f>IF(#REF!="","",#REF!)</f>
        <v>#REF!</v>
      </c>
      <c r="P417" s="130" t="e">
        <f>IF(#REF!="","",-#REF!)</f>
        <v>#REF!</v>
      </c>
      <c r="Q417" s="130" t="e">
        <f>IF(#REF!="","",-#REF!)</f>
        <v>#REF!</v>
      </c>
      <c r="R417" s="131"/>
      <c r="U417" s="130" t="e">
        <f>IF(#REF!="","","Reverses "&amp;#REF!)</f>
        <v>#REF!</v>
      </c>
      <c r="V417" s="126" t="e">
        <f t="shared" si="55"/>
        <v>#REF!</v>
      </c>
      <c r="W417" s="130"/>
      <c r="X417" s="130"/>
      <c r="Z417" s="130"/>
      <c r="AB417" s="130"/>
      <c r="AE417" s="130"/>
      <c r="AH417" s="132"/>
    </row>
    <row r="418" spans="1:34" s="126" customFormat="1" x14ac:dyDescent="0.3">
      <c r="A418" s="126" t="e">
        <f t="shared" si="53"/>
        <v>#REF!</v>
      </c>
      <c r="B418" s="127" t="e">
        <f t="shared" si="54"/>
        <v>#REF!</v>
      </c>
      <c r="D418" s="128" t="e">
        <f>IF(#REF!="","",#REF!)</f>
        <v>#REF!</v>
      </c>
      <c r="E418" s="129" t="e">
        <f>IF(#REF!="","",#REF!)</f>
        <v>#REF!</v>
      </c>
      <c r="F418" s="129" t="e">
        <f>IF(#REF!="","",#REF!)</f>
        <v>#REF!</v>
      </c>
      <c r="G418" s="129" t="e">
        <f>IF(#REF!="","",#REF!)</f>
        <v>#REF!</v>
      </c>
      <c r="H418" s="129" t="e">
        <f>IF(#REF!="","",#REF!)</f>
        <v>#REF!</v>
      </c>
      <c r="I418" s="129" t="e">
        <f>IF(#REF!="","",#REF!)</f>
        <v>#REF!</v>
      </c>
      <c r="J418" s="129" t="e">
        <f>IF(#REF!="","",#REF!)</f>
        <v>#REF!</v>
      </c>
      <c r="K418" s="129" t="e">
        <f>IF(#REF!="","",#REF!)</f>
        <v>#REF!</v>
      </c>
      <c r="L418" s="129" t="e">
        <f>IF(#REF!="","",#REF!)</f>
        <v>#REF!</v>
      </c>
      <c r="M418" s="129" t="e">
        <f>IF(#REF!="","",#REF!)</f>
        <v>#REF!</v>
      </c>
      <c r="N418" s="129" t="e">
        <f>IF(#REF!="","",#REF!)</f>
        <v>#REF!</v>
      </c>
      <c r="O418" s="129" t="e">
        <f>IF(#REF!="","",#REF!)</f>
        <v>#REF!</v>
      </c>
      <c r="P418" s="130" t="e">
        <f>IF(#REF!="","",-#REF!)</f>
        <v>#REF!</v>
      </c>
      <c r="Q418" s="130" t="e">
        <f>IF(#REF!="","",-#REF!)</f>
        <v>#REF!</v>
      </c>
      <c r="R418" s="131"/>
      <c r="U418" s="130" t="e">
        <f>IF(#REF!="","","Reverses "&amp;#REF!)</f>
        <v>#REF!</v>
      </c>
      <c r="V418" s="126" t="e">
        <f t="shared" si="55"/>
        <v>#REF!</v>
      </c>
      <c r="W418" s="130"/>
      <c r="X418" s="130"/>
      <c r="Z418" s="130"/>
      <c r="AB418" s="130"/>
      <c r="AE418" s="130"/>
      <c r="AH418" s="132"/>
    </row>
    <row r="419" spans="1:34" s="126" customFormat="1" x14ac:dyDescent="0.3">
      <c r="A419" s="126" t="e">
        <f t="shared" si="53"/>
        <v>#REF!</v>
      </c>
      <c r="B419" s="127" t="e">
        <f t="shared" si="54"/>
        <v>#REF!</v>
      </c>
      <c r="D419" s="128" t="e">
        <f>IF(#REF!="","",#REF!)</f>
        <v>#REF!</v>
      </c>
      <c r="E419" s="129" t="e">
        <f>IF(#REF!="","",#REF!)</f>
        <v>#REF!</v>
      </c>
      <c r="F419" s="129" t="e">
        <f>IF(#REF!="","",#REF!)</f>
        <v>#REF!</v>
      </c>
      <c r="G419" s="129" t="e">
        <f>IF(#REF!="","",#REF!)</f>
        <v>#REF!</v>
      </c>
      <c r="H419" s="129" t="e">
        <f>IF(#REF!="","",#REF!)</f>
        <v>#REF!</v>
      </c>
      <c r="I419" s="129" t="e">
        <f>IF(#REF!="","",#REF!)</f>
        <v>#REF!</v>
      </c>
      <c r="J419" s="129" t="e">
        <f>IF(#REF!="","",#REF!)</f>
        <v>#REF!</v>
      </c>
      <c r="K419" s="129" t="e">
        <f>IF(#REF!="","",#REF!)</f>
        <v>#REF!</v>
      </c>
      <c r="L419" s="129" t="e">
        <f>IF(#REF!="","",#REF!)</f>
        <v>#REF!</v>
      </c>
      <c r="M419" s="129" t="e">
        <f>IF(#REF!="","",#REF!)</f>
        <v>#REF!</v>
      </c>
      <c r="N419" s="129" t="e">
        <f>IF(#REF!="","",#REF!)</f>
        <v>#REF!</v>
      </c>
      <c r="O419" s="129" t="e">
        <f>IF(#REF!="","",#REF!)</f>
        <v>#REF!</v>
      </c>
      <c r="P419" s="130" t="e">
        <f>IF(#REF!="","",-#REF!)</f>
        <v>#REF!</v>
      </c>
      <c r="Q419" s="130" t="e">
        <f>IF(#REF!="","",-#REF!)</f>
        <v>#REF!</v>
      </c>
      <c r="R419" s="131"/>
      <c r="U419" s="130" t="e">
        <f>IF(#REF!="","","Reverses "&amp;#REF!)</f>
        <v>#REF!</v>
      </c>
      <c r="V419" s="126" t="e">
        <f t="shared" si="55"/>
        <v>#REF!</v>
      </c>
      <c r="W419" s="130"/>
      <c r="X419" s="130"/>
      <c r="Z419" s="130"/>
      <c r="AB419" s="130"/>
      <c r="AE419" s="130"/>
      <c r="AH419" s="132"/>
    </row>
    <row r="420" spans="1:34" s="126" customFormat="1" x14ac:dyDescent="0.3">
      <c r="A420" s="126" t="e">
        <f t="shared" si="53"/>
        <v>#REF!</v>
      </c>
      <c r="B420" s="127" t="e">
        <f t="shared" si="54"/>
        <v>#REF!</v>
      </c>
      <c r="D420" s="128" t="e">
        <f>IF(#REF!="","",#REF!)</f>
        <v>#REF!</v>
      </c>
      <c r="E420" s="129" t="e">
        <f>IF(#REF!="","",#REF!)</f>
        <v>#REF!</v>
      </c>
      <c r="F420" s="129" t="e">
        <f>IF(#REF!="","",#REF!)</f>
        <v>#REF!</v>
      </c>
      <c r="G420" s="129" t="e">
        <f>IF(#REF!="","",#REF!)</f>
        <v>#REF!</v>
      </c>
      <c r="H420" s="129" t="e">
        <f>IF(#REF!="","",#REF!)</f>
        <v>#REF!</v>
      </c>
      <c r="I420" s="129" t="e">
        <f>IF(#REF!="","",#REF!)</f>
        <v>#REF!</v>
      </c>
      <c r="J420" s="129" t="e">
        <f>IF(#REF!="","",#REF!)</f>
        <v>#REF!</v>
      </c>
      <c r="K420" s="129" t="e">
        <f>IF(#REF!="","",#REF!)</f>
        <v>#REF!</v>
      </c>
      <c r="L420" s="129" t="e">
        <f>IF(#REF!="","",#REF!)</f>
        <v>#REF!</v>
      </c>
      <c r="M420" s="129" t="e">
        <f>IF(#REF!="","",#REF!)</f>
        <v>#REF!</v>
      </c>
      <c r="N420" s="129" t="e">
        <f>IF(#REF!="","",#REF!)</f>
        <v>#REF!</v>
      </c>
      <c r="O420" s="129" t="e">
        <f>IF(#REF!="","",#REF!)</f>
        <v>#REF!</v>
      </c>
      <c r="P420" s="130" t="e">
        <f>IF(#REF!="","",-#REF!)</f>
        <v>#REF!</v>
      </c>
      <c r="Q420" s="130" t="e">
        <f>IF(#REF!="","",-#REF!)</f>
        <v>#REF!</v>
      </c>
      <c r="R420" s="131"/>
      <c r="U420" s="130" t="e">
        <f>IF(#REF!="","","Reverses "&amp;#REF!)</f>
        <v>#REF!</v>
      </c>
      <c r="V420" s="126" t="e">
        <f t="shared" si="55"/>
        <v>#REF!</v>
      </c>
      <c r="W420" s="130"/>
      <c r="X420" s="130"/>
      <c r="Z420" s="130"/>
      <c r="AB420" s="130"/>
      <c r="AE420" s="130"/>
      <c r="AH420" s="132"/>
    </row>
    <row r="421" spans="1:34" s="126" customFormat="1" x14ac:dyDescent="0.3">
      <c r="A421" s="126" t="e">
        <f t="shared" si="53"/>
        <v>#REF!</v>
      </c>
      <c r="B421" s="127" t="e">
        <f t="shared" si="54"/>
        <v>#REF!</v>
      </c>
      <c r="D421" s="128" t="e">
        <f>IF(#REF!="","",#REF!)</f>
        <v>#REF!</v>
      </c>
      <c r="E421" s="129" t="e">
        <f>IF(#REF!="","",#REF!)</f>
        <v>#REF!</v>
      </c>
      <c r="F421" s="129" t="e">
        <f>IF(#REF!="","",#REF!)</f>
        <v>#REF!</v>
      </c>
      <c r="G421" s="129" t="e">
        <f>IF(#REF!="","",#REF!)</f>
        <v>#REF!</v>
      </c>
      <c r="H421" s="129" t="e">
        <f>IF(#REF!="","",#REF!)</f>
        <v>#REF!</v>
      </c>
      <c r="I421" s="129" t="e">
        <f>IF(#REF!="","",#REF!)</f>
        <v>#REF!</v>
      </c>
      <c r="J421" s="129" t="e">
        <f>IF(#REF!="","",#REF!)</f>
        <v>#REF!</v>
      </c>
      <c r="K421" s="129" t="e">
        <f>IF(#REF!="","",#REF!)</f>
        <v>#REF!</v>
      </c>
      <c r="L421" s="129" t="e">
        <f>IF(#REF!="","",#REF!)</f>
        <v>#REF!</v>
      </c>
      <c r="M421" s="129" t="e">
        <f>IF(#REF!="","",#REF!)</f>
        <v>#REF!</v>
      </c>
      <c r="N421" s="129" t="e">
        <f>IF(#REF!="","",#REF!)</f>
        <v>#REF!</v>
      </c>
      <c r="O421" s="129" t="e">
        <f>IF(#REF!="","",#REF!)</f>
        <v>#REF!</v>
      </c>
      <c r="P421" s="130" t="e">
        <f>IF(#REF!="","",-#REF!)</f>
        <v>#REF!</v>
      </c>
      <c r="Q421" s="130" t="e">
        <f>IF(#REF!="","",-#REF!)</f>
        <v>#REF!</v>
      </c>
      <c r="R421" s="131"/>
      <c r="U421" s="130" t="e">
        <f>IF(#REF!="","","Reverses "&amp;#REF!)</f>
        <v>#REF!</v>
      </c>
      <c r="V421" s="126" t="e">
        <f t="shared" si="55"/>
        <v>#REF!</v>
      </c>
      <c r="W421" s="130"/>
      <c r="X421" s="130"/>
      <c r="Z421" s="130"/>
      <c r="AB421" s="130"/>
      <c r="AE421" s="130"/>
      <c r="AH421" s="132"/>
    </row>
    <row r="422" spans="1:34" s="126" customFormat="1" x14ac:dyDescent="0.3">
      <c r="A422" s="126" t="e">
        <f t="shared" si="53"/>
        <v>#REF!</v>
      </c>
      <c r="B422" s="127" t="e">
        <f t="shared" si="54"/>
        <v>#REF!</v>
      </c>
      <c r="D422" s="128" t="e">
        <f>IF(#REF!="","",#REF!)</f>
        <v>#REF!</v>
      </c>
      <c r="E422" s="129" t="e">
        <f>IF(#REF!="","",#REF!)</f>
        <v>#REF!</v>
      </c>
      <c r="F422" s="129" t="e">
        <f>IF(#REF!="","",#REF!)</f>
        <v>#REF!</v>
      </c>
      <c r="G422" s="129" t="e">
        <f>IF(#REF!="","",#REF!)</f>
        <v>#REF!</v>
      </c>
      <c r="H422" s="129" t="e">
        <f>IF(#REF!="","",#REF!)</f>
        <v>#REF!</v>
      </c>
      <c r="I422" s="129" t="e">
        <f>IF(#REF!="","",#REF!)</f>
        <v>#REF!</v>
      </c>
      <c r="J422" s="129" t="e">
        <f>IF(#REF!="","",#REF!)</f>
        <v>#REF!</v>
      </c>
      <c r="K422" s="129" t="e">
        <f>IF(#REF!="","",#REF!)</f>
        <v>#REF!</v>
      </c>
      <c r="L422" s="129" t="e">
        <f>IF(#REF!="","",#REF!)</f>
        <v>#REF!</v>
      </c>
      <c r="M422" s="129" t="e">
        <f>IF(#REF!="","",#REF!)</f>
        <v>#REF!</v>
      </c>
      <c r="N422" s="129" t="e">
        <f>IF(#REF!="","",#REF!)</f>
        <v>#REF!</v>
      </c>
      <c r="O422" s="129" t="e">
        <f>IF(#REF!="","",#REF!)</f>
        <v>#REF!</v>
      </c>
      <c r="P422" s="130" t="e">
        <f>IF(#REF!="","",-#REF!)</f>
        <v>#REF!</v>
      </c>
      <c r="Q422" s="130" t="e">
        <f>IF(#REF!="","",-#REF!)</f>
        <v>#REF!</v>
      </c>
      <c r="R422" s="131"/>
      <c r="U422" s="130" t="e">
        <f>IF(#REF!="","","Reverses "&amp;#REF!)</f>
        <v>#REF!</v>
      </c>
      <c r="V422" s="126" t="e">
        <f t="shared" si="55"/>
        <v>#REF!</v>
      </c>
      <c r="W422" s="130"/>
      <c r="X422" s="130"/>
      <c r="Z422" s="130"/>
      <c r="AB422" s="130"/>
      <c r="AE422" s="130"/>
      <c r="AH422" s="132"/>
    </row>
    <row r="423" spans="1:34" s="126" customFormat="1" x14ac:dyDescent="0.3">
      <c r="A423" s="126" t="e">
        <f t="shared" si="53"/>
        <v>#REF!</v>
      </c>
      <c r="B423" s="127" t="e">
        <f t="shared" si="54"/>
        <v>#REF!</v>
      </c>
      <c r="D423" s="128" t="e">
        <f>IF(#REF!="","",#REF!)</f>
        <v>#REF!</v>
      </c>
      <c r="E423" s="129" t="e">
        <f>IF(#REF!="","",#REF!)</f>
        <v>#REF!</v>
      </c>
      <c r="F423" s="129" t="e">
        <f>IF(#REF!="","",#REF!)</f>
        <v>#REF!</v>
      </c>
      <c r="G423" s="129" t="e">
        <f>IF(#REF!="","",#REF!)</f>
        <v>#REF!</v>
      </c>
      <c r="H423" s="129" t="e">
        <f>IF(#REF!="","",#REF!)</f>
        <v>#REF!</v>
      </c>
      <c r="I423" s="129" t="e">
        <f>IF(#REF!="","",#REF!)</f>
        <v>#REF!</v>
      </c>
      <c r="J423" s="129" t="e">
        <f>IF(#REF!="","",#REF!)</f>
        <v>#REF!</v>
      </c>
      <c r="K423" s="129" t="e">
        <f>IF(#REF!="","",#REF!)</f>
        <v>#REF!</v>
      </c>
      <c r="L423" s="129" t="e">
        <f>IF(#REF!="","",#REF!)</f>
        <v>#REF!</v>
      </c>
      <c r="M423" s="129" t="e">
        <f>IF(#REF!="","",#REF!)</f>
        <v>#REF!</v>
      </c>
      <c r="N423" s="129" t="e">
        <f>IF(#REF!="","",#REF!)</f>
        <v>#REF!</v>
      </c>
      <c r="O423" s="129" t="e">
        <f>IF(#REF!="","",#REF!)</f>
        <v>#REF!</v>
      </c>
      <c r="P423" s="130" t="e">
        <f>IF(#REF!="","",-#REF!)</f>
        <v>#REF!</v>
      </c>
      <c r="Q423" s="130" t="e">
        <f>IF(#REF!="","",-#REF!)</f>
        <v>#REF!</v>
      </c>
      <c r="R423" s="131"/>
      <c r="U423" s="130" t="e">
        <f>IF(#REF!="","","Reverses "&amp;#REF!)</f>
        <v>#REF!</v>
      </c>
      <c r="V423" s="126" t="e">
        <f t="shared" si="55"/>
        <v>#REF!</v>
      </c>
      <c r="W423" s="130"/>
      <c r="X423" s="130"/>
      <c r="Z423" s="130"/>
      <c r="AB423" s="130"/>
      <c r="AE423" s="130"/>
      <c r="AH423" s="132"/>
    </row>
    <row r="424" spans="1:34" s="126" customFormat="1" x14ac:dyDescent="0.3">
      <c r="A424" s="126" t="e">
        <f t="shared" si="53"/>
        <v>#REF!</v>
      </c>
      <c r="B424" s="127" t="e">
        <f t="shared" si="54"/>
        <v>#REF!</v>
      </c>
      <c r="D424" s="128" t="e">
        <f>IF(#REF!="","",#REF!)</f>
        <v>#REF!</v>
      </c>
      <c r="E424" s="129" t="e">
        <f>IF(#REF!="","",#REF!)</f>
        <v>#REF!</v>
      </c>
      <c r="F424" s="129" t="e">
        <f>IF(#REF!="","",#REF!)</f>
        <v>#REF!</v>
      </c>
      <c r="G424" s="129" t="e">
        <f>IF(#REF!="","",#REF!)</f>
        <v>#REF!</v>
      </c>
      <c r="H424" s="129" t="e">
        <f>IF(#REF!="","",#REF!)</f>
        <v>#REF!</v>
      </c>
      <c r="I424" s="129" t="e">
        <f>IF(#REF!="","",#REF!)</f>
        <v>#REF!</v>
      </c>
      <c r="J424" s="129" t="e">
        <f>IF(#REF!="","",#REF!)</f>
        <v>#REF!</v>
      </c>
      <c r="K424" s="129" t="e">
        <f>IF(#REF!="","",#REF!)</f>
        <v>#REF!</v>
      </c>
      <c r="L424" s="129" t="e">
        <f>IF(#REF!="","",#REF!)</f>
        <v>#REF!</v>
      </c>
      <c r="M424" s="129" t="e">
        <f>IF(#REF!="","",#REF!)</f>
        <v>#REF!</v>
      </c>
      <c r="N424" s="129" t="e">
        <f>IF(#REF!="","",#REF!)</f>
        <v>#REF!</v>
      </c>
      <c r="O424" s="129" t="e">
        <f>IF(#REF!="","",#REF!)</f>
        <v>#REF!</v>
      </c>
      <c r="P424" s="130" t="e">
        <f>IF(#REF!="","",-#REF!)</f>
        <v>#REF!</v>
      </c>
      <c r="Q424" s="130" t="e">
        <f>IF(#REF!="","",-#REF!)</f>
        <v>#REF!</v>
      </c>
      <c r="R424" s="131"/>
      <c r="U424" s="130" t="e">
        <f>IF(#REF!="","","Reverses "&amp;#REF!)</f>
        <v>#REF!</v>
      </c>
      <c r="V424" s="126" t="e">
        <f t="shared" si="55"/>
        <v>#REF!</v>
      </c>
      <c r="W424" s="130"/>
      <c r="X424" s="130"/>
      <c r="Z424" s="130"/>
      <c r="AB424" s="130"/>
      <c r="AE424" s="130"/>
      <c r="AH424" s="132"/>
    </row>
    <row r="425" spans="1:34" s="126" customFormat="1" x14ac:dyDescent="0.3">
      <c r="A425" s="126" t="e">
        <f t="shared" si="53"/>
        <v>#REF!</v>
      </c>
      <c r="B425" s="127" t="e">
        <f t="shared" si="54"/>
        <v>#REF!</v>
      </c>
      <c r="D425" s="128" t="e">
        <f>IF(#REF!="","",#REF!)</f>
        <v>#REF!</v>
      </c>
      <c r="E425" s="129" t="e">
        <f>IF(#REF!="","",#REF!)</f>
        <v>#REF!</v>
      </c>
      <c r="F425" s="129" t="e">
        <f>IF(#REF!="","",#REF!)</f>
        <v>#REF!</v>
      </c>
      <c r="G425" s="129" t="e">
        <f>IF(#REF!="","",#REF!)</f>
        <v>#REF!</v>
      </c>
      <c r="H425" s="129" t="e">
        <f>IF(#REF!="","",#REF!)</f>
        <v>#REF!</v>
      </c>
      <c r="I425" s="129" t="e">
        <f>IF(#REF!="","",#REF!)</f>
        <v>#REF!</v>
      </c>
      <c r="J425" s="129" t="e">
        <f>IF(#REF!="","",#REF!)</f>
        <v>#REF!</v>
      </c>
      <c r="K425" s="129" t="e">
        <f>IF(#REF!="","",#REF!)</f>
        <v>#REF!</v>
      </c>
      <c r="L425" s="129" t="e">
        <f>IF(#REF!="","",#REF!)</f>
        <v>#REF!</v>
      </c>
      <c r="M425" s="129" t="e">
        <f>IF(#REF!="","",#REF!)</f>
        <v>#REF!</v>
      </c>
      <c r="N425" s="129" t="e">
        <f>IF(#REF!="","",#REF!)</f>
        <v>#REF!</v>
      </c>
      <c r="O425" s="129" t="e">
        <f>IF(#REF!="","",#REF!)</f>
        <v>#REF!</v>
      </c>
      <c r="P425" s="130" t="e">
        <f>IF(#REF!="","",-#REF!)</f>
        <v>#REF!</v>
      </c>
      <c r="Q425" s="130" t="e">
        <f>IF(#REF!="","",-#REF!)</f>
        <v>#REF!</v>
      </c>
      <c r="R425" s="131"/>
      <c r="U425" s="130" t="e">
        <f>IF(#REF!="","","Reverses "&amp;#REF!)</f>
        <v>#REF!</v>
      </c>
      <c r="V425" s="126" t="e">
        <f t="shared" si="55"/>
        <v>#REF!</v>
      </c>
      <c r="W425" s="130"/>
      <c r="X425" s="130"/>
      <c r="Z425" s="130"/>
      <c r="AB425" s="130"/>
      <c r="AE425" s="130"/>
      <c r="AH425" s="132"/>
    </row>
    <row r="426" spans="1:34" s="126" customFormat="1" x14ac:dyDescent="0.3">
      <c r="A426" s="126" t="e">
        <f t="shared" si="53"/>
        <v>#REF!</v>
      </c>
      <c r="B426" s="127" t="e">
        <f t="shared" si="54"/>
        <v>#REF!</v>
      </c>
      <c r="D426" s="128" t="e">
        <f>IF(#REF!="","",#REF!)</f>
        <v>#REF!</v>
      </c>
      <c r="E426" s="129" t="e">
        <f>IF(#REF!="","",#REF!)</f>
        <v>#REF!</v>
      </c>
      <c r="F426" s="129" t="e">
        <f>IF(#REF!="","",#REF!)</f>
        <v>#REF!</v>
      </c>
      <c r="G426" s="129" t="e">
        <f>IF(#REF!="","",#REF!)</f>
        <v>#REF!</v>
      </c>
      <c r="H426" s="129" t="e">
        <f>IF(#REF!="","",#REF!)</f>
        <v>#REF!</v>
      </c>
      <c r="I426" s="129" t="e">
        <f>IF(#REF!="","",#REF!)</f>
        <v>#REF!</v>
      </c>
      <c r="J426" s="129" t="e">
        <f>IF(#REF!="","",#REF!)</f>
        <v>#REF!</v>
      </c>
      <c r="K426" s="129" t="e">
        <f>IF(#REF!="","",#REF!)</f>
        <v>#REF!</v>
      </c>
      <c r="L426" s="129" t="e">
        <f>IF(#REF!="","",#REF!)</f>
        <v>#REF!</v>
      </c>
      <c r="M426" s="129" t="e">
        <f>IF(#REF!="","",#REF!)</f>
        <v>#REF!</v>
      </c>
      <c r="N426" s="129" t="e">
        <f>IF(#REF!="","",#REF!)</f>
        <v>#REF!</v>
      </c>
      <c r="O426" s="129" t="e">
        <f>IF(#REF!="","",#REF!)</f>
        <v>#REF!</v>
      </c>
      <c r="P426" s="130" t="e">
        <f>IF(#REF!="","",-#REF!)</f>
        <v>#REF!</v>
      </c>
      <c r="Q426" s="130" t="e">
        <f>IF(#REF!="","",-#REF!)</f>
        <v>#REF!</v>
      </c>
      <c r="R426" s="131"/>
      <c r="U426" s="130" t="e">
        <f>IF(#REF!="","","Reverses "&amp;#REF!)</f>
        <v>#REF!</v>
      </c>
      <c r="V426" s="126" t="e">
        <f t="shared" si="55"/>
        <v>#REF!</v>
      </c>
      <c r="W426" s="130"/>
      <c r="X426" s="130"/>
      <c r="Z426" s="130"/>
      <c r="AB426" s="130"/>
      <c r="AE426" s="130"/>
      <c r="AH426" s="132"/>
    </row>
    <row r="427" spans="1:34" s="126" customFormat="1" x14ac:dyDescent="0.3">
      <c r="A427" s="126" t="e">
        <f t="shared" si="53"/>
        <v>#REF!</v>
      </c>
      <c r="B427" s="127" t="e">
        <f t="shared" si="54"/>
        <v>#REF!</v>
      </c>
      <c r="D427" s="128" t="e">
        <f>IF(#REF!="","",#REF!)</f>
        <v>#REF!</v>
      </c>
      <c r="E427" s="129" t="e">
        <f>IF(#REF!="","",#REF!)</f>
        <v>#REF!</v>
      </c>
      <c r="F427" s="129" t="e">
        <f>IF(#REF!="","",#REF!)</f>
        <v>#REF!</v>
      </c>
      <c r="G427" s="129" t="e">
        <f>IF(#REF!="","",#REF!)</f>
        <v>#REF!</v>
      </c>
      <c r="H427" s="129" t="e">
        <f>IF(#REF!="","",#REF!)</f>
        <v>#REF!</v>
      </c>
      <c r="I427" s="129" t="e">
        <f>IF(#REF!="","",#REF!)</f>
        <v>#REF!</v>
      </c>
      <c r="J427" s="129" t="e">
        <f>IF(#REF!="","",#REF!)</f>
        <v>#REF!</v>
      </c>
      <c r="K427" s="129" t="e">
        <f>IF(#REF!="","",#REF!)</f>
        <v>#REF!</v>
      </c>
      <c r="L427" s="129" t="e">
        <f>IF(#REF!="","",#REF!)</f>
        <v>#REF!</v>
      </c>
      <c r="M427" s="129" t="e">
        <f>IF(#REF!="","",#REF!)</f>
        <v>#REF!</v>
      </c>
      <c r="N427" s="129" t="e">
        <f>IF(#REF!="","",#REF!)</f>
        <v>#REF!</v>
      </c>
      <c r="O427" s="129" t="e">
        <f>IF(#REF!="","",#REF!)</f>
        <v>#REF!</v>
      </c>
      <c r="P427" s="130" t="e">
        <f>IF(#REF!="","",-#REF!)</f>
        <v>#REF!</v>
      </c>
      <c r="Q427" s="130" t="e">
        <f>IF(#REF!="","",-#REF!)</f>
        <v>#REF!</v>
      </c>
      <c r="R427" s="131"/>
      <c r="U427" s="130" t="e">
        <f>IF(#REF!="","","Reverses "&amp;#REF!)</f>
        <v>#REF!</v>
      </c>
      <c r="V427" s="126" t="e">
        <f t="shared" si="55"/>
        <v>#REF!</v>
      </c>
      <c r="W427" s="130"/>
      <c r="X427" s="130"/>
      <c r="Z427" s="130"/>
      <c r="AB427" s="130"/>
      <c r="AE427" s="130"/>
      <c r="AH427" s="132"/>
    </row>
    <row r="428" spans="1:34" s="126" customFormat="1" x14ac:dyDescent="0.3">
      <c r="A428" s="126" t="e">
        <f t="shared" si="53"/>
        <v>#REF!</v>
      </c>
      <c r="B428" s="127" t="e">
        <f t="shared" si="54"/>
        <v>#REF!</v>
      </c>
      <c r="D428" s="128" t="e">
        <f>IF(#REF!="","",#REF!)</f>
        <v>#REF!</v>
      </c>
      <c r="E428" s="129" t="e">
        <f>IF(#REF!="","",#REF!)</f>
        <v>#REF!</v>
      </c>
      <c r="F428" s="129" t="e">
        <f>IF(#REF!="","",#REF!)</f>
        <v>#REF!</v>
      </c>
      <c r="G428" s="129" t="e">
        <f>IF(#REF!="","",#REF!)</f>
        <v>#REF!</v>
      </c>
      <c r="H428" s="129" t="e">
        <f>IF(#REF!="","",#REF!)</f>
        <v>#REF!</v>
      </c>
      <c r="I428" s="129" t="e">
        <f>IF(#REF!="","",#REF!)</f>
        <v>#REF!</v>
      </c>
      <c r="J428" s="129" t="e">
        <f>IF(#REF!="","",#REF!)</f>
        <v>#REF!</v>
      </c>
      <c r="K428" s="129" t="e">
        <f>IF(#REF!="","",#REF!)</f>
        <v>#REF!</v>
      </c>
      <c r="L428" s="129" t="e">
        <f>IF(#REF!="","",#REF!)</f>
        <v>#REF!</v>
      </c>
      <c r="M428" s="129" t="e">
        <f>IF(#REF!="","",#REF!)</f>
        <v>#REF!</v>
      </c>
      <c r="N428" s="129" t="e">
        <f>IF(#REF!="","",#REF!)</f>
        <v>#REF!</v>
      </c>
      <c r="O428" s="129" t="e">
        <f>IF(#REF!="","",#REF!)</f>
        <v>#REF!</v>
      </c>
      <c r="P428" s="130" t="e">
        <f>IF(#REF!="","",-#REF!)</f>
        <v>#REF!</v>
      </c>
      <c r="Q428" s="130" t="e">
        <f>IF(#REF!="","",-#REF!)</f>
        <v>#REF!</v>
      </c>
      <c r="R428" s="131"/>
      <c r="U428" s="130" t="e">
        <f>IF(#REF!="","","Reverses "&amp;#REF!)</f>
        <v>#REF!</v>
      </c>
      <c r="V428" s="126" t="e">
        <f t="shared" si="55"/>
        <v>#REF!</v>
      </c>
      <c r="W428" s="130"/>
      <c r="X428" s="130"/>
      <c r="Z428" s="130"/>
      <c r="AB428" s="130"/>
      <c r="AE428" s="130"/>
      <c r="AH428" s="132"/>
    </row>
    <row r="429" spans="1:34" s="126" customFormat="1" x14ac:dyDescent="0.3">
      <c r="A429" s="126" t="e">
        <f t="shared" si="53"/>
        <v>#REF!</v>
      </c>
      <c r="B429" s="127" t="e">
        <f t="shared" si="54"/>
        <v>#REF!</v>
      </c>
      <c r="D429" s="128" t="e">
        <f>IF(#REF!="","",#REF!)</f>
        <v>#REF!</v>
      </c>
      <c r="E429" s="129" t="e">
        <f>IF(#REF!="","",#REF!)</f>
        <v>#REF!</v>
      </c>
      <c r="F429" s="129" t="e">
        <f>IF(#REF!="","",#REF!)</f>
        <v>#REF!</v>
      </c>
      <c r="G429" s="129" t="e">
        <f>IF(#REF!="","",#REF!)</f>
        <v>#REF!</v>
      </c>
      <c r="H429" s="129" t="e">
        <f>IF(#REF!="","",#REF!)</f>
        <v>#REF!</v>
      </c>
      <c r="I429" s="129" t="e">
        <f>IF(#REF!="","",#REF!)</f>
        <v>#REF!</v>
      </c>
      <c r="J429" s="129" t="e">
        <f>IF(#REF!="","",#REF!)</f>
        <v>#REF!</v>
      </c>
      <c r="K429" s="129" t="e">
        <f>IF(#REF!="","",#REF!)</f>
        <v>#REF!</v>
      </c>
      <c r="L429" s="129" t="e">
        <f>IF(#REF!="","",#REF!)</f>
        <v>#REF!</v>
      </c>
      <c r="M429" s="129" t="e">
        <f>IF(#REF!="","",#REF!)</f>
        <v>#REF!</v>
      </c>
      <c r="N429" s="129" t="e">
        <f>IF(#REF!="","",#REF!)</f>
        <v>#REF!</v>
      </c>
      <c r="O429" s="129" t="e">
        <f>IF(#REF!="","",#REF!)</f>
        <v>#REF!</v>
      </c>
      <c r="P429" s="130" t="e">
        <f>IF(#REF!="","",-#REF!)</f>
        <v>#REF!</v>
      </c>
      <c r="Q429" s="130" t="e">
        <f>IF(#REF!="","",-#REF!)</f>
        <v>#REF!</v>
      </c>
      <c r="R429" s="131"/>
      <c r="U429" s="130" t="e">
        <f>IF(#REF!="","","Reverses "&amp;#REF!)</f>
        <v>#REF!</v>
      </c>
      <c r="V429" s="126" t="e">
        <f t="shared" si="55"/>
        <v>#REF!</v>
      </c>
      <c r="W429" s="130"/>
      <c r="X429" s="130"/>
      <c r="Z429" s="130"/>
      <c r="AB429" s="130"/>
      <c r="AE429" s="130"/>
      <c r="AH429" s="132"/>
    </row>
    <row r="430" spans="1:34" s="126" customFormat="1" x14ac:dyDescent="0.3">
      <c r="A430" s="126" t="e">
        <f t="shared" si="53"/>
        <v>#REF!</v>
      </c>
      <c r="B430" s="127" t="e">
        <f t="shared" si="54"/>
        <v>#REF!</v>
      </c>
      <c r="D430" s="128" t="e">
        <f>IF(#REF!="","",#REF!)</f>
        <v>#REF!</v>
      </c>
      <c r="E430" s="129" t="e">
        <f>IF(#REF!="","",#REF!)</f>
        <v>#REF!</v>
      </c>
      <c r="F430" s="129" t="e">
        <f>IF(#REF!="","",#REF!)</f>
        <v>#REF!</v>
      </c>
      <c r="G430" s="129" t="e">
        <f>IF(#REF!="","",#REF!)</f>
        <v>#REF!</v>
      </c>
      <c r="H430" s="129" t="e">
        <f>IF(#REF!="","",#REF!)</f>
        <v>#REF!</v>
      </c>
      <c r="I430" s="129" t="e">
        <f>IF(#REF!="","",#REF!)</f>
        <v>#REF!</v>
      </c>
      <c r="J430" s="129" t="e">
        <f>IF(#REF!="","",#REF!)</f>
        <v>#REF!</v>
      </c>
      <c r="K430" s="129" t="e">
        <f>IF(#REF!="","",#REF!)</f>
        <v>#REF!</v>
      </c>
      <c r="L430" s="129" t="e">
        <f>IF(#REF!="","",#REF!)</f>
        <v>#REF!</v>
      </c>
      <c r="M430" s="129" t="e">
        <f>IF(#REF!="","",#REF!)</f>
        <v>#REF!</v>
      </c>
      <c r="N430" s="129" t="e">
        <f>IF(#REF!="","",#REF!)</f>
        <v>#REF!</v>
      </c>
      <c r="O430" s="129" t="e">
        <f>IF(#REF!="","",#REF!)</f>
        <v>#REF!</v>
      </c>
      <c r="P430" s="130" t="e">
        <f>IF(#REF!="","",-#REF!)</f>
        <v>#REF!</v>
      </c>
      <c r="Q430" s="130" t="e">
        <f>IF(#REF!="","",-#REF!)</f>
        <v>#REF!</v>
      </c>
      <c r="R430" s="131"/>
      <c r="U430" s="130" t="e">
        <f>IF(#REF!="","","Reverses "&amp;#REF!)</f>
        <v>#REF!</v>
      </c>
      <c r="V430" s="126" t="e">
        <f t="shared" si="55"/>
        <v>#REF!</v>
      </c>
      <c r="W430" s="130"/>
      <c r="X430" s="130"/>
      <c r="Z430" s="130"/>
      <c r="AB430" s="130"/>
      <c r="AE430" s="130"/>
      <c r="AH430" s="132"/>
    </row>
    <row r="431" spans="1:34" s="126" customFormat="1" x14ac:dyDescent="0.3">
      <c r="A431" s="126" t="e">
        <f t="shared" si="53"/>
        <v>#REF!</v>
      </c>
      <c r="B431" s="127" t="e">
        <f t="shared" si="54"/>
        <v>#REF!</v>
      </c>
      <c r="D431" s="128" t="e">
        <f>IF(#REF!="","",#REF!)</f>
        <v>#REF!</v>
      </c>
      <c r="E431" s="129" t="e">
        <f>IF(#REF!="","",#REF!)</f>
        <v>#REF!</v>
      </c>
      <c r="F431" s="129" t="e">
        <f>IF(#REF!="","",#REF!)</f>
        <v>#REF!</v>
      </c>
      <c r="G431" s="129" t="e">
        <f>IF(#REF!="","",#REF!)</f>
        <v>#REF!</v>
      </c>
      <c r="H431" s="129" t="e">
        <f>IF(#REF!="","",#REF!)</f>
        <v>#REF!</v>
      </c>
      <c r="I431" s="129" t="e">
        <f>IF(#REF!="","",#REF!)</f>
        <v>#REF!</v>
      </c>
      <c r="J431" s="129" t="e">
        <f>IF(#REF!="","",#REF!)</f>
        <v>#REF!</v>
      </c>
      <c r="K431" s="129" t="e">
        <f>IF(#REF!="","",#REF!)</f>
        <v>#REF!</v>
      </c>
      <c r="L431" s="129" t="e">
        <f>IF(#REF!="","",#REF!)</f>
        <v>#REF!</v>
      </c>
      <c r="M431" s="129" t="e">
        <f>IF(#REF!="","",#REF!)</f>
        <v>#REF!</v>
      </c>
      <c r="N431" s="129" t="e">
        <f>IF(#REF!="","",#REF!)</f>
        <v>#REF!</v>
      </c>
      <c r="O431" s="129" t="e">
        <f>IF(#REF!="","",#REF!)</f>
        <v>#REF!</v>
      </c>
      <c r="P431" s="130" t="e">
        <f>IF(#REF!="","",-#REF!)</f>
        <v>#REF!</v>
      </c>
      <c r="Q431" s="130" t="e">
        <f>IF(#REF!="","",-#REF!)</f>
        <v>#REF!</v>
      </c>
      <c r="R431" s="131"/>
      <c r="U431" s="130" t="e">
        <f>IF(#REF!="","","Reverses "&amp;#REF!)</f>
        <v>#REF!</v>
      </c>
      <c r="V431" s="126" t="e">
        <f t="shared" si="55"/>
        <v>#REF!</v>
      </c>
      <c r="W431" s="130"/>
      <c r="X431" s="130"/>
      <c r="Z431" s="130"/>
      <c r="AB431" s="130"/>
      <c r="AE431" s="130"/>
      <c r="AH431" s="132"/>
    </row>
    <row r="432" spans="1:34" s="126" customFormat="1" x14ac:dyDescent="0.3">
      <c r="A432" s="126" t="e">
        <f t="shared" si="53"/>
        <v>#REF!</v>
      </c>
      <c r="B432" s="127" t="e">
        <f t="shared" si="54"/>
        <v>#REF!</v>
      </c>
      <c r="D432" s="128" t="e">
        <f>IF(#REF!="","",#REF!)</f>
        <v>#REF!</v>
      </c>
      <c r="E432" s="129" t="e">
        <f>IF(#REF!="","",#REF!)</f>
        <v>#REF!</v>
      </c>
      <c r="F432" s="129" t="e">
        <f>IF(#REF!="","",#REF!)</f>
        <v>#REF!</v>
      </c>
      <c r="G432" s="129" t="e">
        <f>IF(#REF!="","",#REF!)</f>
        <v>#REF!</v>
      </c>
      <c r="H432" s="129" t="e">
        <f>IF(#REF!="","",#REF!)</f>
        <v>#REF!</v>
      </c>
      <c r="I432" s="129" t="e">
        <f>IF(#REF!="","",#REF!)</f>
        <v>#REF!</v>
      </c>
      <c r="J432" s="129" t="e">
        <f>IF(#REF!="","",#REF!)</f>
        <v>#REF!</v>
      </c>
      <c r="K432" s="129" t="e">
        <f>IF(#REF!="","",#REF!)</f>
        <v>#REF!</v>
      </c>
      <c r="L432" s="129" t="e">
        <f>IF(#REF!="","",#REF!)</f>
        <v>#REF!</v>
      </c>
      <c r="M432" s="129" t="e">
        <f>IF(#REF!="","",#REF!)</f>
        <v>#REF!</v>
      </c>
      <c r="N432" s="129" t="e">
        <f>IF(#REF!="","",#REF!)</f>
        <v>#REF!</v>
      </c>
      <c r="O432" s="129" t="e">
        <f>IF(#REF!="","",#REF!)</f>
        <v>#REF!</v>
      </c>
      <c r="P432" s="130" t="e">
        <f>IF(#REF!="","",-#REF!)</f>
        <v>#REF!</v>
      </c>
      <c r="Q432" s="130" t="e">
        <f>IF(#REF!="","",-#REF!)</f>
        <v>#REF!</v>
      </c>
      <c r="R432" s="131"/>
      <c r="U432" s="130" t="e">
        <f>IF(#REF!="","","Reverses "&amp;#REF!)</f>
        <v>#REF!</v>
      </c>
      <c r="V432" s="126" t="e">
        <f t="shared" si="55"/>
        <v>#REF!</v>
      </c>
      <c r="W432" s="130"/>
      <c r="X432" s="130"/>
      <c r="Z432" s="130"/>
      <c r="AB432" s="130"/>
      <c r="AE432" s="130"/>
      <c r="AH432" s="132"/>
    </row>
    <row r="433" spans="1:34" s="126" customFormat="1" x14ac:dyDescent="0.3">
      <c r="A433" s="126" t="e">
        <f t="shared" si="53"/>
        <v>#REF!</v>
      </c>
      <c r="B433" s="127" t="e">
        <f t="shared" si="54"/>
        <v>#REF!</v>
      </c>
      <c r="D433" s="128" t="e">
        <f>IF(#REF!="","",#REF!)</f>
        <v>#REF!</v>
      </c>
      <c r="E433" s="129" t="e">
        <f>IF(#REF!="","",#REF!)</f>
        <v>#REF!</v>
      </c>
      <c r="F433" s="129" t="e">
        <f>IF(#REF!="","",#REF!)</f>
        <v>#REF!</v>
      </c>
      <c r="G433" s="129" t="e">
        <f>IF(#REF!="","",#REF!)</f>
        <v>#REF!</v>
      </c>
      <c r="H433" s="129" t="e">
        <f>IF(#REF!="","",#REF!)</f>
        <v>#REF!</v>
      </c>
      <c r="I433" s="129" t="e">
        <f>IF(#REF!="","",#REF!)</f>
        <v>#REF!</v>
      </c>
      <c r="J433" s="129" t="e">
        <f>IF(#REF!="","",#REF!)</f>
        <v>#REF!</v>
      </c>
      <c r="K433" s="129" t="e">
        <f>IF(#REF!="","",#REF!)</f>
        <v>#REF!</v>
      </c>
      <c r="L433" s="129" t="e">
        <f>IF(#REF!="","",#REF!)</f>
        <v>#REF!</v>
      </c>
      <c r="M433" s="129" t="e">
        <f>IF(#REF!="","",#REF!)</f>
        <v>#REF!</v>
      </c>
      <c r="N433" s="129" t="e">
        <f>IF(#REF!="","",#REF!)</f>
        <v>#REF!</v>
      </c>
      <c r="O433" s="129" t="e">
        <f>IF(#REF!="","",#REF!)</f>
        <v>#REF!</v>
      </c>
      <c r="P433" s="130" t="e">
        <f>IF(#REF!="","",-#REF!)</f>
        <v>#REF!</v>
      </c>
      <c r="Q433" s="130" t="e">
        <f>IF(#REF!="","",-#REF!)</f>
        <v>#REF!</v>
      </c>
      <c r="R433" s="131"/>
      <c r="U433" s="130" t="e">
        <f>IF(#REF!="","","Reverses "&amp;#REF!)</f>
        <v>#REF!</v>
      </c>
      <c r="V433" s="126" t="e">
        <f t="shared" si="55"/>
        <v>#REF!</v>
      </c>
      <c r="W433" s="130"/>
      <c r="X433" s="130"/>
      <c r="Z433" s="130"/>
      <c r="AB433" s="130"/>
      <c r="AE433" s="130"/>
      <c r="AH433" s="132"/>
    </row>
    <row r="434" spans="1:34" s="126" customFormat="1" x14ac:dyDescent="0.3">
      <c r="A434" s="126" t="e">
        <f t="shared" si="53"/>
        <v>#REF!</v>
      </c>
      <c r="B434" s="127" t="e">
        <f t="shared" si="54"/>
        <v>#REF!</v>
      </c>
      <c r="D434" s="128" t="e">
        <f>IF(#REF!="","",#REF!)</f>
        <v>#REF!</v>
      </c>
      <c r="E434" s="129" t="e">
        <f>IF(#REF!="","",#REF!)</f>
        <v>#REF!</v>
      </c>
      <c r="F434" s="129" t="e">
        <f>IF(#REF!="","",#REF!)</f>
        <v>#REF!</v>
      </c>
      <c r="G434" s="129" t="e">
        <f>IF(#REF!="","",#REF!)</f>
        <v>#REF!</v>
      </c>
      <c r="H434" s="129" t="e">
        <f>IF(#REF!="","",#REF!)</f>
        <v>#REF!</v>
      </c>
      <c r="I434" s="129" t="e">
        <f>IF(#REF!="","",#REF!)</f>
        <v>#REF!</v>
      </c>
      <c r="J434" s="129" t="e">
        <f>IF(#REF!="","",#REF!)</f>
        <v>#REF!</v>
      </c>
      <c r="K434" s="129" t="e">
        <f>IF(#REF!="","",#REF!)</f>
        <v>#REF!</v>
      </c>
      <c r="L434" s="129" t="e">
        <f>IF(#REF!="","",#REF!)</f>
        <v>#REF!</v>
      </c>
      <c r="M434" s="129" t="e">
        <f>IF(#REF!="","",#REF!)</f>
        <v>#REF!</v>
      </c>
      <c r="N434" s="129" t="e">
        <f>IF(#REF!="","",#REF!)</f>
        <v>#REF!</v>
      </c>
      <c r="O434" s="129" t="e">
        <f>IF(#REF!="","",#REF!)</f>
        <v>#REF!</v>
      </c>
      <c r="P434" s="130" t="e">
        <f>IF(#REF!="","",-#REF!)</f>
        <v>#REF!</v>
      </c>
      <c r="Q434" s="130" t="e">
        <f>IF(#REF!="","",-#REF!)</f>
        <v>#REF!</v>
      </c>
      <c r="R434" s="131"/>
      <c r="U434" s="130" t="e">
        <f>IF(#REF!="","","Reverses "&amp;#REF!)</f>
        <v>#REF!</v>
      </c>
      <c r="V434" s="126" t="e">
        <f t="shared" si="55"/>
        <v>#REF!</v>
      </c>
      <c r="W434" s="130"/>
      <c r="X434" s="130"/>
      <c r="Z434" s="130"/>
      <c r="AB434" s="130"/>
      <c r="AE434" s="130"/>
      <c r="AH434" s="132"/>
    </row>
    <row r="435" spans="1:34" s="126" customFormat="1" x14ac:dyDescent="0.3">
      <c r="A435" s="126" t="e">
        <f t="shared" si="53"/>
        <v>#REF!</v>
      </c>
      <c r="B435" s="127" t="e">
        <f t="shared" si="54"/>
        <v>#REF!</v>
      </c>
      <c r="D435" s="128" t="e">
        <f>IF(#REF!="","",#REF!)</f>
        <v>#REF!</v>
      </c>
      <c r="E435" s="129" t="e">
        <f>IF(#REF!="","",#REF!)</f>
        <v>#REF!</v>
      </c>
      <c r="F435" s="129" t="e">
        <f>IF(#REF!="","",#REF!)</f>
        <v>#REF!</v>
      </c>
      <c r="G435" s="129" t="e">
        <f>IF(#REF!="","",#REF!)</f>
        <v>#REF!</v>
      </c>
      <c r="H435" s="129" t="e">
        <f>IF(#REF!="","",#REF!)</f>
        <v>#REF!</v>
      </c>
      <c r="I435" s="129" t="e">
        <f>IF(#REF!="","",#REF!)</f>
        <v>#REF!</v>
      </c>
      <c r="J435" s="129" t="e">
        <f>IF(#REF!="","",#REF!)</f>
        <v>#REF!</v>
      </c>
      <c r="K435" s="129" t="e">
        <f>IF(#REF!="","",#REF!)</f>
        <v>#REF!</v>
      </c>
      <c r="L435" s="129" t="e">
        <f>IF(#REF!="","",#REF!)</f>
        <v>#REF!</v>
      </c>
      <c r="M435" s="129" t="e">
        <f>IF(#REF!="","",#REF!)</f>
        <v>#REF!</v>
      </c>
      <c r="N435" s="129" t="e">
        <f>IF(#REF!="","",#REF!)</f>
        <v>#REF!</v>
      </c>
      <c r="O435" s="129" t="e">
        <f>IF(#REF!="","",#REF!)</f>
        <v>#REF!</v>
      </c>
      <c r="P435" s="130" t="e">
        <f>IF(#REF!="","",-#REF!)</f>
        <v>#REF!</v>
      </c>
      <c r="Q435" s="130" t="e">
        <f>IF(#REF!="","",-#REF!)</f>
        <v>#REF!</v>
      </c>
      <c r="R435" s="131"/>
      <c r="U435" s="130" t="e">
        <f>IF(#REF!="","","Reverses "&amp;#REF!)</f>
        <v>#REF!</v>
      </c>
      <c r="V435" s="126" t="e">
        <f t="shared" si="55"/>
        <v>#REF!</v>
      </c>
      <c r="W435" s="130"/>
      <c r="X435" s="130"/>
      <c r="Z435" s="130"/>
      <c r="AB435" s="130"/>
      <c r="AE435" s="130"/>
      <c r="AH435" s="132"/>
    </row>
    <row r="436" spans="1:34" s="126" customFormat="1" x14ac:dyDescent="0.3">
      <c r="A436" s="126" t="e">
        <f t="shared" si="53"/>
        <v>#REF!</v>
      </c>
      <c r="B436" s="127" t="e">
        <f t="shared" si="54"/>
        <v>#REF!</v>
      </c>
      <c r="D436" s="128" t="e">
        <f>IF(#REF!="","",#REF!)</f>
        <v>#REF!</v>
      </c>
      <c r="E436" s="129" t="e">
        <f>IF(#REF!="","",#REF!)</f>
        <v>#REF!</v>
      </c>
      <c r="F436" s="129" t="e">
        <f>IF(#REF!="","",#REF!)</f>
        <v>#REF!</v>
      </c>
      <c r="G436" s="129" t="e">
        <f>IF(#REF!="","",#REF!)</f>
        <v>#REF!</v>
      </c>
      <c r="H436" s="129" t="e">
        <f>IF(#REF!="","",#REF!)</f>
        <v>#REF!</v>
      </c>
      <c r="I436" s="129" t="e">
        <f>IF(#REF!="","",#REF!)</f>
        <v>#REF!</v>
      </c>
      <c r="J436" s="129" t="e">
        <f>IF(#REF!="","",#REF!)</f>
        <v>#REF!</v>
      </c>
      <c r="K436" s="129" t="e">
        <f>IF(#REF!="","",#REF!)</f>
        <v>#REF!</v>
      </c>
      <c r="L436" s="129" t="e">
        <f>IF(#REF!="","",#REF!)</f>
        <v>#REF!</v>
      </c>
      <c r="M436" s="129" t="e">
        <f>IF(#REF!="","",#REF!)</f>
        <v>#REF!</v>
      </c>
      <c r="N436" s="129" t="e">
        <f>IF(#REF!="","",#REF!)</f>
        <v>#REF!</v>
      </c>
      <c r="O436" s="129" t="e">
        <f>IF(#REF!="","",#REF!)</f>
        <v>#REF!</v>
      </c>
      <c r="P436" s="130" t="e">
        <f>IF(#REF!="","",-#REF!)</f>
        <v>#REF!</v>
      </c>
      <c r="Q436" s="130" t="e">
        <f>IF(#REF!="","",-#REF!)</f>
        <v>#REF!</v>
      </c>
      <c r="R436" s="131"/>
      <c r="U436" s="130" t="e">
        <f>IF(#REF!="","","Reverses "&amp;#REF!)</f>
        <v>#REF!</v>
      </c>
      <c r="V436" s="126" t="e">
        <f t="shared" si="55"/>
        <v>#REF!</v>
      </c>
      <c r="W436" s="130"/>
      <c r="X436" s="130"/>
      <c r="Z436" s="130"/>
      <c r="AB436" s="130"/>
      <c r="AE436" s="130"/>
      <c r="AH436" s="132"/>
    </row>
    <row r="437" spans="1:34" s="126" customFormat="1" x14ac:dyDescent="0.3">
      <c r="A437" s="126" t="e">
        <f t="shared" si="53"/>
        <v>#REF!</v>
      </c>
      <c r="B437" s="127" t="e">
        <f t="shared" si="54"/>
        <v>#REF!</v>
      </c>
      <c r="D437" s="128" t="e">
        <f>IF(#REF!="","",#REF!)</f>
        <v>#REF!</v>
      </c>
      <c r="E437" s="129" t="e">
        <f>IF(#REF!="","",#REF!)</f>
        <v>#REF!</v>
      </c>
      <c r="F437" s="129" t="e">
        <f>IF(#REF!="","",#REF!)</f>
        <v>#REF!</v>
      </c>
      <c r="G437" s="129" t="e">
        <f>IF(#REF!="","",#REF!)</f>
        <v>#REF!</v>
      </c>
      <c r="H437" s="129" t="e">
        <f>IF(#REF!="","",#REF!)</f>
        <v>#REF!</v>
      </c>
      <c r="I437" s="129" t="e">
        <f>IF(#REF!="","",#REF!)</f>
        <v>#REF!</v>
      </c>
      <c r="J437" s="129" t="e">
        <f>IF(#REF!="","",#REF!)</f>
        <v>#REF!</v>
      </c>
      <c r="K437" s="129" t="e">
        <f>IF(#REF!="","",#REF!)</f>
        <v>#REF!</v>
      </c>
      <c r="L437" s="129" t="e">
        <f>IF(#REF!="","",#REF!)</f>
        <v>#REF!</v>
      </c>
      <c r="M437" s="129" t="e">
        <f>IF(#REF!="","",#REF!)</f>
        <v>#REF!</v>
      </c>
      <c r="N437" s="129" t="e">
        <f>IF(#REF!="","",#REF!)</f>
        <v>#REF!</v>
      </c>
      <c r="O437" s="129" t="e">
        <f>IF(#REF!="","",#REF!)</f>
        <v>#REF!</v>
      </c>
      <c r="P437" s="130" t="e">
        <f>IF(#REF!="","",-#REF!)</f>
        <v>#REF!</v>
      </c>
      <c r="Q437" s="130" t="e">
        <f>IF(#REF!="","",-#REF!)</f>
        <v>#REF!</v>
      </c>
      <c r="R437" s="131"/>
      <c r="U437" s="130" t="e">
        <f>IF(#REF!="","","Reverses "&amp;#REF!)</f>
        <v>#REF!</v>
      </c>
      <c r="V437" s="126" t="e">
        <f t="shared" si="55"/>
        <v>#REF!</v>
      </c>
      <c r="W437" s="130"/>
      <c r="X437" s="130"/>
      <c r="Z437" s="130"/>
      <c r="AB437" s="130"/>
      <c r="AE437" s="130"/>
      <c r="AH437" s="132"/>
    </row>
    <row r="438" spans="1:34" s="126" customFormat="1" x14ac:dyDescent="0.3">
      <c r="A438" s="126" t="e">
        <f t="shared" si="53"/>
        <v>#REF!</v>
      </c>
      <c r="B438" s="127" t="e">
        <f t="shared" si="54"/>
        <v>#REF!</v>
      </c>
      <c r="D438" s="128" t="e">
        <f>IF(#REF!="","",#REF!)</f>
        <v>#REF!</v>
      </c>
      <c r="E438" s="129" t="e">
        <f>IF(#REF!="","",#REF!)</f>
        <v>#REF!</v>
      </c>
      <c r="F438" s="129" t="e">
        <f>IF(#REF!="","",#REF!)</f>
        <v>#REF!</v>
      </c>
      <c r="G438" s="129" t="e">
        <f>IF(#REF!="","",#REF!)</f>
        <v>#REF!</v>
      </c>
      <c r="H438" s="129" t="e">
        <f>IF(#REF!="","",#REF!)</f>
        <v>#REF!</v>
      </c>
      <c r="I438" s="129" t="e">
        <f>IF(#REF!="","",#REF!)</f>
        <v>#REF!</v>
      </c>
      <c r="J438" s="129" t="e">
        <f>IF(#REF!="","",#REF!)</f>
        <v>#REF!</v>
      </c>
      <c r="K438" s="129" t="e">
        <f>IF(#REF!="","",#REF!)</f>
        <v>#REF!</v>
      </c>
      <c r="L438" s="129" t="e">
        <f>IF(#REF!="","",#REF!)</f>
        <v>#REF!</v>
      </c>
      <c r="M438" s="129" t="e">
        <f>IF(#REF!="","",#REF!)</f>
        <v>#REF!</v>
      </c>
      <c r="N438" s="129" t="e">
        <f>IF(#REF!="","",#REF!)</f>
        <v>#REF!</v>
      </c>
      <c r="O438" s="129" t="e">
        <f>IF(#REF!="","",#REF!)</f>
        <v>#REF!</v>
      </c>
      <c r="P438" s="130" t="e">
        <f>IF(#REF!="","",-#REF!)</f>
        <v>#REF!</v>
      </c>
      <c r="Q438" s="130" t="e">
        <f>IF(#REF!="","",-#REF!)</f>
        <v>#REF!</v>
      </c>
      <c r="R438" s="131"/>
      <c r="U438" s="130" t="e">
        <f>IF(#REF!="","","Reverses "&amp;#REF!)</f>
        <v>#REF!</v>
      </c>
      <c r="V438" s="126" t="e">
        <f t="shared" si="55"/>
        <v>#REF!</v>
      </c>
      <c r="W438" s="130"/>
      <c r="X438" s="130"/>
      <c r="Z438" s="130"/>
      <c r="AB438" s="130"/>
      <c r="AE438" s="130"/>
      <c r="AH438" s="132"/>
    </row>
    <row r="439" spans="1:34" s="126" customFormat="1" x14ac:dyDescent="0.3">
      <c r="A439" s="126" t="e">
        <f t="shared" si="53"/>
        <v>#REF!</v>
      </c>
      <c r="B439" s="127" t="e">
        <f t="shared" si="54"/>
        <v>#REF!</v>
      </c>
      <c r="D439" s="128" t="e">
        <f>IF(#REF!="","",#REF!)</f>
        <v>#REF!</v>
      </c>
      <c r="E439" s="129" t="e">
        <f>IF(#REF!="","",#REF!)</f>
        <v>#REF!</v>
      </c>
      <c r="F439" s="129" t="e">
        <f>IF(#REF!="","",#REF!)</f>
        <v>#REF!</v>
      </c>
      <c r="G439" s="129" t="e">
        <f>IF(#REF!="","",#REF!)</f>
        <v>#REF!</v>
      </c>
      <c r="H439" s="129" t="e">
        <f>IF(#REF!="","",#REF!)</f>
        <v>#REF!</v>
      </c>
      <c r="I439" s="129" t="e">
        <f>IF(#REF!="","",#REF!)</f>
        <v>#REF!</v>
      </c>
      <c r="J439" s="129" t="e">
        <f>IF(#REF!="","",#REF!)</f>
        <v>#REF!</v>
      </c>
      <c r="K439" s="129" t="e">
        <f>IF(#REF!="","",#REF!)</f>
        <v>#REF!</v>
      </c>
      <c r="L439" s="129" t="e">
        <f>IF(#REF!="","",#REF!)</f>
        <v>#REF!</v>
      </c>
      <c r="M439" s="129" t="e">
        <f>IF(#REF!="","",#REF!)</f>
        <v>#REF!</v>
      </c>
      <c r="N439" s="129" t="e">
        <f>IF(#REF!="","",#REF!)</f>
        <v>#REF!</v>
      </c>
      <c r="O439" s="129" t="e">
        <f>IF(#REF!="","",#REF!)</f>
        <v>#REF!</v>
      </c>
      <c r="P439" s="130" t="e">
        <f>IF(#REF!="","",-#REF!)</f>
        <v>#REF!</v>
      </c>
      <c r="Q439" s="130" t="e">
        <f>IF(#REF!="","",-#REF!)</f>
        <v>#REF!</v>
      </c>
      <c r="R439" s="131"/>
      <c r="U439" s="130" t="e">
        <f>IF(#REF!="","","Reverses "&amp;#REF!)</f>
        <v>#REF!</v>
      </c>
      <c r="V439" s="126" t="e">
        <f t="shared" si="55"/>
        <v>#REF!</v>
      </c>
      <c r="W439" s="130"/>
      <c r="X439" s="130"/>
      <c r="Z439" s="130"/>
      <c r="AB439" s="130"/>
      <c r="AE439" s="130"/>
      <c r="AH439" s="132"/>
    </row>
    <row r="440" spans="1:34" s="126" customFormat="1" x14ac:dyDescent="0.3">
      <c r="A440" s="126" t="e">
        <f t="shared" si="53"/>
        <v>#REF!</v>
      </c>
      <c r="B440" s="127" t="e">
        <f t="shared" si="54"/>
        <v>#REF!</v>
      </c>
      <c r="D440" s="128" t="e">
        <f>IF(#REF!="","",#REF!)</f>
        <v>#REF!</v>
      </c>
      <c r="E440" s="129" t="e">
        <f>IF(#REF!="","",#REF!)</f>
        <v>#REF!</v>
      </c>
      <c r="F440" s="129" t="e">
        <f>IF(#REF!="","",#REF!)</f>
        <v>#REF!</v>
      </c>
      <c r="G440" s="129" t="e">
        <f>IF(#REF!="","",#REF!)</f>
        <v>#REF!</v>
      </c>
      <c r="H440" s="129" t="e">
        <f>IF(#REF!="","",#REF!)</f>
        <v>#REF!</v>
      </c>
      <c r="I440" s="129" t="e">
        <f>IF(#REF!="","",#REF!)</f>
        <v>#REF!</v>
      </c>
      <c r="J440" s="129" t="e">
        <f>IF(#REF!="","",#REF!)</f>
        <v>#REF!</v>
      </c>
      <c r="K440" s="129" t="e">
        <f>IF(#REF!="","",#REF!)</f>
        <v>#REF!</v>
      </c>
      <c r="L440" s="129" t="e">
        <f>IF(#REF!="","",#REF!)</f>
        <v>#REF!</v>
      </c>
      <c r="M440" s="129" t="e">
        <f>IF(#REF!="","",#REF!)</f>
        <v>#REF!</v>
      </c>
      <c r="N440" s="129" t="e">
        <f>IF(#REF!="","",#REF!)</f>
        <v>#REF!</v>
      </c>
      <c r="O440" s="129" t="e">
        <f>IF(#REF!="","",#REF!)</f>
        <v>#REF!</v>
      </c>
      <c r="P440" s="130" t="e">
        <f>IF(#REF!="","",-#REF!)</f>
        <v>#REF!</v>
      </c>
      <c r="Q440" s="130" t="e">
        <f>IF(#REF!="","",-#REF!)</f>
        <v>#REF!</v>
      </c>
      <c r="R440" s="131"/>
      <c r="U440" s="130" t="e">
        <f>IF(#REF!="","","Reverses "&amp;#REF!)</f>
        <v>#REF!</v>
      </c>
      <c r="V440" s="126" t="e">
        <f t="shared" si="55"/>
        <v>#REF!</v>
      </c>
      <c r="W440" s="130"/>
      <c r="X440" s="130"/>
      <c r="Z440" s="130"/>
      <c r="AB440" s="130"/>
      <c r="AE440" s="130"/>
      <c r="AH440" s="132"/>
    </row>
    <row r="441" spans="1:34" s="126" customFormat="1" x14ac:dyDescent="0.3">
      <c r="A441" s="126" t="e">
        <f t="shared" si="53"/>
        <v>#REF!</v>
      </c>
      <c r="B441" s="127" t="e">
        <f t="shared" si="54"/>
        <v>#REF!</v>
      </c>
      <c r="D441" s="128" t="e">
        <f>IF(#REF!="","",#REF!)</f>
        <v>#REF!</v>
      </c>
      <c r="E441" s="129" t="e">
        <f>IF(#REF!="","",#REF!)</f>
        <v>#REF!</v>
      </c>
      <c r="F441" s="129" t="e">
        <f>IF(#REF!="","",#REF!)</f>
        <v>#REF!</v>
      </c>
      <c r="G441" s="129" t="e">
        <f>IF(#REF!="","",#REF!)</f>
        <v>#REF!</v>
      </c>
      <c r="H441" s="129" t="e">
        <f>IF(#REF!="","",#REF!)</f>
        <v>#REF!</v>
      </c>
      <c r="I441" s="129" t="e">
        <f>IF(#REF!="","",#REF!)</f>
        <v>#REF!</v>
      </c>
      <c r="J441" s="129" t="e">
        <f>IF(#REF!="","",#REF!)</f>
        <v>#REF!</v>
      </c>
      <c r="K441" s="129" t="e">
        <f>IF(#REF!="","",#REF!)</f>
        <v>#REF!</v>
      </c>
      <c r="L441" s="129" t="e">
        <f>IF(#REF!="","",#REF!)</f>
        <v>#REF!</v>
      </c>
      <c r="M441" s="129" t="e">
        <f>IF(#REF!="","",#REF!)</f>
        <v>#REF!</v>
      </c>
      <c r="N441" s="129" t="e">
        <f>IF(#REF!="","",#REF!)</f>
        <v>#REF!</v>
      </c>
      <c r="O441" s="129" t="e">
        <f>IF(#REF!="","",#REF!)</f>
        <v>#REF!</v>
      </c>
      <c r="P441" s="130" t="e">
        <f>IF(#REF!="","",-#REF!)</f>
        <v>#REF!</v>
      </c>
      <c r="Q441" s="130" t="e">
        <f>IF(#REF!="","",-#REF!)</f>
        <v>#REF!</v>
      </c>
      <c r="R441" s="131"/>
      <c r="U441" s="130" t="e">
        <f>IF(#REF!="","","Reverses "&amp;#REF!)</f>
        <v>#REF!</v>
      </c>
      <c r="V441" s="126" t="e">
        <f t="shared" si="55"/>
        <v>#REF!</v>
      </c>
      <c r="W441" s="130"/>
      <c r="X441" s="130"/>
      <c r="Z441" s="130"/>
      <c r="AB441" s="130"/>
      <c r="AE441" s="130"/>
      <c r="AH441" s="132"/>
    </row>
    <row r="442" spans="1:34" s="126" customFormat="1" x14ac:dyDescent="0.3">
      <c r="A442" s="126" t="e">
        <f t="shared" si="53"/>
        <v>#REF!</v>
      </c>
      <c r="B442" s="127" t="e">
        <f t="shared" si="54"/>
        <v>#REF!</v>
      </c>
      <c r="D442" s="128" t="e">
        <f>IF(#REF!="","",#REF!)</f>
        <v>#REF!</v>
      </c>
      <c r="E442" s="129" t="e">
        <f>IF(#REF!="","",#REF!)</f>
        <v>#REF!</v>
      </c>
      <c r="F442" s="129" t="e">
        <f>IF(#REF!="","",#REF!)</f>
        <v>#REF!</v>
      </c>
      <c r="G442" s="129" t="e">
        <f>IF(#REF!="","",#REF!)</f>
        <v>#REF!</v>
      </c>
      <c r="H442" s="129" t="e">
        <f>IF(#REF!="","",#REF!)</f>
        <v>#REF!</v>
      </c>
      <c r="I442" s="129" t="e">
        <f>IF(#REF!="","",#REF!)</f>
        <v>#REF!</v>
      </c>
      <c r="J442" s="129" t="e">
        <f>IF(#REF!="","",#REF!)</f>
        <v>#REF!</v>
      </c>
      <c r="K442" s="129" t="e">
        <f>IF(#REF!="","",#REF!)</f>
        <v>#REF!</v>
      </c>
      <c r="L442" s="129" t="e">
        <f>IF(#REF!="","",#REF!)</f>
        <v>#REF!</v>
      </c>
      <c r="M442" s="129" t="e">
        <f>IF(#REF!="","",#REF!)</f>
        <v>#REF!</v>
      </c>
      <c r="N442" s="129" t="e">
        <f>IF(#REF!="","",#REF!)</f>
        <v>#REF!</v>
      </c>
      <c r="O442" s="129" t="e">
        <f>IF(#REF!="","",#REF!)</f>
        <v>#REF!</v>
      </c>
      <c r="P442" s="130" t="e">
        <f>IF(#REF!="","",-#REF!)</f>
        <v>#REF!</v>
      </c>
      <c r="Q442" s="130" t="e">
        <f>IF(#REF!="","",-#REF!)</f>
        <v>#REF!</v>
      </c>
      <c r="R442" s="131"/>
      <c r="U442" s="130" t="e">
        <f>IF(#REF!="","","Reverses "&amp;#REF!)</f>
        <v>#REF!</v>
      </c>
      <c r="V442" s="126" t="e">
        <f t="shared" si="55"/>
        <v>#REF!</v>
      </c>
      <c r="W442" s="130"/>
      <c r="X442" s="130"/>
      <c r="Z442" s="130"/>
      <c r="AB442" s="130"/>
      <c r="AE442" s="130"/>
      <c r="AH442" s="132"/>
    </row>
    <row r="443" spans="1:34" s="126" customFormat="1" x14ac:dyDescent="0.3">
      <c r="A443" s="126" t="e">
        <f t="shared" si="53"/>
        <v>#REF!</v>
      </c>
      <c r="B443" s="127" t="e">
        <f t="shared" si="54"/>
        <v>#REF!</v>
      </c>
      <c r="D443" s="128" t="e">
        <f>IF(#REF!="","",#REF!)</f>
        <v>#REF!</v>
      </c>
      <c r="E443" s="129" t="e">
        <f>IF(#REF!="","",#REF!)</f>
        <v>#REF!</v>
      </c>
      <c r="F443" s="129" t="e">
        <f>IF(#REF!="","",#REF!)</f>
        <v>#REF!</v>
      </c>
      <c r="G443" s="129" t="e">
        <f>IF(#REF!="","",#REF!)</f>
        <v>#REF!</v>
      </c>
      <c r="H443" s="129" t="e">
        <f>IF(#REF!="","",#REF!)</f>
        <v>#REF!</v>
      </c>
      <c r="I443" s="129" t="e">
        <f>IF(#REF!="","",#REF!)</f>
        <v>#REF!</v>
      </c>
      <c r="J443" s="129" t="e">
        <f>IF(#REF!="","",#REF!)</f>
        <v>#REF!</v>
      </c>
      <c r="K443" s="129" t="e">
        <f>IF(#REF!="","",#REF!)</f>
        <v>#REF!</v>
      </c>
      <c r="L443" s="129" t="e">
        <f>IF(#REF!="","",#REF!)</f>
        <v>#REF!</v>
      </c>
      <c r="M443" s="129" t="e">
        <f>IF(#REF!="","",#REF!)</f>
        <v>#REF!</v>
      </c>
      <c r="N443" s="129" t="e">
        <f>IF(#REF!="","",#REF!)</f>
        <v>#REF!</v>
      </c>
      <c r="O443" s="129" t="e">
        <f>IF(#REF!="","",#REF!)</f>
        <v>#REF!</v>
      </c>
      <c r="P443" s="130" t="e">
        <f>IF(#REF!="","",-#REF!)</f>
        <v>#REF!</v>
      </c>
      <c r="Q443" s="130" t="e">
        <f>IF(#REF!="","",-#REF!)</f>
        <v>#REF!</v>
      </c>
      <c r="R443" s="131"/>
      <c r="U443" s="130" t="e">
        <f>IF(#REF!="","","Reverses "&amp;#REF!)</f>
        <v>#REF!</v>
      </c>
      <c r="V443" s="126" t="e">
        <f t="shared" si="55"/>
        <v>#REF!</v>
      </c>
      <c r="W443" s="130"/>
      <c r="X443" s="130"/>
      <c r="Z443" s="130"/>
      <c r="AB443" s="130"/>
      <c r="AE443" s="130"/>
      <c r="AH443" s="132"/>
    </row>
    <row r="444" spans="1:34" s="126" customFormat="1" x14ac:dyDescent="0.3">
      <c r="A444" s="126" t="e">
        <f t="shared" si="53"/>
        <v>#REF!</v>
      </c>
      <c r="B444" s="127" t="e">
        <f t="shared" si="54"/>
        <v>#REF!</v>
      </c>
      <c r="D444" s="128" t="e">
        <f>IF(#REF!="","",#REF!)</f>
        <v>#REF!</v>
      </c>
      <c r="E444" s="129" t="e">
        <f>IF(#REF!="","",#REF!)</f>
        <v>#REF!</v>
      </c>
      <c r="F444" s="129" t="e">
        <f>IF(#REF!="","",#REF!)</f>
        <v>#REF!</v>
      </c>
      <c r="G444" s="129" t="e">
        <f>IF(#REF!="","",#REF!)</f>
        <v>#REF!</v>
      </c>
      <c r="H444" s="129" t="e">
        <f>IF(#REF!="","",#REF!)</f>
        <v>#REF!</v>
      </c>
      <c r="I444" s="129" t="e">
        <f>IF(#REF!="","",#REF!)</f>
        <v>#REF!</v>
      </c>
      <c r="J444" s="129" t="e">
        <f>IF(#REF!="","",#REF!)</f>
        <v>#REF!</v>
      </c>
      <c r="K444" s="129" t="e">
        <f>IF(#REF!="","",#REF!)</f>
        <v>#REF!</v>
      </c>
      <c r="L444" s="129" t="e">
        <f>IF(#REF!="","",#REF!)</f>
        <v>#REF!</v>
      </c>
      <c r="M444" s="129" t="e">
        <f>IF(#REF!="","",#REF!)</f>
        <v>#REF!</v>
      </c>
      <c r="N444" s="129" t="e">
        <f>IF(#REF!="","",#REF!)</f>
        <v>#REF!</v>
      </c>
      <c r="O444" s="129" t="e">
        <f>IF(#REF!="","",#REF!)</f>
        <v>#REF!</v>
      </c>
      <c r="P444" s="130" t="e">
        <f>IF(#REF!="","",-#REF!)</f>
        <v>#REF!</v>
      </c>
      <c r="Q444" s="130" t="e">
        <f>IF(#REF!="","",-#REF!)</f>
        <v>#REF!</v>
      </c>
      <c r="R444" s="131"/>
      <c r="U444" s="130" t="e">
        <f>IF(#REF!="","","Reverses "&amp;#REF!)</f>
        <v>#REF!</v>
      </c>
      <c r="V444" s="126" t="e">
        <f t="shared" si="55"/>
        <v>#REF!</v>
      </c>
      <c r="W444" s="130"/>
      <c r="X444" s="130"/>
      <c r="Z444" s="130"/>
      <c r="AB444" s="130"/>
      <c r="AE444" s="130"/>
      <c r="AH444" s="132"/>
    </row>
    <row r="445" spans="1:34" s="126" customFormat="1" x14ac:dyDescent="0.3">
      <c r="A445" s="126" t="e">
        <f t="shared" si="53"/>
        <v>#REF!</v>
      </c>
      <c r="B445" s="127" t="e">
        <f t="shared" si="54"/>
        <v>#REF!</v>
      </c>
      <c r="D445" s="128" t="e">
        <f>IF(#REF!="","",#REF!)</f>
        <v>#REF!</v>
      </c>
      <c r="E445" s="129" t="e">
        <f>IF(#REF!="","",#REF!)</f>
        <v>#REF!</v>
      </c>
      <c r="F445" s="129" t="e">
        <f>IF(#REF!="","",#REF!)</f>
        <v>#REF!</v>
      </c>
      <c r="G445" s="129" t="e">
        <f>IF(#REF!="","",#REF!)</f>
        <v>#REF!</v>
      </c>
      <c r="H445" s="129" t="e">
        <f>IF(#REF!="","",#REF!)</f>
        <v>#REF!</v>
      </c>
      <c r="I445" s="129" t="e">
        <f>IF(#REF!="","",#REF!)</f>
        <v>#REF!</v>
      </c>
      <c r="J445" s="129" t="e">
        <f>IF(#REF!="","",#REF!)</f>
        <v>#REF!</v>
      </c>
      <c r="K445" s="129" t="e">
        <f>IF(#REF!="","",#REF!)</f>
        <v>#REF!</v>
      </c>
      <c r="L445" s="129" t="e">
        <f>IF(#REF!="","",#REF!)</f>
        <v>#REF!</v>
      </c>
      <c r="M445" s="129" t="e">
        <f>IF(#REF!="","",#REF!)</f>
        <v>#REF!</v>
      </c>
      <c r="N445" s="129" t="e">
        <f>IF(#REF!="","",#REF!)</f>
        <v>#REF!</v>
      </c>
      <c r="O445" s="129" t="e">
        <f>IF(#REF!="","",#REF!)</f>
        <v>#REF!</v>
      </c>
      <c r="P445" s="130" t="e">
        <f>IF(#REF!="","",-#REF!)</f>
        <v>#REF!</v>
      </c>
      <c r="Q445" s="130" t="e">
        <f>IF(#REF!="","",-#REF!)</f>
        <v>#REF!</v>
      </c>
      <c r="R445" s="131"/>
      <c r="U445" s="130" t="e">
        <f>IF(#REF!="","","Reverses "&amp;#REF!)</f>
        <v>#REF!</v>
      </c>
      <c r="V445" s="126" t="e">
        <f t="shared" si="55"/>
        <v>#REF!</v>
      </c>
      <c r="W445" s="130"/>
      <c r="X445" s="130"/>
      <c r="Z445" s="130"/>
      <c r="AB445" s="130"/>
      <c r="AE445" s="130"/>
      <c r="AH445" s="132"/>
    </row>
    <row r="446" spans="1:34" s="126" customFormat="1" x14ac:dyDescent="0.3">
      <c r="A446" s="126" t="e">
        <f t="shared" si="53"/>
        <v>#REF!</v>
      </c>
      <c r="B446" s="127" t="e">
        <f t="shared" si="54"/>
        <v>#REF!</v>
      </c>
      <c r="D446" s="128" t="e">
        <f>IF(#REF!="","",#REF!)</f>
        <v>#REF!</v>
      </c>
      <c r="E446" s="129" t="e">
        <f>IF(#REF!="","",#REF!)</f>
        <v>#REF!</v>
      </c>
      <c r="F446" s="129" t="e">
        <f>IF(#REF!="","",#REF!)</f>
        <v>#REF!</v>
      </c>
      <c r="G446" s="129" t="e">
        <f>IF(#REF!="","",#REF!)</f>
        <v>#REF!</v>
      </c>
      <c r="H446" s="129" t="e">
        <f>IF(#REF!="","",#REF!)</f>
        <v>#REF!</v>
      </c>
      <c r="I446" s="129" t="e">
        <f>IF(#REF!="","",#REF!)</f>
        <v>#REF!</v>
      </c>
      <c r="J446" s="129" t="e">
        <f>IF(#REF!="","",#REF!)</f>
        <v>#REF!</v>
      </c>
      <c r="K446" s="129" t="e">
        <f>IF(#REF!="","",#REF!)</f>
        <v>#REF!</v>
      </c>
      <c r="L446" s="129" t="e">
        <f>IF(#REF!="","",#REF!)</f>
        <v>#REF!</v>
      </c>
      <c r="M446" s="129" t="e">
        <f>IF(#REF!="","",#REF!)</f>
        <v>#REF!</v>
      </c>
      <c r="N446" s="129" t="e">
        <f>IF(#REF!="","",#REF!)</f>
        <v>#REF!</v>
      </c>
      <c r="O446" s="129" t="e">
        <f>IF(#REF!="","",#REF!)</f>
        <v>#REF!</v>
      </c>
      <c r="P446" s="130" t="e">
        <f>IF(#REF!="","",-#REF!)</f>
        <v>#REF!</v>
      </c>
      <c r="Q446" s="130" t="e">
        <f>IF(#REF!="","",-#REF!)</f>
        <v>#REF!</v>
      </c>
      <c r="R446" s="131"/>
      <c r="U446" s="130" t="e">
        <f>IF(#REF!="","","Reverses "&amp;#REF!)</f>
        <v>#REF!</v>
      </c>
      <c r="V446" s="126" t="e">
        <f t="shared" si="55"/>
        <v>#REF!</v>
      </c>
      <c r="W446" s="130"/>
      <c r="X446" s="130"/>
      <c r="Z446" s="130"/>
      <c r="AB446" s="130"/>
      <c r="AE446" s="130"/>
      <c r="AH446" s="132"/>
    </row>
    <row r="447" spans="1:34" s="126" customFormat="1" x14ac:dyDescent="0.3">
      <c r="A447" s="126" t="e">
        <f t="shared" si="53"/>
        <v>#REF!</v>
      </c>
      <c r="B447" s="127" t="e">
        <f t="shared" si="54"/>
        <v>#REF!</v>
      </c>
      <c r="D447" s="128" t="e">
        <f>IF(#REF!="","",#REF!)</f>
        <v>#REF!</v>
      </c>
      <c r="E447" s="129" t="e">
        <f>IF(#REF!="","",#REF!)</f>
        <v>#REF!</v>
      </c>
      <c r="F447" s="129" t="e">
        <f>IF(#REF!="","",#REF!)</f>
        <v>#REF!</v>
      </c>
      <c r="G447" s="129" t="e">
        <f>IF(#REF!="","",#REF!)</f>
        <v>#REF!</v>
      </c>
      <c r="H447" s="129" t="e">
        <f>IF(#REF!="","",#REF!)</f>
        <v>#REF!</v>
      </c>
      <c r="I447" s="129" t="e">
        <f>IF(#REF!="","",#REF!)</f>
        <v>#REF!</v>
      </c>
      <c r="J447" s="129" t="e">
        <f>IF(#REF!="","",#REF!)</f>
        <v>#REF!</v>
      </c>
      <c r="K447" s="129" t="e">
        <f>IF(#REF!="","",#REF!)</f>
        <v>#REF!</v>
      </c>
      <c r="L447" s="129" t="e">
        <f>IF(#REF!="","",#REF!)</f>
        <v>#REF!</v>
      </c>
      <c r="M447" s="129" t="e">
        <f>IF(#REF!="","",#REF!)</f>
        <v>#REF!</v>
      </c>
      <c r="N447" s="129" t="e">
        <f>IF(#REF!="","",#REF!)</f>
        <v>#REF!</v>
      </c>
      <c r="O447" s="129" t="e">
        <f>IF(#REF!="","",#REF!)</f>
        <v>#REF!</v>
      </c>
      <c r="P447" s="130" t="e">
        <f>IF(#REF!="","",-#REF!)</f>
        <v>#REF!</v>
      </c>
      <c r="Q447" s="130" t="e">
        <f>IF(#REF!="","",-#REF!)</f>
        <v>#REF!</v>
      </c>
      <c r="R447" s="131"/>
      <c r="U447" s="130" t="e">
        <f>IF(#REF!="","","Reverses "&amp;#REF!)</f>
        <v>#REF!</v>
      </c>
      <c r="V447" s="126" t="e">
        <f t="shared" si="55"/>
        <v>#REF!</v>
      </c>
      <c r="W447" s="130"/>
      <c r="X447" s="130"/>
      <c r="Z447" s="130"/>
      <c r="AB447" s="130"/>
      <c r="AE447" s="130"/>
      <c r="AH447" s="132"/>
    </row>
    <row r="448" spans="1:34" s="126" customFormat="1" x14ac:dyDescent="0.3">
      <c r="A448" s="126" t="e">
        <f t="shared" si="53"/>
        <v>#REF!</v>
      </c>
      <c r="B448" s="127" t="e">
        <f t="shared" si="54"/>
        <v>#REF!</v>
      </c>
      <c r="D448" s="128" t="e">
        <f>IF(#REF!="","",#REF!)</f>
        <v>#REF!</v>
      </c>
      <c r="E448" s="129" t="e">
        <f>IF(#REF!="","",#REF!)</f>
        <v>#REF!</v>
      </c>
      <c r="F448" s="129" t="e">
        <f>IF(#REF!="","",#REF!)</f>
        <v>#REF!</v>
      </c>
      <c r="G448" s="129" t="e">
        <f>IF(#REF!="","",#REF!)</f>
        <v>#REF!</v>
      </c>
      <c r="H448" s="129" t="e">
        <f>IF(#REF!="","",#REF!)</f>
        <v>#REF!</v>
      </c>
      <c r="I448" s="129" t="e">
        <f>IF(#REF!="","",#REF!)</f>
        <v>#REF!</v>
      </c>
      <c r="J448" s="129" t="e">
        <f>IF(#REF!="","",#REF!)</f>
        <v>#REF!</v>
      </c>
      <c r="K448" s="129" t="e">
        <f>IF(#REF!="","",#REF!)</f>
        <v>#REF!</v>
      </c>
      <c r="L448" s="129" t="e">
        <f>IF(#REF!="","",#REF!)</f>
        <v>#REF!</v>
      </c>
      <c r="M448" s="129" t="e">
        <f>IF(#REF!="","",#REF!)</f>
        <v>#REF!</v>
      </c>
      <c r="N448" s="129" t="e">
        <f>IF(#REF!="","",#REF!)</f>
        <v>#REF!</v>
      </c>
      <c r="O448" s="129" t="e">
        <f>IF(#REF!="","",#REF!)</f>
        <v>#REF!</v>
      </c>
      <c r="P448" s="130" t="e">
        <f>IF(#REF!="","",-#REF!)</f>
        <v>#REF!</v>
      </c>
      <c r="Q448" s="130" t="e">
        <f>IF(#REF!="","",-#REF!)</f>
        <v>#REF!</v>
      </c>
      <c r="R448" s="131"/>
      <c r="U448" s="130" t="e">
        <f>IF(#REF!="","","Reverses "&amp;#REF!)</f>
        <v>#REF!</v>
      </c>
      <c r="V448" s="126" t="e">
        <f t="shared" si="55"/>
        <v>#REF!</v>
      </c>
      <c r="W448" s="130"/>
      <c r="X448" s="130"/>
      <c r="Z448" s="130"/>
      <c r="AB448" s="130"/>
      <c r="AE448" s="130"/>
      <c r="AH448" s="132"/>
    </row>
    <row r="449" spans="1:34" s="126" customFormat="1" x14ac:dyDescent="0.3">
      <c r="A449" s="126" t="e">
        <f t="shared" si="53"/>
        <v>#REF!</v>
      </c>
      <c r="B449" s="127" t="e">
        <f t="shared" si="54"/>
        <v>#REF!</v>
      </c>
      <c r="D449" s="128" t="e">
        <f>IF(#REF!="","",#REF!)</f>
        <v>#REF!</v>
      </c>
      <c r="E449" s="129" t="e">
        <f>IF(#REF!="","",#REF!)</f>
        <v>#REF!</v>
      </c>
      <c r="F449" s="129" t="e">
        <f>IF(#REF!="","",#REF!)</f>
        <v>#REF!</v>
      </c>
      <c r="G449" s="129" t="e">
        <f>IF(#REF!="","",#REF!)</f>
        <v>#REF!</v>
      </c>
      <c r="H449" s="129" t="e">
        <f>IF(#REF!="","",#REF!)</f>
        <v>#REF!</v>
      </c>
      <c r="I449" s="129" t="e">
        <f>IF(#REF!="","",#REF!)</f>
        <v>#REF!</v>
      </c>
      <c r="J449" s="129" t="e">
        <f>IF(#REF!="","",#REF!)</f>
        <v>#REF!</v>
      </c>
      <c r="K449" s="129" t="e">
        <f>IF(#REF!="","",#REF!)</f>
        <v>#REF!</v>
      </c>
      <c r="L449" s="129" t="e">
        <f>IF(#REF!="","",#REF!)</f>
        <v>#REF!</v>
      </c>
      <c r="M449" s="129" t="e">
        <f>IF(#REF!="","",#REF!)</f>
        <v>#REF!</v>
      </c>
      <c r="N449" s="129" t="e">
        <f>IF(#REF!="","",#REF!)</f>
        <v>#REF!</v>
      </c>
      <c r="O449" s="129" t="e">
        <f>IF(#REF!="","",#REF!)</f>
        <v>#REF!</v>
      </c>
      <c r="P449" s="130" t="e">
        <f>IF(#REF!="","",-#REF!)</f>
        <v>#REF!</v>
      </c>
      <c r="Q449" s="130" t="e">
        <f>IF(#REF!="","",-#REF!)</f>
        <v>#REF!</v>
      </c>
      <c r="R449" s="131"/>
      <c r="U449" s="130" t="e">
        <f>IF(#REF!="","","Reverses "&amp;#REF!)</f>
        <v>#REF!</v>
      </c>
      <c r="V449" s="126" t="e">
        <f t="shared" si="55"/>
        <v>#REF!</v>
      </c>
      <c r="W449" s="130"/>
      <c r="X449" s="130"/>
      <c r="Z449" s="130"/>
      <c r="AB449" s="130"/>
      <c r="AE449" s="130"/>
      <c r="AH449" s="132"/>
    </row>
    <row r="450" spans="1:34" s="126" customFormat="1" x14ac:dyDescent="0.3">
      <c r="A450" s="126" t="e">
        <f t="shared" si="53"/>
        <v>#REF!</v>
      </c>
      <c r="B450" s="127" t="e">
        <f t="shared" si="54"/>
        <v>#REF!</v>
      </c>
      <c r="D450" s="128" t="e">
        <f>IF(#REF!="","",#REF!)</f>
        <v>#REF!</v>
      </c>
      <c r="E450" s="129" t="e">
        <f>IF(#REF!="","",#REF!)</f>
        <v>#REF!</v>
      </c>
      <c r="F450" s="129" t="e">
        <f>IF(#REF!="","",#REF!)</f>
        <v>#REF!</v>
      </c>
      <c r="G450" s="129" t="e">
        <f>IF(#REF!="","",#REF!)</f>
        <v>#REF!</v>
      </c>
      <c r="H450" s="129" t="e">
        <f>IF(#REF!="","",#REF!)</f>
        <v>#REF!</v>
      </c>
      <c r="I450" s="129" t="e">
        <f>IF(#REF!="","",#REF!)</f>
        <v>#REF!</v>
      </c>
      <c r="J450" s="129" t="e">
        <f>IF(#REF!="","",#REF!)</f>
        <v>#REF!</v>
      </c>
      <c r="K450" s="129" t="e">
        <f>IF(#REF!="","",#REF!)</f>
        <v>#REF!</v>
      </c>
      <c r="L450" s="129" t="e">
        <f>IF(#REF!="","",#REF!)</f>
        <v>#REF!</v>
      </c>
      <c r="M450" s="129" t="e">
        <f>IF(#REF!="","",#REF!)</f>
        <v>#REF!</v>
      </c>
      <c r="N450" s="129" t="e">
        <f>IF(#REF!="","",#REF!)</f>
        <v>#REF!</v>
      </c>
      <c r="O450" s="129" t="e">
        <f>IF(#REF!="","",#REF!)</f>
        <v>#REF!</v>
      </c>
      <c r="P450" s="130" t="e">
        <f>IF(#REF!="","",-#REF!)</f>
        <v>#REF!</v>
      </c>
      <c r="Q450" s="130" t="e">
        <f>IF(#REF!="","",-#REF!)</f>
        <v>#REF!</v>
      </c>
      <c r="R450" s="131"/>
      <c r="U450" s="130" t="e">
        <f>IF(#REF!="","","Reverses "&amp;#REF!)</f>
        <v>#REF!</v>
      </c>
      <c r="V450" s="126" t="e">
        <f t="shared" si="55"/>
        <v>#REF!</v>
      </c>
      <c r="W450" s="130"/>
      <c r="X450" s="130"/>
      <c r="Z450" s="130"/>
      <c r="AB450" s="130"/>
      <c r="AE450" s="130"/>
      <c r="AH450" s="132"/>
    </row>
    <row r="451" spans="1:34" s="126" customFormat="1" x14ac:dyDescent="0.3">
      <c r="A451" s="126" t="e">
        <f t="shared" si="53"/>
        <v>#REF!</v>
      </c>
      <c r="B451" s="127" t="e">
        <f t="shared" si="54"/>
        <v>#REF!</v>
      </c>
      <c r="D451" s="128" t="e">
        <f>IF(#REF!="","",#REF!)</f>
        <v>#REF!</v>
      </c>
      <c r="E451" s="129" t="e">
        <f>IF(#REF!="","",#REF!)</f>
        <v>#REF!</v>
      </c>
      <c r="F451" s="129" t="e">
        <f>IF(#REF!="","",#REF!)</f>
        <v>#REF!</v>
      </c>
      <c r="G451" s="129" t="e">
        <f>IF(#REF!="","",#REF!)</f>
        <v>#REF!</v>
      </c>
      <c r="H451" s="129" t="e">
        <f>IF(#REF!="","",#REF!)</f>
        <v>#REF!</v>
      </c>
      <c r="I451" s="129" t="e">
        <f>IF(#REF!="","",#REF!)</f>
        <v>#REF!</v>
      </c>
      <c r="J451" s="129" t="e">
        <f>IF(#REF!="","",#REF!)</f>
        <v>#REF!</v>
      </c>
      <c r="K451" s="129" t="e">
        <f>IF(#REF!="","",#REF!)</f>
        <v>#REF!</v>
      </c>
      <c r="L451" s="129" t="e">
        <f>IF(#REF!="","",#REF!)</f>
        <v>#REF!</v>
      </c>
      <c r="M451" s="129" t="e">
        <f>IF(#REF!="","",#REF!)</f>
        <v>#REF!</v>
      </c>
      <c r="N451" s="129" t="e">
        <f>IF(#REF!="","",#REF!)</f>
        <v>#REF!</v>
      </c>
      <c r="O451" s="129" t="e">
        <f>IF(#REF!="","",#REF!)</f>
        <v>#REF!</v>
      </c>
      <c r="P451" s="130" t="e">
        <f>IF(#REF!="","",-#REF!)</f>
        <v>#REF!</v>
      </c>
      <c r="Q451" s="130" t="e">
        <f>IF(#REF!="","",-#REF!)</f>
        <v>#REF!</v>
      </c>
      <c r="R451" s="131"/>
      <c r="U451" s="130" t="e">
        <f>IF(#REF!="","","Reverses "&amp;#REF!)</f>
        <v>#REF!</v>
      </c>
      <c r="V451" s="126" t="e">
        <f t="shared" si="55"/>
        <v>#REF!</v>
      </c>
      <c r="W451" s="130"/>
      <c r="X451" s="130"/>
      <c r="Z451" s="130"/>
      <c r="AB451" s="130"/>
      <c r="AE451" s="130"/>
      <c r="AH451" s="132"/>
    </row>
    <row r="452" spans="1:34" s="126" customFormat="1" x14ac:dyDescent="0.3">
      <c r="A452" s="126" t="e">
        <f t="shared" si="53"/>
        <v>#REF!</v>
      </c>
      <c r="B452" s="127" t="e">
        <f t="shared" si="54"/>
        <v>#REF!</v>
      </c>
      <c r="D452" s="128" t="e">
        <f>IF(#REF!="","",#REF!)</f>
        <v>#REF!</v>
      </c>
      <c r="E452" s="129" t="e">
        <f>IF(#REF!="","",#REF!)</f>
        <v>#REF!</v>
      </c>
      <c r="F452" s="129" t="e">
        <f>IF(#REF!="","",#REF!)</f>
        <v>#REF!</v>
      </c>
      <c r="G452" s="129" t="e">
        <f>IF(#REF!="","",#REF!)</f>
        <v>#REF!</v>
      </c>
      <c r="H452" s="129" t="e">
        <f>IF(#REF!="","",#REF!)</f>
        <v>#REF!</v>
      </c>
      <c r="I452" s="129" t="e">
        <f>IF(#REF!="","",#REF!)</f>
        <v>#REF!</v>
      </c>
      <c r="J452" s="129" t="e">
        <f>IF(#REF!="","",#REF!)</f>
        <v>#REF!</v>
      </c>
      <c r="K452" s="129" t="e">
        <f>IF(#REF!="","",#REF!)</f>
        <v>#REF!</v>
      </c>
      <c r="L452" s="129" t="e">
        <f>IF(#REF!="","",#REF!)</f>
        <v>#REF!</v>
      </c>
      <c r="M452" s="129" t="e">
        <f>IF(#REF!="","",#REF!)</f>
        <v>#REF!</v>
      </c>
      <c r="N452" s="129" t="e">
        <f>IF(#REF!="","",#REF!)</f>
        <v>#REF!</v>
      </c>
      <c r="O452" s="129" t="e">
        <f>IF(#REF!="","",#REF!)</f>
        <v>#REF!</v>
      </c>
      <c r="P452" s="130" t="e">
        <f>IF(#REF!="","",-#REF!)</f>
        <v>#REF!</v>
      </c>
      <c r="Q452" s="130" t="e">
        <f>IF(#REF!="","",-#REF!)</f>
        <v>#REF!</v>
      </c>
      <c r="R452" s="131"/>
      <c r="U452" s="130" t="e">
        <f>IF(#REF!="","","Reverses "&amp;#REF!)</f>
        <v>#REF!</v>
      </c>
      <c r="V452" s="126" t="e">
        <f t="shared" si="55"/>
        <v>#REF!</v>
      </c>
      <c r="W452" s="130"/>
      <c r="X452" s="130"/>
      <c r="Z452" s="130"/>
      <c r="AB452" s="130"/>
      <c r="AE452" s="130"/>
      <c r="AH452" s="132"/>
    </row>
    <row r="453" spans="1:34" s="126" customFormat="1" x14ac:dyDescent="0.3">
      <c r="A453" s="126" t="e">
        <f t="shared" si="53"/>
        <v>#REF!</v>
      </c>
      <c r="B453" s="127" t="e">
        <f t="shared" si="54"/>
        <v>#REF!</v>
      </c>
      <c r="D453" s="128" t="e">
        <f>IF(#REF!="","",#REF!)</f>
        <v>#REF!</v>
      </c>
      <c r="E453" s="129" t="e">
        <f>IF(#REF!="","",#REF!)</f>
        <v>#REF!</v>
      </c>
      <c r="F453" s="129" t="e">
        <f>IF(#REF!="","",#REF!)</f>
        <v>#REF!</v>
      </c>
      <c r="G453" s="129" t="e">
        <f>IF(#REF!="","",#REF!)</f>
        <v>#REF!</v>
      </c>
      <c r="H453" s="129" t="e">
        <f>IF(#REF!="","",#REF!)</f>
        <v>#REF!</v>
      </c>
      <c r="I453" s="129" t="e">
        <f>IF(#REF!="","",#REF!)</f>
        <v>#REF!</v>
      </c>
      <c r="J453" s="129" t="e">
        <f>IF(#REF!="","",#REF!)</f>
        <v>#REF!</v>
      </c>
      <c r="K453" s="129" t="e">
        <f>IF(#REF!="","",#REF!)</f>
        <v>#REF!</v>
      </c>
      <c r="L453" s="129" t="e">
        <f>IF(#REF!="","",#REF!)</f>
        <v>#REF!</v>
      </c>
      <c r="M453" s="129" t="e">
        <f>IF(#REF!="","",#REF!)</f>
        <v>#REF!</v>
      </c>
      <c r="N453" s="129" t="e">
        <f>IF(#REF!="","",#REF!)</f>
        <v>#REF!</v>
      </c>
      <c r="O453" s="129" t="e">
        <f>IF(#REF!="","",#REF!)</f>
        <v>#REF!</v>
      </c>
      <c r="P453" s="130" t="e">
        <f>IF(#REF!="","",-#REF!)</f>
        <v>#REF!</v>
      </c>
      <c r="Q453" s="130" t="e">
        <f>IF(#REF!="","",-#REF!)</f>
        <v>#REF!</v>
      </c>
      <c r="R453" s="131"/>
      <c r="U453" s="130" t="e">
        <f>IF(#REF!="","","Reverses "&amp;#REF!)</f>
        <v>#REF!</v>
      </c>
      <c r="V453" s="126" t="e">
        <f t="shared" si="55"/>
        <v>#REF!</v>
      </c>
      <c r="W453" s="130"/>
      <c r="X453" s="130"/>
      <c r="Z453" s="130"/>
      <c r="AB453" s="130"/>
      <c r="AE453" s="130"/>
      <c r="AH453" s="132"/>
    </row>
    <row r="454" spans="1:34" s="126" customFormat="1" x14ac:dyDescent="0.3">
      <c r="A454" s="126" t="e">
        <f t="shared" si="53"/>
        <v>#REF!</v>
      </c>
      <c r="B454" s="127" t="e">
        <f t="shared" si="54"/>
        <v>#REF!</v>
      </c>
      <c r="D454" s="128" t="e">
        <f>IF(#REF!="","",#REF!)</f>
        <v>#REF!</v>
      </c>
      <c r="E454" s="129" t="e">
        <f>IF(#REF!="","",#REF!)</f>
        <v>#REF!</v>
      </c>
      <c r="F454" s="129" t="e">
        <f>IF(#REF!="","",#REF!)</f>
        <v>#REF!</v>
      </c>
      <c r="G454" s="129" t="e">
        <f>IF(#REF!="","",#REF!)</f>
        <v>#REF!</v>
      </c>
      <c r="H454" s="129" t="e">
        <f>IF(#REF!="","",#REF!)</f>
        <v>#REF!</v>
      </c>
      <c r="I454" s="129" t="e">
        <f>IF(#REF!="","",#REF!)</f>
        <v>#REF!</v>
      </c>
      <c r="J454" s="129" t="e">
        <f>IF(#REF!="","",#REF!)</f>
        <v>#REF!</v>
      </c>
      <c r="K454" s="129" t="e">
        <f>IF(#REF!="","",#REF!)</f>
        <v>#REF!</v>
      </c>
      <c r="L454" s="129" t="e">
        <f>IF(#REF!="","",#REF!)</f>
        <v>#REF!</v>
      </c>
      <c r="M454" s="129" t="e">
        <f>IF(#REF!="","",#REF!)</f>
        <v>#REF!</v>
      </c>
      <c r="N454" s="129" t="e">
        <f>IF(#REF!="","",#REF!)</f>
        <v>#REF!</v>
      </c>
      <c r="O454" s="129" t="e">
        <f>IF(#REF!="","",#REF!)</f>
        <v>#REF!</v>
      </c>
      <c r="P454" s="130" t="e">
        <f>IF(#REF!="","",-#REF!)</f>
        <v>#REF!</v>
      </c>
      <c r="Q454" s="130" t="e">
        <f>IF(#REF!="","",-#REF!)</f>
        <v>#REF!</v>
      </c>
      <c r="R454" s="131"/>
      <c r="U454" s="130" t="e">
        <f>IF(#REF!="","","Reverses "&amp;#REF!)</f>
        <v>#REF!</v>
      </c>
      <c r="V454" s="126" t="e">
        <f t="shared" si="55"/>
        <v>#REF!</v>
      </c>
      <c r="W454" s="130"/>
      <c r="X454" s="130"/>
      <c r="Z454" s="130"/>
      <c r="AB454" s="130"/>
      <c r="AE454" s="130"/>
      <c r="AH454" s="132"/>
    </row>
    <row r="455" spans="1:34" s="126" customFormat="1" x14ac:dyDescent="0.3">
      <c r="A455" s="126" t="e">
        <f t="shared" si="53"/>
        <v>#REF!</v>
      </c>
      <c r="B455" s="127" t="e">
        <f t="shared" si="54"/>
        <v>#REF!</v>
      </c>
      <c r="D455" s="128" t="e">
        <f>IF(#REF!="","",#REF!)</f>
        <v>#REF!</v>
      </c>
      <c r="E455" s="129" t="e">
        <f>IF(#REF!="","",#REF!)</f>
        <v>#REF!</v>
      </c>
      <c r="F455" s="129" t="e">
        <f>IF(#REF!="","",#REF!)</f>
        <v>#REF!</v>
      </c>
      <c r="G455" s="129" t="e">
        <f>IF(#REF!="","",#REF!)</f>
        <v>#REF!</v>
      </c>
      <c r="H455" s="129" t="e">
        <f>IF(#REF!="","",#REF!)</f>
        <v>#REF!</v>
      </c>
      <c r="I455" s="129" t="e">
        <f>IF(#REF!="","",#REF!)</f>
        <v>#REF!</v>
      </c>
      <c r="J455" s="129" t="e">
        <f>IF(#REF!="","",#REF!)</f>
        <v>#REF!</v>
      </c>
      <c r="K455" s="129" t="e">
        <f>IF(#REF!="","",#REF!)</f>
        <v>#REF!</v>
      </c>
      <c r="L455" s="129" t="e">
        <f>IF(#REF!="","",#REF!)</f>
        <v>#REF!</v>
      </c>
      <c r="M455" s="129" t="e">
        <f>IF(#REF!="","",#REF!)</f>
        <v>#REF!</v>
      </c>
      <c r="N455" s="129" t="e">
        <f>IF(#REF!="","",#REF!)</f>
        <v>#REF!</v>
      </c>
      <c r="O455" s="129" t="e">
        <f>IF(#REF!="","",#REF!)</f>
        <v>#REF!</v>
      </c>
      <c r="P455" s="130" t="e">
        <f>IF(#REF!="","",-#REF!)</f>
        <v>#REF!</v>
      </c>
      <c r="Q455" s="130" t="e">
        <f>IF(#REF!="","",-#REF!)</f>
        <v>#REF!</v>
      </c>
      <c r="R455" s="131"/>
      <c r="U455" s="130" t="e">
        <f>IF(#REF!="","","Reverses "&amp;#REF!)</f>
        <v>#REF!</v>
      </c>
      <c r="V455" s="126" t="e">
        <f t="shared" si="55"/>
        <v>#REF!</v>
      </c>
      <c r="W455" s="130"/>
      <c r="X455" s="130"/>
      <c r="Z455" s="130"/>
      <c r="AB455" s="130"/>
      <c r="AE455" s="130"/>
      <c r="AH455" s="132"/>
    </row>
    <row r="456" spans="1:34" s="126" customFormat="1" x14ac:dyDescent="0.3">
      <c r="A456" s="126" t="e">
        <f t="shared" si="53"/>
        <v>#REF!</v>
      </c>
      <c r="B456" s="127" t="e">
        <f t="shared" si="54"/>
        <v>#REF!</v>
      </c>
      <c r="D456" s="128" t="e">
        <f>IF(#REF!="","",#REF!)</f>
        <v>#REF!</v>
      </c>
      <c r="E456" s="129" t="e">
        <f>IF(#REF!="","",#REF!)</f>
        <v>#REF!</v>
      </c>
      <c r="F456" s="129" t="e">
        <f>IF(#REF!="","",#REF!)</f>
        <v>#REF!</v>
      </c>
      <c r="G456" s="129" t="e">
        <f>IF(#REF!="","",#REF!)</f>
        <v>#REF!</v>
      </c>
      <c r="H456" s="129" t="e">
        <f>IF(#REF!="","",#REF!)</f>
        <v>#REF!</v>
      </c>
      <c r="I456" s="129" t="e">
        <f>IF(#REF!="","",#REF!)</f>
        <v>#REF!</v>
      </c>
      <c r="J456" s="129" t="e">
        <f>IF(#REF!="","",#REF!)</f>
        <v>#REF!</v>
      </c>
      <c r="K456" s="129" t="e">
        <f>IF(#REF!="","",#REF!)</f>
        <v>#REF!</v>
      </c>
      <c r="L456" s="129" t="e">
        <f>IF(#REF!="","",#REF!)</f>
        <v>#REF!</v>
      </c>
      <c r="M456" s="129" t="e">
        <f>IF(#REF!="","",#REF!)</f>
        <v>#REF!</v>
      </c>
      <c r="N456" s="129" t="e">
        <f>IF(#REF!="","",#REF!)</f>
        <v>#REF!</v>
      </c>
      <c r="O456" s="129" t="e">
        <f>IF(#REF!="","",#REF!)</f>
        <v>#REF!</v>
      </c>
      <c r="P456" s="130" t="e">
        <f>IF(#REF!="","",-#REF!)</f>
        <v>#REF!</v>
      </c>
      <c r="Q456" s="130" t="e">
        <f>IF(#REF!="","",-#REF!)</f>
        <v>#REF!</v>
      </c>
      <c r="R456" s="131"/>
      <c r="U456" s="130" t="e">
        <f>IF(#REF!="","","Reverses "&amp;#REF!)</f>
        <v>#REF!</v>
      </c>
      <c r="V456" s="126" t="e">
        <f t="shared" si="55"/>
        <v>#REF!</v>
      </c>
      <c r="W456" s="130"/>
      <c r="X456" s="130"/>
      <c r="Z456" s="130"/>
      <c r="AB456" s="130"/>
      <c r="AE456" s="130"/>
      <c r="AH456" s="132"/>
    </row>
    <row r="457" spans="1:34" s="126" customFormat="1" x14ac:dyDescent="0.3">
      <c r="A457" s="126" t="e">
        <f t="shared" si="53"/>
        <v>#REF!</v>
      </c>
      <c r="B457" s="127" t="e">
        <f t="shared" si="54"/>
        <v>#REF!</v>
      </c>
      <c r="D457" s="128" t="e">
        <f>IF(#REF!="","",#REF!)</f>
        <v>#REF!</v>
      </c>
      <c r="E457" s="129" t="e">
        <f>IF(#REF!="","",#REF!)</f>
        <v>#REF!</v>
      </c>
      <c r="F457" s="129" t="e">
        <f>IF(#REF!="","",#REF!)</f>
        <v>#REF!</v>
      </c>
      <c r="G457" s="129" t="e">
        <f>IF(#REF!="","",#REF!)</f>
        <v>#REF!</v>
      </c>
      <c r="H457" s="129" t="e">
        <f>IF(#REF!="","",#REF!)</f>
        <v>#REF!</v>
      </c>
      <c r="I457" s="129" t="e">
        <f>IF(#REF!="","",#REF!)</f>
        <v>#REF!</v>
      </c>
      <c r="J457" s="129" t="e">
        <f>IF(#REF!="","",#REF!)</f>
        <v>#REF!</v>
      </c>
      <c r="K457" s="129" t="e">
        <f>IF(#REF!="","",#REF!)</f>
        <v>#REF!</v>
      </c>
      <c r="L457" s="129" t="e">
        <f>IF(#REF!="","",#REF!)</f>
        <v>#REF!</v>
      </c>
      <c r="M457" s="129" t="e">
        <f>IF(#REF!="","",#REF!)</f>
        <v>#REF!</v>
      </c>
      <c r="N457" s="129" t="e">
        <f>IF(#REF!="","",#REF!)</f>
        <v>#REF!</v>
      </c>
      <c r="O457" s="129" t="e">
        <f>IF(#REF!="","",#REF!)</f>
        <v>#REF!</v>
      </c>
      <c r="P457" s="130" t="e">
        <f>IF(#REF!="","",-#REF!)</f>
        <v>#REF!</v>
      </c>
      <c r="Q457" s="130" t="e">
        <f>IF(#REF!="","",-#REF!)</f>
        <v>#REF!</v>
      </c>
      <c r="R457" s="131"/>
      <c r="U457" s="130" t="e">
        <f>IF(#REF!="","","Reverses "&amp;#REF!)</f>
        <v>#REF!</v>
      </c>
      <c r="V457" s="126" t="e">
        <f t="shared" si="55"/>
        <v>#REF!</v>
      </c>
      <c r="W457" s="130"/>
      <c r="X457" s="130"/>
      <c r="Z457" s="130"/>
      <c r="AB457" s="130"/>
      <c r="AE457" s="130"/>
      <c r="AH457" s="132"/>
    </row>
    <row r="458" spans="1:34" s="126" customFormat="1" x14ac:dyDescent="0.3">
      <c r="A458" s="126" t="e">
        <f t="shared" ref="A458:A521" si="56">IF(TRIM(D458)="","","update_data,visible")</f>
        <v>#REF!</v>
      </c>
      <c r="B458" s="127" t="e">
        <f t="shared" si="54"/>
        <v>#REF!</v>
      </c>
      <c r="D458" s="128" t="e">
        <f>IF(#REF!="","",#REF!)</f>
        <v>#REF!</v>
      </c>
      <c r="E458" s="129" t="e">
        <f>IF(#REF!="","",#REF!)</f>
        <v>#REF!</v>
      </c>
      <c r="F458" s="129" t="e">
        <f>IF(#REF!="","",#REF!)</f>
        <v>#REF!</v>
      </c>
      <c r="G458" s="129" t="e">
        <f>IF(#REF!="","",#REF!)</f>
        <v>#REF!</v>
      </c>
      <c r="H458" s="129" t="e">
        <f>IF(#REF!="","",#REF!)</f>
        <v>#REF!</v>
      </c>
      <c r="I458" s="129" t="e">
        <f>IF(#REF!="","",#REF!)</f>
        <v>#REF!</v>
      </c>
      <c r="J458" s="129" t="e">
        <f>IF(#REF!="","",#REF!)</f>
        <v>#REF!</v>
      </c>
      <c r="K458" s="129" t="e">
        <f>IF(#REF!="","",#REF!)</f>
        <v>#REF!</v>
      </c>
      <c r="L458" s="129" t="e">
        <f>IF(#REF!="","",#REF!)</f>
        <v>#REF!</v>
      </c>
      <c r="M458" s="129" t="e">
        <f>IF(#REF!="","",#REF!)</f>
        <v>#REF!</v>
      </c>
      <c r="N458" s="129" t="e">
        <f>IF(#REF!="","",#REF!)</f>
        <v>#REF!</v>
      </c>
      <c r="O458" s="129" t="e">
        <f>IF(#REF!="","",#REF!)</f>
        <v>#REF!</v>
      </c>
      <c r="P458" s="130" t="e">
        <f>IF(#REF!="","",-#REF!)</f>
        <v>#REF!</v>
      </c>
      <c r="Q458" s="130" t="e">
        <f>IF(#REF!="","",-#REF!)</f>
        <v>#REF!</v>
      </c>
      <c r="R458" s="131"/>
      <c r="U458" s="130" t="e">
        <f>IF(#REF!="","","Reverses "&amp;#REF!)</f>
        <v>#REF!</v>
      </c>
      <c r="V458" s="126" t="e">
        <f t="shared" si="55"/>
        <v>#REF!</v>
      </c>
      <c r="W458" s="130"/>
      <c r="X458" s="130"/>
      <c r="Z458" s="130"/>
      <c r="AB458" s="130"/>
      <c r="AE458" s="130"/>
      <c r="AH458" s="132"/>
    </row>
    <row r="459" spans="1:34" s="126" customFormat="1" x14ac:dyDescent="0.3">
      <c r="A459" s="126" t="e">
        <f t="shared" si="56"/>
        <v>#REF!</v>
      </c>
      <c r="B459" s="127" t="e">
        <f t="shared" si="54"/>
        <v>#REF!</v>
      </c>
      <c r="D459" s="128" t="e">
        <f>IF(#REF!="","",#REF!)</f>
        <v>#REF!</v>
      </c>
      <c r="E459" s="129" t="e">
        <f>IF(#REF!="","",#REF!)</f>
        <v>#REF!</v>
      </c>
      <c r="F459" s="129" t="e">
        <f>IF(#REF!="","",#REF!)</f>
        <v>#REF!</v>
      </c>
      <c r="G459" s="129" t="e">
        <f>IF(#REF!="","",#REF!)</f>
        <v>#REF!</v>
      </c>
      <c r="H459" s="129" t="e">
        <f>IF(#REF!="","",#REF!)</f>
        <v>#REF!</v>
      </c>
      <c r="I459" s="129" t="e">
        <f>IF(#REF!="","",#REF!)</f>
        <v>#REF!</v>
      </c>
      <c r="J459" s="129" t="e">
        <f>IF(#REF!="","",#REF!)</f>
        <v>#REF!</v>
      </c>
      <c r="K459" s="129" t="e">
        <f>IF(#REF!="","",#REF!)</f>
        <v>#REF!</v>
      </c>
      <c r="L459" s="129" t="e">
        <f>IF(#REF!="","",#REF!)</f>
        <v>#REF!</v>
      </c>
      <c r="M459" s="129" t="e">
        <f>IF(#REF!="","",#REF!)</f>
        <v>#REF!</v>
      </c>
      <c r="N459" s="129" t="e">
        <f>IF(#REF!="","",#REF!)</f>
        <v>#REF!</v>
      </c>
      <c r="O459" s="129" t="e">
        <f>IF(#REF!="","",#REF!)</f>
        <v>#REF!</v>
      </c>
      <c r="P459" s="130" t="e">
        <f>IF(#REF!="","",-#REF!)</f>
        <v>#REF!</v>
      </c>
      <c r="Q459" s="130" t="e">
        <f>IF(#REF!="","",-#REF!)</f>
        <v>#REF!</v>
      </c>
      <c r="R459" s="131"/>
      <c r="U459" s="130" t="e">
        <f>IF(#REF!="","","Reverses "&amp;#REF!)</f>
        <v>#REF!</v>
      </c>
      <c r="V459" s="126" t="e">
        <f t="shared" si="55"/>
        <v>#REF!</v>
      </c>
      <c r="W459" s="130"/>
      <c r="X459" s="130"/>
      <c r="Z459" s="130"/>
      <c r="AB459" s="130"/>
      <c r="AE459" s="130"/>
      <c r="AH459" s="132"/>
    </row>
    <row r="460" spans="1:34" s="126" customFormat="1" x14ac:dyDescent="0.3">
      <c r="A460" s="126" t="e">
        <f t="shared" si="56"/>
        <v>#REF!</v>
      </c>
      <c r="B460" s="127" t="e">
        <f t="shared" si="54"/>
        <v>#REF!</v>
      </c>
      <c r="D460" s="128" t="e">
        <f>IF(#REF!="","",#REF!)</f>
        <v>#REF!</v>
      </c>
      <c r="E460" s="129" t="e">
        <f>IF(#REF!="","",#REF!)</f>
        <v>#REF!</v>
      </c>
      <c r="F460" s="129" t="e">
        <f>IF(#REF!="","",#REF!)</f>
        <v>#REF!</v>
      </c>
      <c r="G460" s="129" t="e">
        <f>IF(#REF!="","",#REF!)</f>
        <v>#REF!</v>
      </c>
      <c r="H460" s="129" t="e">
        <f>IF(#REF!="","",#REF!)</f>
        <v>#REF!</v>
      </c>
      <c r="I460" s="129" t="e">
        <f>IF(#REF!="","",#REF!)</f>
        <v>#REF!</v>
      </c>
      <c r="J460" s="129" t="e">
        <f>IF(#REF!="","",#REF!)</f>
        <v>#REF!</v>
      </c>
      <c r="K460" s="129" t="e">
        <f>IF(#REF!="","",#REF!)</f>
        <v>#REF!</v>
      </c>
      <c r="L460" s="129" t="e">
        <f>IF(#REF!="","",#REF!)</f>
        <v>#REF!</v>
      </c>
      <c r="M460" s="129" t="e">
        <f>IF(#REF!="","",#REF!)</f>
        <v>#REF!</v>
      </c>
      <c r="N460" s="129" t="e">
        <f>IF(#REF!="","",#REF!)</f>
        <v>#REF!</v>
      </c>
      <c r="O460" s="129" t="e">
        <f>IF(#REF!="","",#REF!)</f>
        <v>#REF!</v>
      </c>
      <c r="P460" s="130" t="e">
        <f>IF(#REF!="","",-#REF!)</f>
        <v>#REF!</v>
      </c>
      <c r="Q460" s="130" t="e">
        <f>IF(#REF!="","",-#REF!)</f>
        <v>#REF!</v>
      </c>
      <c r="R460" s="131"/>
      <c r="U460" s="130" t="e">
        <f>IF(#REF!="","","Reverses "&amp;#REF!)</f>
        <v>#REF!</v>
      </c>
      <c r="V460" s="126" t="e">
        <f t="shared" si="55"/>
        <v>#REF!</v>
      </c>
      <c r="W460" s="130"/>
      <c r="X460" s="130"/>
      <c r="Z460" s="130"/>
      <c r="AB460" s="130"/>
      <c r="AE460" s="130"/>
      <c r="AH460" s="132"/>
    </row>
    <row r="461" spans="1:34" s="126" customFormat="1" x14ac:dyDescent="0.3">
      <c r="A461" s="126" t="e">
        <f t="shared" si="56"/>
        <v>#REF!</v>
      </c>
      <c r="B461" s="127" t="e">
        <f t="shared" si="54"/>
        <v>#REF!</v>
      </c>
      <c r="D461" s="128" t="e">
        <f>IF(#REF!="","",#REF!)</f>
        <v>#REF!</v>
      </c>
      <c r="E461" s="129" t="e">
        <f>IF(#REF!="","",#REF!)</f>
        <v>#REF!</v>
      </c>
      <c r="F461" s="129" t="e">
        <f>IF(#REF!="","",#REF!)</f>
        <v>#REF!</v>
      </c>
      <c r="G461" s="129" t="e">
        <f>IF(#REF!="","",#REF!)</f>
        <v>#REF!</v>
      </c>
      <c r="H461" s="129" t="e">
        <f>IF(#REF!="","",#REF!)</f>
        <v>#REF!</v>
      </c>
      <c r="I461" s="129" t="e">
        <f>IF(#REF!="","",#REF!)</f>
        <v>#REF!</v>
      </c>
      <c r="J461" s="129" t="e">
        <f>IF(#REF!="","",#REF!)</f>
        <v>#REF!</v>
      </c>
      <c r="K461" s="129" t="e">
        <f>IF(#REF!="","",#REF!)</f>
        <v>#REF!</v>
      </c>
      <c r="L461" s="129" t="e">
        <f>IF(#REF!="","",#REF!)</f>
        <v>#REF!</v>
      </c>
      <c r="M461" s="129" t="e">
        <f>IF(#REF!="","",#REF!)</f>
        <v>#REF!</v>
      </c>
      <c r="N461" s="129" t="e">
        <f>IF(#REF!="","",#REF!)</f>
        <v>#REF!</v>
      </c>
      <c r="O461" s="129" t="e">
        <f>IF(#REF!="","",#REF!)</f>
        <v>#REF!</v>
      </c>
      <c r="P461" s="130" t="e">
        <f>IF(#REF!="","",-#REF!)</f>
        <v>#REF!</v>
      </c>
      <c r="Q461" s="130" t="e">
        <f>IF(#REF!="","",-#REF!)</f>
        <v>#REF!</v>
      </c>
      <c r="R461" s="131"/>
      <c r="U461" s="130" t="e">
        <f>IF(#REF!="","","Reverses "&amp;#REF!)</f>
        <v>#REF!</v>
      </c>
      <c r="V461" s="126" t="e">
        <f t="shared" si="55"/>
        <v>#REF!</v>
      </c>
      <c r="W461" s="130"/>
      <c r="X461" s="130"/>
      <c r="Z461" s="130"/>
      <c r="AB461" s="130"/>
      <c r="AE461" s="130"/>
      <c r="AH461" s="132"/>
    </row>
    <row r="462" spans="1:34" s="126" customFormat="1" x14ac:dyDescent="0.3">
      <c r="A462" s="126" t="e">
        <f t="shared" si="56"/>
        <v>#REF!</v>
      </c>
      <c r="B462" s="127" t="e">
        <f t="shared" ref="B462:B525" si="57">B461+1</f>
        <v>#REF!</v>
      </c>
      <c r="D462" s="128" t="e">
        <f>IF(#REF!="","",#REF!)</f>
        <v>#REF!</v>
      </c>
      <c r="E462" s="129" t="e">
        <f>IF(#REF!="","",#REF!)</f>
        <v>#REF!</v>
      </c>
      <c r="F462" s="129" t="e">
        <f>IF(#REF!="","",#REF!)</f>
        <v>#REF!</v>
      </c>
      <c r="G462" s="129" t="e">
        <f>IF(#REF!="","",#REF!)</f>
        <v>#REF!</v>
      </c>
      <c r="H462" s="129" t="e">
        <f>IF(#REF!="","",#REF!)</f>
        <v>#REF!</v>
      </c>
      <c r="I462" s="129" t="e">
        <f>IF(#REF!="","",#REF!)</f>
        <v>#REF!</v>
      </c>
      <c r="J462" s="129" t="e">
        <f>IF(#REF!="","",#REF!)</f>
        <v>#REF!</v>
      </c>
      <c r="K462" s="129" t="e">
        <f>IF(#REF!="","",#REF!)</f>
        <v>#REF!</v>
      </c>
      <c r="L462" s="129" t="e">
        <f>IF(#REF!="","",#REF!)</f>
        <v>#REF!</v>
      </c>
      <c r="M462" s="129" t="e">
        <f>IF(#REF!="","",#REF!)</f>
        <v>#REF!</v>
      </c>
      <c r="N462" s="129" t="e">
        <f>IF(#REF!="","",#REF!)</f>
        <v>#REF!</v>
      </c>
      <c r="O462" s="129" t="e">
        <f>IF(#REF!="","",#REF!)</f>
        <v>#REF!</v>
      </c>
      <c r="P462" s="130" t="e">
        <f>IF(#REF!="","",-#REF!)</f>
        <v>#REF!</v>
      </c>
      <c r="Q462" s="130" t="e">
        <f>IF(#REF!="","",-#REF!)</f>
        <v>#REF!</v>
      </c>
      <c r="R462" s="131"/>
      <c r="U462" s="130" t="e">
        <f>IF(#REF!="","","Reverses "&amp;#REF!)</f>
        <v>#REF!</v>
      </c>
      <c r="V462" s="126" t="e">
        <f t="shared" si="55"/>
        <v>#REF!</v>
      </c>
      <c r="W462" s="130"/>
      <c r="X462" s="130"/>
      <c r="Z462" s="130"/>
      <c r="AB462" s="130"/>
      <c r="AE462" s="130"/>
      <c r="AH462" s="132"/>
    </row>
    <row r="463" spans="1:34" s="126" customFormat="1" x14ac:dyDescent="0.3">
      <c r="A463" s="126" t="e">
        <f t="shared" si="56"/>
        <v>#REF!</v>
      </c>
      <c r="B463" s="127" t="e">
        <f t="shared" si="57"/>
        <v>#REF!</v>
      </c>
      <c r="D463" s="128" t="e">
        <f>IF(#REF!="","",#REF!)</f>
        <v>#REF!</v>
      </c>
      <c r="E463" s="129" t="e">
        <f>IF(#REF!="","",#REF!)</f>
        <v>#REF!</v>
      </c>
      <c r="F463" s="129" t="e">
        <f>IF(#REF!="","",#REF!)</f>
        <v>#REF!</v>
      </c>
      <c r="G463" s="129" t="e">
        <f>IF(#REF!="","",#REF!)</f>
        <v>#REF!</v>
      </c>
      <c r="H463" s="129" t="e">
        <f>IF(#REF!="","",#REF!)</f>
        <v>#REF!</v>
      </c>
      <c r="I463" s="129" t="e">
        <f>IF(#REF!="","",#REF!)</f>
        <v>#REF!</v>
      </c>
      <c r="J463" s="129" t="e">
        <f>IF(#REF!="","",#REF!)</f>
        <v>#REF!</v>
      </c>
      <c r="K463" s="129" t="e">
        <f>IF(#REF!="","",#REF!)</f>
        <v>#REF!</v>
      </c>
      <c r="L463" s="129" t="e">
        <f>IF(#REF!="","",#REF!)</f>
        <v>#REF!</v>
      </c>
      <c r="M463" s="129" t="e">
        <f>IF(#REF!="","",#REF!)</f>
        <v>#REF!</v>
      </c>
      <c r="N463" s="129" t="e">
        <f>IF(#REF!="","",#REF!)</f>
        <v>#REF!</v>
      </c>
      <c r="O463" s="129" t="e">
        <f>IF(#REF!="","",#REF!)</f>
        <v>#REF!</v>
      </c>
      <c r="P463" s="130" t="e">
        <f>IF(#REF!="","",-#REF!)</f>
        <v>#REF!</v>
      </c>
      <c r="Q463" s="130" t="e">
        <f>IF(#REF!="","",-#REF!)</f>
        <v>#REF!</v>
      </c>
      <c r="R463" s="131"/>
      <c r="U463" s="130" t="e">
        <f>IF(#REF!="","","Reverses "&amp;#REF!)</f>
        <v>#REF!</v>
      </c>
      <c r="V463" s="126" t="e">
        <f t="shared" ref="V463:V526" si="58">IF(D463="","",$H$8)</f>
        <v>#REF!</v>
      </c>
      <c r="W463" s="130"/>
      <c r="X463" s="130"/>
      <c r="Z463" s="130"/>
      <c r="AB463" s="130"/>
      <c r="AE463" s="130"/>
      <c r="AH463" s="132"/>
    </row>
    <row r="464" spans="1:34" s="126" customFormat="1" x14ac:dyDescent="0.3">
      <c r="A464" s="126" t="e">
        <f t="shared" si="56"/>
        <v>#REF!</v>
      </c>
      <c r="B464" s="127" t="e">
        <f t="shared" si="57"/>
        <v>#REF!</v>
      </c>
      <c r="D464" s="128" t="e">
        <f>IF(#REF!="","",#REF!)</f>
        <v>#REF!</v>
      </c>
      <c r="E464" s="129" t="e">
        <f>IF(#REF!="","",#REF!)</f>
        <v>#REF!</v>
      </c>
      <c r="F464" s="129" t="e">
        <f>IF(#REF!="","",#REF!)</f>
        <v>#REF!</v>
      </c>
      <c r="G464" s="129" t="e">
        <f>IF(#REF!="","",#REF!)</f>
        <v>#REF!</v>
      </c>
      <c r="H464" s="129" t="e">
        <f>IF(#REF!="","",#REF!)</f>
        <v>#REF!</v>
      </c>
      <c r="I464" s="129" t="e">
        <f>IF(#REF!="","",#REF!)</f>
        <v>#REF!</v>
      </c>
      <c r="J464" s="129" t="e">
        <f>IF(#REF!="","",#REF!)</f>
        <v>#REF!</v>
      </c>
      <c r="K464" s="129" t="e">
        <f>IF(#REF!="","",#REF!)</f>
        <v>#REF!</v>
      </c>
      <c r="L464" s="129" t="e">
        <f>IF(#REF!="","",#REF!)</f>
        <v>#REF!</v>
      </c>
      <c r="M464" s="129" t="e">
        <f>IF(#REF!="","",#REF!)</f>
        <v>#REF!</v>
      </c>
      <c r="N464" s="129" t="e">
        <f>IF(#REF!="","",#REF!)</f>
        <v>#REF!</v>
      </c>
      <c r="O464" s="129" t="e">
        <f>IF(#REF!="","",#REF!)</f>
        <v>#REF!</v>
      </c>
      <c r="P464" s="130" t="e">
        <f>IF(#REF!="","",-#REF!)</f>
        <v>#REF!</v>
      </c>
      <c r="Q464" s="130" t="e">
        <f>IF(#REF!="","",-#REF!)</f>
        <v>#REF!</v>
      </c>
      <c r="R464" s="131"/>
      <c r="U464" s="130" t="e">
        <f>IF(#REF!="","","Reverses "&amp;#REF!)</f>
        <v>#REF!</v>
      </c>
      <c r="V464" s="126" t="e">
        <f t="shared" si="58"/>
        <v>#REF!</v>
      </c>
      <c r="W464" s="130"/>
      <c r="X464" s="130"/>
      <c r="Z464" s="130"/>
      <c r="AB464" s="130"/>
      <c r="AE464" s="130"/>
      <c r="AH464" s="132"/>
    </row>
    <row r="465" spans="1:34" s="126" customFormat="1" x14ac:dyDescent="0.3">
      <c r="A465" s="126" t="e">
        <f t="shared" si="56"/>
        <v>#REF!</v>
      </c>
      <c r="B465" s="127" t="e">
        <f t="shared" si="57"/>
        <v>#REF!</v>
      </c>
      <c r="D465" s="128" t="e">
        <f>IF(#REF!="","",#REF!)</f>
        <v>#REF!</v>
      </c>
      <c r="E465" s="129" t="e">
        <f>IF(#REF!="","",#REF!)</f>
        <v>#REF!</v>
      </c>
      <c r="F465" s="129" t="e">
        <f>IF(#REF!="","",#REF!)</f>
        <v>#REF!</v>
      </c>
      <c r="G465" s="129" t="e">
        <f>IF(#REF!="","",#REF!)</f>
        <v>#REF!</v>
      </c>
      <c r="H465" s="129" t="e">
        <f>IF(#REF!="","",#REF!)</f>
        <v>#REF!</v>
      </c>
      <c r="I465" s="129" t="e">
        <f>IF(#REF!="","",#REF!)</f>
        <v>#REF!</v>
      </c>
      <c r="J465" s="129" t="e">
        <f>IF(#REF!="","",#REF!)</f>
        <v>#REF!</v>
      </c>
      <c r="K465" s="129" t="e">
        <f>IF(#REF!="","",#REF!)</f>
        <v>#REF!</v>
      </c>
      <c r="L465" s="129" t="e">
        <f>IF(#REF!="","",#REF!)</f>
        <v>#REF!</v>
      </c>
      <c r="M465" s="129" t="e">
        <f>IF(#REF!="","",#REF!)</f>
        <v>#REF!</v>
      </c>
      <c r="N465" s="129" t="e">
        <f>IF(#REF!="","",#REF!)</f>
        <v>#REF!</v>
      </c>
      <c r="O465" s="129" t="e">
        <f>IF(#REF!="","",#REF!)</f>
        <v>#REF!</v>
      </c>
      <c r="P465" s="130" t="e">
        <f>IF(#REF!="","",-#REF!)</f>
        <v>#REF!</v>
      </c>
      <c r="Q465" s="130" t="e">
        <f>IF(#REF!="","",-#REF!)</f>
        <v>#REF!</v>
      </c>
      <c r="R465" s="131"/>
      <c r="U465" s="130" t="e">
        <f>IF(#REF!="","","Reverses "&amp;#REF!)</f>
        <v>#REF!</v>
      </c>
      <c r="V465" s="126" t="e">
        <f t="shared" si="58"/>
        <v>#REF!</v>
      </c>
      <c r="W465" s="130"/>
      <c r="X465" s="130"/>
      <c r="Z465" s="130"/>
      <c r="AB465" s="130"/>
      <c r="AE465" s="130"/>
      <c r="AH465" s="132"/>
    </row>
    <row r="466" spans="1:34" s="126" customFormat="1" x14ac:dyDescent="0.3">
      <c r="A466" s="126" t="e">
        <f t="shared" si="56"/>
        <v>#REF!</v>
      </c>
      <c r="B466" s="127" t="e">
        <f t="shared" si="57"/>
        <v>#REF!</v>
      </c>
      <c r="D466" s="128" t="e">
        <f>IF(#REF!="","",#REF!)</f>
        <v>#REF!</v>
      </c>
      <c r="E466" s="129" t="e">
        <f>IF(#REF!="","",#REF!)</f>
        <v>#REF!</v>
      </c>
      <c r="F466" s="129" t="e">
        <f>IF(#REF!="","",#REF!)</f>
        <v>#REF!</v>
      </c>
      <c r="G466" s="129" t="e">
        <f>IF(#REF!="","",#REF!)</f>
        <v>#REF!</v>
      </c>
      <c r="H466" s="129" t="e">
        <f>IF(#REF!="","",#REF!)</f>
        <v>#REF!</v>
      </c>
      <c r="I466" s="129" t="e">
        <f>IF(#REF!="","",#REF!)</f>
        <v>#REF!</v>
      </c>
      <c r="J466" s="129" t="e">
        <f>IF(#REF!="","",#REF!)</f>
        <v>#REF!</v>
      </c>
      <c r="K466" s="129" t="e">
        <f>IF(#REF!="","",#REF!)</f>
        <v>#REF!</v>
      </c>
      <c r="L466" s="129" t="e">
        <f>IF(#REF!="","",#REF!)</f>
        <v>#REF!</v>
      </c>
      <c r="M466" s="129" t="e">
        <f>IF(#REF!="","",#REF!)</f>
        <v>#REF!</v>
      </c>
      <c r="N466" s="129" t="e">
        <f>IF(#REF!="","",#REF!)</f>
        <v>#REF!</v>
      </c>
      <c r="O466" s="129" t="e">
        <f>IF(#REF!="","",#REF!)</f>
        <v>#REF!</v>
      </c>
      <c r="P466" s="130" t="e">
        <f>IF(#REF!="","",-#REF!)</f>
        <v>#REF!</v>
      </c>
      <c r="Q466" s="130" t="e">
        <f>IF(#REF!="","",-#REF!)</f>
        <v>#REF!</v>
      </c>
      <c r="R466" s="131"/>
      <c r="U466" s="130" t="e">
        <f>IF(#REF!="","","Reverses "&amp;#REF!)</f>
        <v>#REF!</v>
      </c>
      <c r="V466" s="126" t="e">
        <f t="shared" si="58"/>
        <v>#REF!</v>
      </c>
      <c r="W466" s="130"/>
      <c r="X466" s="130"/>
      <c r="Z466" s="130"/>
      <c r="AB466" s="130"/>
      <c r="AE466" s="130"/>
      <c r="AH466" s="132"/>
    </row>
    <row r="467" spans="1:34" s="126" customFormat="1" x14ac:dyDescent="0.3">
      <c r="A467" s="126" t="e">
        <f t="shared" si="56"/>
        <v>#REF!</v>
      </c>
      <c r="B467" s="127" t="e">
        <f t="shared" si="57"/>
        <v>#REF!</v>
      </c>
      <c r="D467" s="128" t="e">
        <f>IF(#REF!="","",#REF!)</f>
        <v>#REF!</v>
      </c>
      <c r="E467" s="129" t="e">
        <f>IF(#REF!="","",#REF!)</f>
        <v>#REF!</v>
      </c>
      <c r="F467" s="129" t="e">
        <f>IF(#REF!="","",#REF!)</f>
        <v>#REF!</v>
      </c>
      <c r="G467" s="129" t="e">
        <f>IF(#REF!="","",#REF!)</f>
        <v>#REF!</v>
      </c>
      <c r="H467" s="129" t="e">
        <f>IF(#REF!="","",#REF!)</f>
        <v>#REF!</v>
      </c>
      <c r="I467" s="129" t="e">
        <f>IF(#REF!="","",#REF!)</f>
        <v>#REF!</v>
      </c>
      <c r="J467" s="129" t="e">
        <f>IF(#REF!="","",#REF!)</f>
        <v>#REF!</v>
      </c>
      <c r="K467" s="129" t="e">
        <f>IF(#REF!="","",#REF!)</f>
        <v>#REF!</v>
      </c>
      <c r="L467" s="129" t="e">
        <f>IF(#REF!="","",#REF!)</f>
        <v>#REF!</v>
      </c>
      <c r="M467" s="129" t="e">
        <f>IF(#REF!="","",#REF!)</f>
        <v>#REF!</v>
      </c>
      <c r="N467" s="129" t="e">
        <f>IF(#REF!="","",#REF!)</f>
        <v>#REF!</v>
      </c>
      <c r="O467" s="129" t="e">
        <f>IF(#REF!="","",#REF!)</f>
        <v>#REF!</v>
      </c>
      <c r="P467" s="130" t="e">
        <f>IF(#REF!="","",-#REF!)</f>
        <v>#REF!</v>
      </c>
      <c r="Q467" s="130" t="e">
        <f>IF(#REF!="","",-#REF!)</f>
        <v>#REF!</v>
      </c>
      <c r="R467" s="131"/>
      <c r="U467" s="130" t="e">
        <f>IF(#REF!="","","Reverses "&amp;#REF!)</f>
        <v>#REF!</v>
      </c>
      <c r="V467" s="126" t="e">
        <f t="shared" si="58"/>
        <v>#REF!</v>
      </c>
      <c r="W467" s="130"/>
      <c r="X467" s="130"/>
      <c r="Z467" s="130"/>
      <c r="AB467" s="130"/>
      <c r="AE467" s="130"/>
      <c r="AH467" s="132"/>
    </row>
    <row r="468" spans="1:34" s="126" customFormat="1" x14ac:dyDescent="0.3">
      <c r="A468" s="126" t="e">
        <f t="shared" si="56"/>
        <v>#REF!</v>
      </c>
      <c r="B468" s="127" t="e">
        <f t="shared" si="57"/>
        <v>#REF!</v>
      </c>
      <c r="D468" s="128" t="e">
        <f>IF(#REF!="","",#REF!)</f>
        <v>#REF!</v>
      </c>
      <c r="E468" s="129" t="e">
        <f>IF(#REF!="","",#REF!)</f>
        <v>#REF!</v>
      </c>
      <c r="F468" s="129" t="e">
        <f>IF(#REF!="","",#REF!)</f>
        <v>#REF!</v>
      </c>
      <c r="G468" s="129" t="e">
        <f>IF(#REF!="","",#REF!)</f>
        <v>#REF!</v>
      </c>
      <c r="H468" s="129" t="e">
        <f>IF(#REF!="","",#REF!)</f>
        <v>#REF!</v>
      </c>
      <c r="I468" s="129" t="e">
        <f>IF(#REF!="","",#REF!)</f>
        <v>#REF!</v>
      </c>
      <c r="J468" s="129" t="e">
        <f>IF(#REF!="","",#REF!)</f>
        <v>#REF!</v>
      </c>
      <c r="K468" s="129" t="e">
        <f>IF(#REF!="","",#REF!)</f>
        <v>#REF!</v>
      </c>
      <c r="L468" s="129" t="e">
        <f>IF(#REF!="","",#REF!)</f>
        <v>#REF!</v>
      </c>
      <c r="M468" s="129" t="e">
        <f>IF(#REF!="","",#REF!)</f>
        <v>#REF!</v>
      </c>
      <c r="N468" s="129" t="e">
        <f>IF(#REF!="","",#REF!)</f>
        <v>#REF!</v>
      </c>
      <c r="O468" s="129" t="e">
        <f>IF(#REF!="","",#REF!)</f>
        <v>#REF!</v>
      </c>
      <c r="P468" s="130" t="e">
        <f>IF(#REF!="","",-#REF!)</f>
        <v>#REF!</v>
      </c>
      <c r="Q468" s="130" t="e">
        <f>IF(#REF!="","",-#REF!)</f>
        <v>#REF!</v>
      </c>
      <c r="R468" s="131"/>
      <c r="U468" s="130" t="e">
        <f>IF(#REF!="","","Reverses "&amp;#REF!)</f>
        <v>#REF!</v>
      </c>
      <c r="V468" s="126" t="e">
        <f t="shared" si="58"/>
        <v>#REF!</v>
      </c>
      <c r="W468" s="130"/>
      <c r="X468" s="130"/>
      <c r="Z468" s="130"/>
      <c r="AB468" s="130"/>
      <c r="AE468" s="130"/>
      <c r="AH468" s="132"/>
    </row>
    <row r="469" spans="1:34" s="126" customFormat="1" x14ac:dyDescent="0.3">
      <c r="A469" s="126" t="e">
        <f t="shared" si="56"/>
        <v>#REF!</v>
      </c>
      <c r="B469" s="127" t="e">
        <f t="shared" si="57"/>
        <v>#REF!</v>
      </c>
      <c r="D469" s="128" t="e">
        <f>IF(#REF!="","",#REF!)</f>
        <v>#REF!</v>
      </c>
      <c r="E469" s="129" t="e">
        <f>IF(#REF!="","",#REF!)</f>
        <v>#REF!</v>
      </c>
      <c r="F469" s="129" t="e">
        <f>IF(#REF!="","",#REF!)</f>
        <v>#REF!</v>
      </c>
      <c r="G469" s="129" t="e">
        <f>IF(#REF!="","",#REF!)</f>
        <v>#REF!</v>
      </c>
      <c r="H469" s="129" t="e">
        <f>IF(#REF!="","",#REF!)</f>
        <v>#REF!</v>
      </c>
      <c r="I469" s="129" t="e">
        <f>IF(#REF!="","",#REF!)</f>
        <v>#REF!</v>
      </c>
      <c r="J469" s="129" t="e">
        <f>IF(#REF!="","",#REF!)</f>
        <v>#REF!</v>
      </c>
      <c r="K469" s="129" t="e">
        <f>IF(#REF!="","",#REF!)</f>
        <v>#REF!</v>
      </c>
      <c r="L469" s="129" t="e">
        <f>IF(#REF!="","",#REF!)</f>
        <v>#REF!</v>
      </c>
      <c r="M469" s="129" t="e">
        <f>IF(#REF!="","",#REF!)</f>
        <v>#REF!</v>
      </c>
      <c r="N469" s="129" t="e">
        <f>IF(#REF!="","",#REF!)</f>
        <v>#REF!</v>
      </c>
      <c r="O469" s="129" t="e">
        <f>IF(#REF!="","",#REF!)</f>
        <v>#REF!</v>
      </c>
      <c r="P469" s="130" t="e">
        <f>IF(#REF!="","",-#REF!)</f>
        <v>#REF!</v>
      </c>
      <c r="Q469" s="130" t="e">
        <f>IF(#REF!="","",-#REF!)</f>
        <v>#REF!</v>
      </c>
      <c r="R469" s="131"/>
      <c r="U469" s="130" t="e">
        <f>IF(#REF!="","","Reverses "&amp;#REF!)</f>
        <v>#REF!</v>
      </c>
      <c r="V469" s="126" t="e">
        <f t="shared" si="58"/>
        <v>#REF!</v>
      </c>
      <c r="W469" s="130"/>
      <c r="X469" s="130"/>
      <c r="Z469" s="130"/>
      <c r="AB469" s="130"/>
      <c r="AE469" s="130"/>
      <c r="AH469" s="132"/>
    </row>
    <row r="470" spans="1:34" s="126" customFormat="1" x14ac:dyDescent="0.3">
      <c r="A470" s="126" t="e">
        <f t="shared" si="56"/>
        <v>#REF!</v>
      </c>
      <c r="B470" s="127" t="e">
        <f t="shared" si="57"/>
        <v>#REF!</v>
      </c>
      <c r="D470" s="128" t="e">
        <f>IF(#REF!="","",#REF!)</f>
        <v>#REF!</v>
      </c>
      <c r="E470" s="129" t="e">
        <f>IF(#REF!="","",#REF!)</f>
        <v>#REF!</v>
      </c>
      <c r="F470" s="129" t="e">
        <f>IF(#REF!="","",#REF!)</f>
        <v>#REF!</v>
      </c>
      <c r="G470" s="129" t="e">
        <f>IF(#REF!="","",#REF!)</f>
        <v>#REF!</v>
      </c>
      <c r="H470" s="129" t="e">
        <f>IF(#REF!="","",#REF!)</f>
        <v>#REF!</v>
      </c>
      <c r="I470" s="129" t="e">
        <f>IF(#REF!="","",#REF!)</f>
        <v>#REF!</v>
      </c>
      <c r="J470" s="129" t="e">
        <f>IF(#REF!="","",#REF!)</f>
        <v>#REF!</v>
      </c>
      <c r="K470" s="129" t="e">
        <f>IF(#REF!="","",#REF!)</f>
        <v>#REF!</v>
      </c>
      <c r="L470" s="129" t="e">
        <f>IF(#REF!="","",#REF!)</f>
        <v>#REF!</v>
      </c>
      <c r="M470" s="129" t="e">
        <f>IF(#REF!="","",#REF!)</f>
        <v>#REF!</v>
      </c>
      <c r="N470" s="129" t="e">
        <f>IF(#REF!="","",#REF!)</f>
        <v>#REF!</v>
      </c>
      <c r="O470" s="129" t="e">
        <f>IF(#REF!="","",#REF!)</f>
        <v>#REF!</v>
      </c>
      <c r="P470" s="130" t="e">
        <f>IF(#REF!="","",-#REF!)</f>
        <v>#REF!</v>
      </c>
      <c r="Q470" s="130" t="e">
        <f>IF(#REF!="","",-#REF!)</f>
        <v>#REF!</v>
      </c>
      <c r="R470" s="131"/>
      <c r="U470" s="130" t="e">
        <f>IF(#REF!="","","Reverses "&amp;#REF!)</f>
        <v>#REF!</v>
      </c>
      <c r="V470" s="126" t="e">
        <f t="shared" si="58"/>
        <v>#REF!</v>
      </c>
      <c r="W470" s="130"/>
      <c r="X470" s="130"/>
      <c r="Z470" s="130"/>
      <c r="AB470" s="130"/>
      <c r="AE470" s="130"/>
      <c r="AH470" s="132"/>
    </row>
    <row r="471" spans="1:34" s="126" customFormat="1" x14ac:dyDescent="0.3">
      <c r="A471" s="126" t="e">
        <f t="shared" si="56"/>
        <v>#REF!</v>
      </c>
      <c r="B471" s="127" t="e">
        <f t="shared" si="57"/>
        <v>#REF!</v>
      </c>
      <c r="D471" s="128" t="e">
        <f>IF(#REF!="","",#REF!)</f>
        <v>#REF!</v>
      </c>
      <c r="E471" s="129" t="e">
        <f>IF(#REF!="","",#REF!)</f>
        <v>#REF!</v>
      </c>
      <c r="F471" s="129" t="e">
        <f>IF(#REF!="","",#REF!)</f>
        <v>#REF!</v>
      </c>
      <c r="G471" s="129" t="e">
        <f>IF(#REF!="","",#REF!)</f>
        <v>#REF!</v>
      </c>
      <c r="H471" s="129" t="e">
        <f>IF(#REF!="","",#REF!)</f>
        <v>#REF!</v>
      </c>
      <c r="I471" s="129" t="e">
        <f>IF(#REF!="","",#REF!)</f>
        <v>#REF!</v>
      </c>
      <c r="J471" s="129" t="e">
        <f>IF(#REF!="","",#REF!)</f>
        <v>#REF!</v>
      </c>
      <c r="K471" s="129" t="e">
        <f>IF(#REF!="","",#REF!)</f>
        <v>#REF!</v>
      </c>
      <c r="L471" s="129" t="e">
        <f>IF(#REF!="","",#REF!)</f>
        <v>#REF!</v>
      </c>
      <c r="M471" s="129" t="e">
        <f>IF(#REF!="","",#REF!)</f>
        <v>#REF!</v>
      </c>
      <c r="N471" s="129" t="e">
        <f>IF(#REF!="","",#REF!)</f>
        <v>#REF!</v>
      </c>
      <c r="O471" s="129" t="e">
        <f>IF(#REF!="","",#REF!)</f>
        <v>#REF!</v>
      </c>
      <c r="P471" s="130" t="e">
        <f>IF(#REF!="","",-#REF!)</f>
        <v>#REF!</v>
      </c>
      <c r="Q471" s="130" t="e">
        <f>IF(#REF!="","",-#REF!)</f>
        <v>#REF!</v>
      </c>
      <c r="R471" s="131"/>
      <c r="U471" s="130" t="e">
        <f>IF(#REF!="","","Reverses "&amp;#REF!)</f>
        <v>#REF!</v>
      </c>
      <c r="V471" s="126" t="e">
        <f t="shared" si="58"/>
        <v>#REF!</v>
      </c>
      <c r="W471" s="130"/>
      <c r="X471" s="130"/>
      <c r="Z471" s="130"/>
      <c r="AB471" s="130"/>
      <c r="AE471" s="130"/>
      <c r="AH471" s="132"/>
    </row>
    <row r="472" spans="1:34" s="126" customFormat="1" x14ac:dyDescent="0.3">
      <c r="A472" s="126" t="e">
        <f t="shared" si="56"/>
        <v>#REF!</v>
      </c>
      <c r="B472" s="127" t="e">
        <f t="shared" si="57"/>
        <v>#REF!</v>
      </c>
      <c r="D472" s="128" t="e">
        <f>IF(#REF!="","",#REF!)</f>
        <v>#REF!</v>
      </c>
      <c r="E472" s="129" t="e">
        <f>IF(#REF!="","",#REF!)</f>
        <v>#REF!</v>
      </c>
      <c r="F472" s="129" t="e">
        <f>IF(#REF!="","",#REF!)</f>
        <v>#REF!</v>
      </c>
      <c r="G472" s="129" t="e">
        <f>IF(#REF!="","",#REF!)</f>
        <v>#REF!</v>
      </c>
      <c r="H472" s="129" t="e">
        <f>IF(#REF!="","",#REF!)</f>
        <v>#REF!</v>
      </c>
      <c r="I472" s="129" t="e">
        <f>IF(#REF!="","",#REF!)</f>
        <v>#REF!</v>
      </c>
      <c r="J472" s="129" t="e">
        <f>IF(#REF!="","",#REF!)</f>
        <v>#REF!</v>
      </c>
      <c r="K472" s="129" t="e">
        <f>IF(#REF!="","",#REF!)</f>
        <v>#REF!</v>
      </c>
      <c r="L472" s="129" t="e">
        <f>IF(#REF!="","",#REF!)</f>
        <v>#REF!</v>
      </c>
      <c r="M472" s="129" t="e">
        <f>IF(#REF!="","",#REF!)</f>
        <v>#REF!</v>
      </c>
      <c r="N472" s="129" t="e">
        <f>IF(#REF!="","",#REF!)</f>
        <v>#REF!</v>
      </c>
      <c r="O472" s="129" t="e">
        <f>IF(#REF!="","",#REF!)</f>
        <v>#REF!</v>
      </c>
      <c r="P472" s="130" t="e">
        <f>IF(#REF!="","",-#REF!)</f>
        <v>#REF!</v>
      </c>
      <c r="Q472" s="130" t="e">
        <f>IF(#REF!="","",-#REF!)</f>
        <v>#REF!</v>
      </c>
      <c r="R472" s="131"/>
      <c r="U472" s="130" t="e">
        <f>IF(#REF!="","","Reverses "&amp;#REF!)</f>
        <v>#REF!</v>
      </c>
      <c r="V472" s="126" t="e">
        <f t="shared" si="58"/>
        <v>#REF!</v>
      </c>
      <c r="W472" s="130"/>
      <c r="X472" s="130"/>
      <c r="Z472" s="130"/>
      <c r="AB472" s="130"/>
      <c r="AE472" s="130"/>
      <c r="AH472" s="132"/>
    </row>
    <row r="473" spans="1:34" s="126" customFormat="1" x14ac:dyDescent="0.3">
      <c r="A473" s="126" t="e">
        <f t="shared" si="56"/>
        <v>#REF!</v>
      </c>
      <c r="B473" s="127" t="e">
        <f t="shared" si="57"/>
        <v>#REF!</v>
      </c>
      <c r="D473" s="128" t="e">
        <f>IF(#REF!="","",#REF!)</f>
        <v>#REF!</v>
      </c>
      <c r="E473" s="129" t="e">
        <f>IF(#REF!="","",#REF!)</f>
        <v>#REF!</v>
      </c>
      <c r="F473" s="129" t="e">
        <f>IF(#REF!="","",#REF!)</f>
        <v>#REF!</v>
      </c>
      <c r="G473" s="129" t="e">
        <f>IF(#REF!="","",#REF!)</f>
        <v>#REF!</v>
      </c>
      <c r="H473" s="129" t="e">
        <f>IF(#REF!="","",#REF!)</f>
        <v>#REF!</v>
      </c>
      <c r="I473" s="129" t="e">
        <f>IF(#REF!="","",#REF!)</f>
        <v>#REF!</v>
      </c>
      <c r="J473" s="129" t="e">
        <f>IF(#REF!="","",#REF!)</f>
        <v>#REF!</v>
      </c>
      <c r="K473" s="129" t="e">
        <f>IF(#REF!="","",#REF!)</f>
        <v>#REF!</v>
      </c>
      <c r="L473" s="129" t="e">
        <f>IF(#REF!="","",#REF!)</f>
        <v>#REF!</v>
      </c>
      <c r="M473" s="129" t="e">
        <f>IF(#REF!="","",#REF!)</f>
        <v>#REF!</v>
      </c>
      <c r="N473" s="129" t="e">
        <f>IF(#REF!="","",#REF!)</f>
        <v>#REF!</v>
      </c>
      <c r="O473" s="129" t="e">
        <f>IF(#REF!="","",#REF!)</f>
        <v>#REF!</v>
      </c>
      <c r="P473" s="130" t="e">
        <f>IF(#REF!="","",-#REF!)</f>
        <v>#REF!</v>
      </c>
      <c r="Q473" s="130" t="e">
        <f>IF(#REF!="","",-#REF!)</f>
        <v>#REF!</v>
      </c>
      <c r="R473" s="131"/>
      <c r="U473" s="130" t="e">
        <f>IF(#REF!="","","Reverses "&amp;#REF!)</f>
        <v>#REF!</v>
      </c>
      <c r="V473" s="126" t="e">
        <f t="shared" si="58"/>
        <v>#REF!</v>
      </c>
      <c r="W473" s="130"/>
      <c r="X473" s="130"/>
      <c r="Z473" s="130"/>
      <c r="AB473" s="130"/>
      <c r="AE473" s="130"/>
      <c r="AH473" s="132"/>
    </row>
    <row r="474" spans="1:34" s="126" customFormat="1" x14ac:dyDescent="0.3">
      <c r="A474" s="126" t="e">
        <f t="shared" si="56"/>
        <v>#REF!</v>
      </c>
      <c r="B474" s="127" t="e">
        <f t="shared" si="57"/>
        <v>#REF!</v>
      </c>
      <c r="D474" s="128" t="e">
        <f>IF(#REF!="","",#REF!)</f>
        <v>#REF!</v>
      </c>
      <c r="E474" s="129" t="e">
        <f>IF(#REF!="","",#REF!)</f>
        <v>#REF!</v>
      </c>
      <c r="F474" s="129" t="e">
        <f>IF(#REF!="","",#REF!)</f>
        <v>#REF!</v>
      </c>
      <c r="G474" s="129" t="e">
        <f>IF(#REF!="","",#REF!)</f>
        <v>#REF!</v>
      </c>
      <c r="H474" s="129" t="e">
        <f>IF(#REF!="","",#REF!)</f>
        <v>#REF!</v>
      </c>
      <c r="I474" s="129" t="e">
        <f>IF(#REF!="","",#REF!)</f>
        <v>#REF!</v>
      </c>
      <c r="J474" s="129" t="e">
        <f>IF(#REF!="","",#REF!)</f>
        <v>#REF!</v>
      </c>
      <c r="K474" s="129" t="e">
        <f>IF(#REF!="","",#REF!)</f>
        <v>#REF!</v>
      </c>
      <c r="L474" s="129" t="e">
        <f>IF(#REF!="","",#REF!)</f>
        <v>#REF!</v>
      </c>
      <c r="M474" s="129" t="e">
        <f>IF(#REF!="","",#REF!)</f>
        <v>#REF!</v>
      </c>
      <c r="N474" s="129" t="e">
        <f>IF(#REF!="","",#REF!)</f>
        <v>#REF!</v>
      </c>
      <c r="O474" s="129" t="e">
        <f>IF(#REF!="","",#REF!)</f>
        <v>#REF!</v>
      </c>
      <c r="P474" s="130" t="e">
        <f>IF(#REF!="","",-#REF!)</f>
        <v>#REF!</v>
      </c>
      <c r="Q474" s="130" t="e">
        <f>IF(#REF!="","",-#REF!)</f>
        <v>#REF!</v>
      </c>
      <c r="R474" s="131"/>
      <c r="U474" s="130" t="e">
        <f>IF(#REF!="","","Reverses "&amp;#REF!)</f>
        <v>#REF!</v>
      </c>
      <c r="V474" s="126" t="e">
        <f t="shared" si="58"/>
        <v>#REF!</v>
      </c>
      <c r="W474" s="130"/>
      <c r="X474" s="130"/>
      <c r="Z474" s="130"/>
      <c r="AB474" s="130"/>
      <c r="AE474" s="130"/>
      <c r="AH474" s="132"/>
    </row>
    <row r="475" spans="1:34" s="126" customFormat="1" x14ac:dyDescent="0.3">
      <c r="A475" s="126" t="e">
        <f t="shared" si="56"/>
        <v>#REF!</v>
      </c>
      <c r="B475" s="127" t="e">
        <f t="shared" si="57"/>
        <v>#REF!</v>
      </c>
      <c r="D475" s="128" t="e">
        <f>IF(#REF!="","",#REF!)</f>
        <v>#REF!</v>
      </c>
      <c r="E475" s="129" t="e">
        <f>IF(#REF!="","",#REF!)</f>
        <v>#REF!</v>
      </c>
      <c r="F475" s="129" t="e">
        <f>IF(#REF!="","",#REF!)</f>
        <v>#REF!</v>
      </c>
      <c r="G475" s="129" t="e">
        <f>IF(#REF!="","",#REF!)</f>
        <v>#REF!</v>
      </c>
      <c r="H475" s="129" t="e">
        <f>IF(#REF!="","",#REF!)</f>
        <v>#REF!</v>
      </c>
      <c r="I475" s="129" t="e">
        <f>IF(#REF!="","",#REF!)</f>
        <v>#REF!</v>
      </c>
      <c r="J475" s="129" t="e">
        <f>IF(#REF!="","",#REF!)</f>
        <v>#REF!</v>
      </c>
      <c r="K475" s="129" t="e">
        <f>IF(#REF!="","",#REF!)</f>
        <v>#REF!</v>
      </c>
      <c r="L475" s="129" t="e">
        <f>IF(#REF!="","",#REF!)</f>
        <v>#REF!</v>
      </c>
      <c r="M475" s="129" t="e">
        <f>IF(#REF!="","",#REF!)</f>
        <v>#REF!</v>
      </c>
      <c r="N475" s="129" t="e">
        <f>IF(#REF!="","",#REF!)</f>
        <v>#REF!</v>
      </c>
      <c r="O475" s="129" t="e">
        <f>IF(#REF!="","",#REF!)</f>
        <v>#REF!</v>
      </c>
      <c r="P475" s="130" t="e">
        <f>IF(#REF!="","",-#REF!)</f>
        <v>#REF!</v>
      </c>
      <c r="Q475" s="130" t="e">
        <f>IF(#REF!="","",-#REF!)</f>
        <v>#REF!</v>
      </c>
      <c r="R475" s="131"/>
      <c r="U475" s="130" t="e">
        <f>IF(#REF!="","","Reverses "&amp;#REF!)</f>
        <v>#REF!</v>
      </c>
      <c r="V475" s="126" t="e">
        <f t="shared" si="58"/>
        <v>#REF!</v>
      </c>
      <c r="W475" s="130"/>
      <c r="X475" s="130"/>
      <c r="Z475" s="130"/>
      <c r="AB475" s="130"/>
      <c r="AE475" s="130"/>
      <c r="AH475" s="132"/>
    </row>
    <row r="476" spans="1:34" s="126" customFormat="1" x14ac:dyDescent="0.3">
      <c r="A476" s="126" t="e">
        <f t="shared" si="56"/>
        <v>#REF!</v>
      </c>
      <c r="B476" s="127" t="e">
        <f t="shared" si="57"/>
        <v>#REF!</v>
      </c>
      <c r="D476" s="128" t="e">
        <f>IF(#REF!="","",#REF!)</f>
        <v>#REF!</v>
      </c>
      <c r="E476" s="129" t="e">
        <f>IF(#REF!="","",#REF!)</f>
        <v>#REF!</v>
      </c>
      <c r="F476" s="129" t="e">
        <f>IF(#REF!="","",#REF!)</f>
        <v>#REF!</v>
      </c>
      <c r="G476" s="129" t="e">
        <f>IF(#REF!="","",#REF!)</f>
        <v>#REF!</v>
      </c>
      <c r="H476" s="129" t="e">
        <f>IF(#REF!="","",#REF!)</f>
        <v>#REF!</v>
      </c>
      <c r="I476" s="129" t="e">
        <f>IF(#REF!="","",#REF!)</f>
        <v>#REF!</v>
      </c>
      <c r="J476" s="129" t="e">
        <f>IF(#REF!="","",#REF!)</f>
        <v>#REF!</v>
      </c>
      <c r="K476" s="129" t="e">
        <f>IF(#REF!="","",#REF!)</f>
        <v>#REF!</v>
      </c>
      <c r="L476" s="129" t="e">
        <f>IF(#REF!="","",#REF!)</f>
        <v>#REF!</v>
      </c>
      <c r="M476" s="129" t="e">
        <f>IF(#REF!="","",#REF!)</f>
        <v>#REF!</v>
      </c>
      <c r="N476" s="129" t="e">
        <f>IF(#REF!="","",#REF!)</f>
        <v>#REF!</v>
      </c>
      <c r="O476" s="129" t="e">
        <f>IF(#REF!="","",#REF!)</f>
        <v>#REF!</v>
      </c>
      <c r="P476" s="130" t="e">
        <f>IF(#REF!="","",-#REF!)</f>
        <v>#REF!</v>
      </c>
      <c r="Q476" s="130" t="e">
        <f>IF(#REF!="","",-#REF!)</f>
        <v>#REF!</v>
      </c>
      <c r="R476" s="131"/>
      <c r="U476" s="130" t="e">
        <f>IF(#REF!="","","Reverses "&amp;#REF!)</f>
        <v>#REF!</v>
      </c>
      <c r="V476" s="126" t="e">
        <f t="shared" si="58"/>
        <v>#REF!</v>
      </c>
      <c r="W476" s="130"/>
      <c r="X476" s="130"/>
      <c r="Z476" s="130"/>
      <c r="AB476" s="130"/>
      <c r="AE476" s="130"/>
      <c r="AH476" s="132"/>
    </row>
    <row r="477" spans="1:34" s="126" customFormat="1" x14ac:dyDescent="0.3">
      <c r="A477" s="126" t="e">
        <f t="shared" si="56"/>
        <v>#REF!</v>
      </c>
      <c r="B477" s="127" t="e">
        <f t="shared" si="57"/>
        <v>#REF!</v>
      </c>
      <c r="D477" s="128" t="e">
        <f>IF(#REF!="","",#REF!)</f>
        <v>#REF!</v>
      </c>
      <c r="E477" s="129" t="e">
        <f>IF(#REF!="","",#REF!)</f>
        <v>#REF!</v>
      </c>
      <c r="F477" s="129" t="e">
        <f>IF(#REF!="","",#REF!)</f>
        <v>#REF!</v>
      </c>
      <c r="G477" s="129" t="e">
        <f>IF(#REF!="","",#REF!)</f>
        <v>#REF!</v>
      </c>
      <c r="H477" s="129" t="e">
        <f>IF(#REF!="","",#REF!)</f>
        <v>#REF!</v>
      </c>
      <c r="I477" s="129" t="e">
        <f>IF(#REF!="","",#REF!)</f>
        <v>#REF!</v>
      </c>
      <c r="J477" s="129" t="e">
        <f>IF(#REF!="","",#REF!)</f>
        <v>#REF!</v>
      </c>
      <c r="K477" s="129" t="e">
        <f>IF(#REF!="","",#REF!)</f>
        <v>#REF!</v>
      </c>
      <c r="L477" s="129" t="e">
        <f>IF(#REF!="","",#REF!)</f>
        <v>#REF!</v>
      </c>
      <c r="M477" s="129" t="e">
        <f>IF(#REF!="","",#REF!)</f>
        <v>#REF!</v>
      </c>
      <c r="N477" s="129" t="e">
        <f>IF(#REF!="","",#REF!)</f>
        <v>#REF!</v>
      </c>
      <c r="O477" s="129" t="e">
        <f>IF(#REF!="","",#REF!)</f>
        <v>#REF!</v>
      </c>
      <c r="P477" s="130" t="e">
        <f>IF(#REF!="","",-#REF!)</f>
        <v>#REF!</v>
      </c>
      <c r="Q477" s="130" t="e">
        <f>IF(#REF!="","",-#REF!)</f>
        <v>#REF!</v>
      </c>
      <c r="R477" s="131"/>
      <c r="U477" s="130" t="e">
        <f>IF(#REF!="","","Reverses "&amp;#REF!)</f>
        <v>#REF!</v>
      </c>
      <c r="V477" s="126" t="e">
        <f t="shared" si="58"/>
        <v>#REF!</v>
      </c>
      <c r="W477" s="130"/>
      <c r="X477" s="130"/>
      <c r="Z477" s="130"/>
      <c r="AB477" s="130"/>
      <c r="AE477" s="130"/>
      <c r="AH477" s="132"/>
    </row>
    <row r="478" spans="1:34" s="126" customFormat="1" x14ac:dyDescent="0.3">
      <c r="A478" s="126" t="e">
        <f t="shared" si="56"/>
        <v>#REF!</v>
      </c>
      <c r="B478" s="127" t="e">
        <f t="shared" si="57"/>
        <v>#REF!</v>
      </c>
      <c r="D478" s="128" t="e">
        <f>IF(#REF!="","",#REF!)</f>
        <v>#REF!</v>
      </c>
      <c r="E478" s="129" t="e">
        <f>IF(#REF!="","",#REF!)</f>
        <v>#REF!</v>
      </c>
      <c r="F478" s="129" t="e">
        <f>IF(#REF!="","",#REF!)</f>
        <v>#REF!</v>
      </c>
      <c r="G478" s="129" t="e">
        <f>IF(#REF!="","",#REF!)</f>
        <v>#REF!</v>
      </c>
      <c r="H478" s="129" t="e">
        <f>IF(#REF!="","",#REF!)</f>
        <v>#REF!</v>
      </c>
      <c r="I478" s="129" t="e">
        <f>IF(#REF!="","",#REF!)</f>
        <v>#REF!</v>
      </c>
      <c r="J478" s="129" t="e">
        <f>IF(#REF!="","",#REF!)</f>
        <v>#REF!</v>
      </c>
      <c r="K478" s="129" t="e">
        <f>IF(#REF!="","",#REF!)</f>
        <v>#REF!</v>
      </c>
      <c r="L478" s="129" t="e">
        <f>IF(#REF!="","",#REF!)</f>
        <v>#REF!</v>
      </c>
      <c r="M478" s="129" t="e">
        <f>IF(#REF!="","",#REF!)</f>
        <v>#REF!</v>
      </c>
      <c r="N478" s="129" t="e">
        <f>IF(#REF!="","",#REF!)</f>
        <v>#REF!</v>
      </c>
      <c r="O478" s="129" t="e">
        <f>IF(#REF!="","",#REF!)</f>
        <v>#REF!</v>
      </c>
      <c r="P478" s="130" t="e">
        <f>IF(#REF!="","",-#REF!)</f>
        <v>#REF!</v>
      </c>
      <c r="Q478" s="130" t="e">
        <f>IF(#REF!="","",-#REF!)</f>
        <v>#REF!</v>
      </c>
      <c r="R478" s="131"/>
      <c r="U478" s="130" t="e">
        <f>IF(#REF!="","","Reverses "&amp;#REF!)</f>
        <v>#REF!</v>
      </c>
      <c r="V478" s="126" t="e">
        <f t="shared" si="58"/>
        <v>#REF!</v>
      </c>
      <c r="W478" s="130"/>
      <c r="X478" s="130"/>
      <c r="Z478" s="130"/>
      <c r="AB478" s="130"/>
      <c r="AE478" s="130"/>
      <c r="AH478" s="132"/>
    </row>
    <row r="479" spans="1:34" s="126" customFormat="1" x14ac:dyDescent="0.3">
      <c r="A479" s="126" t="e">
        <f t="shared" si="56"/>
        <v>#REF!</v>
      </c>
      <c r="B479" s="127" t="e">
        <f t="shared" si="57"/>
        <v>#REF!</v>
      </c>
      <c r="D479" s="128" t="e">
        <f>IF(#REF!="","",#REF!)</f>
        <v>#REF!</v>
      </c>
      <c r="E479" s="129" t="e">
        <f>IF(#REF!="","",#REF!)</f>
        <v>#REF!</v>
      </c>
      <c r="F479" s="129" t="e">
        <f>IF(#REF!="","",#REF!)</f>
        <v>#REF!</v>
      </c>
      <c r="G479" s="129" t="e">
        <f>IF(#REF!="","",#REF!)</f>
        <v>#REF!</v>
      </c>
      <c r="H479" s="129" t="e">
        <f>IF(#REF!="","",#REF!)</f>
        <v>#REF!</v>
      </c>
      <c r="I479" s="129" t="e">
        <f>IF(#REF!="","",#REF!)</f>
        <v>#REF!</v>
      </c>
      <c r="J479" s="129" t="e">
        <f>IF(#REF!="","",#REF!)</f>
        <v>#REF!</v>
      </c>
      <c r="K479" s="129" t="e">
        <f>IF(#REF!="","",#REF!)</f>
        <v>#REF!</v>
      </c>
      <c r="L479" s="129" t="e">
        <f>IF(#REF!="","",#REF!)</f>
        <v>#REF!</v>
      </c>
      <c r="M479" s="129" t="e">
        <f>IF(#REF!="","",#REF!)</f>
        <v>#REF!</v>
      </c>
      <c r="N479" s="129" t="e">
        <f>IF(#REF!="","",#REF!)</f>
        <v>#REF!</v>
      </c>
      <c r="O479" s="129" t="e">
        <f>IF(#REF!="","",#REF!)</f>
        <v>#REF!</v>
      </c>
      <c r="P479" s="130" t="e">
        <f>IF(#REF!="","",-#REF!)</f>
        <v>#REF!</v>
      </c>
      <c r="Q479" s="130" t="e">
        <f>IF(#REF!="","",-#REF!)</f>
        <v>#REF!</v>
      </c>
      <c r="R479" s="131"/>
      <c r="U479" s="130" t="e">
        <f>IF(#REF!="","","Reverses "&amp;#REF!)</f>
        <v>#REF!</v>
      </c>
      <c r="V479" s="126" t="e">
        <f t="shared" si="58"/>
        <v>#REF!</v>
      </c>
      <c r="W479" s="130"/>
      <c r="X479" s="130"/>
      <c r="Z479" s="130"/>
      <c r="AB479" s="130"/>
      <c r="AE479" s="130"/>
      <c r="AH479" s="132"/>
    </row>
    <row r="480" spans="1:34" s="126" customFormat="1" x14ac:dyDescent="0.3">
      <c r="A480" s="126" t="e">
        <f t="shared" si="56"/>
        <v>#REF!</v>
      </c>
      <c r="B480" s="127" t="e">
        <f t="shared" si="57"/>
        <v>#REF!</v>
      </c>
      <c r="D480" s="128" t="e">
        <f>IF(#REF!="","",#REF!)</f>
        <v>#REF!</v>
      </c>
      <c r="E480" s="129" t="e">
        <f>IF(#REF!="","",#REF!)</f>
        <v>#REF!</v>
      </c>
      <c r="F480" s="129" t="e">
        <f>IF(#REF!="","",#REF!)</f>
        <v>#REF!</v>
      </c>
      <c r="G480" s="129" t="e">
        <f>IF(#REF!="","",#REF!)</f>
        <v>#REF!</v>
      </c>
      <c r="H480" s="129" t="e">
        <f>IF(#REF!="","",#REF!)</f>
        <v>#REF!</v>
      </c>
      <c r="I480" s="129" t="e">
        <f>IF(#REF!="","",#REF!)</f>
        <v>#REF!</v>
      </c>
      <c r="J480" s="129" t="e">
        <f>IF(#REF!="","",#REF!)</f>
        <v>#REF!</v>
      </c>
      <c r="K480" s="129" t="e">
        <f>IF(#REF!="","",#REF!)</f>
        <v>#REF!</v>
      </c>
      <c r="L480" s="129" t="e">
        <f>IF(#REF!="","",#REF!)</f>
        <v>#REF!</v>
      </c>
      <c r="M480" s="129" t="e">
        <f>IF(#REF!="","",#REF!)</f>
        <v>#REF!</v>
      </c>
      <c r="N480" s="129" t="e">
        <f>IF(#REF!="","",#REF!)</f>
        <v>#REF!</v>
      </c>
      <c r="O480" s="129" t="e">
        <f>IF(#REF!="","",#REF!)</f>
        <v>#REF!</v>
      </c>
      <c r="P480" s="130" t="e">
        <f>IF(#REF!="","",-#REF!)</f>
        <v>#REF!</v>
      </c>
      <c r="Q480" s="130" t="e">
        <f>IF(#REF!="","",-#REF!)</f>
        <v>#REF!</v>
      </c>
      <c r="R480" s="131"/>
      <c r="U480" s="130" t="e">
        <f>IF(#REF!="","","Reverses "&amp;#REF!)</f>
        <v>#REF!</v>
      </c>
      <c r="V480" s="126" t="e">
        <f t="shared" si="58"/>
        <v>#REF!</v>
      </c>
      <c r="W480" s="130"/>
      <c r="X480" s="130"/>
      <c r="Z480" s="130"/>
      <c r="AB480" s="130"/>
      <c r="AE480" s="130"/>
      <c r="AH480" s="132"/>
    </row>
    <row r="481" spans="1:34" s="126" customFormat="1" x14ac:dyDescent="0.3">
      <c r="A481" s="126" t="e">
        <f t="shared" si="56"/>
        <v>#REF!</v>
      </c>
      <c r="B481" s="127" t="e">
        <f t="shared" si="57"/>
        <v>#REF!</v>
      </c>
      <c r="D481" s="128" t="e">
        <f>IF(#REF!="","",#REF!)</f>
        <v>#REF!</v>
      </c>
      <c r="E481" s="129" t="e">
        <f>IF(#REF!="","",#REF!)</f>
        <v>#REF!</v>
      </c>
      <c r="F481" s="129" t="e">
        <f>IF(#REF!="","",#REF!)</f>
        <v>#REF!</v>
      </c>
      <c r="G481" s="129" t="e">
        <f>IF(#REF!="","",#REF!)</f>
        <v>#REF!</v>
      </c>
      <c r="H481" s="129" t="e">
        <f>IF(#REF!="","",#REF!)</f>
        <v>#REF!</v>
      </c>
      <c r="I481" s="129" t="e">
        <f>IF(#REF!="","",#REF!)</f>
        <v>#REF!</v>
      </c>
      <c r="J481" s="129" t="e">
        <f>IF(#REF!="","",#REF!)</f>
        <v>#REF!</v>
      </c>
      <c r="K481" s="129" t="e">
        <f>IF(#REF!="","",#REF!)</f>
        <v>#REF!</v>
      </c>
      <c r="L481" s="129" t="e">
        <f>IF(#REF!="","",#REF!)</f>
        <v>#REF!</v>
      </c>
      <c r="M481" s="129" t="e">
        <f>IF(#REF!="","",#REF!)</f>
        <v>#REF!</v>
      </c>
      <c r="N481" s="129" t="e">
        <f>IF(#REF!="","",#REF!)</f>
        <v>#REF!</v>
      </c>
      <c r="O481" s="129" t="e">
        <f>IF(#REF!="","",#REF!)</f>
        <v>#REF!</v>
      </c>
      <c r="P481" s="130" t="e">
        <f>IF(#REF!="","",-#REF!)</f>
        <v>#REF!</v>
      </c>
      <c r="Q481" s="130" t="e">
        <f>IF(#REF!="","",-#REF!)</f>
        <v>#REF!</v>
      </c>
      <c r="R481" s="131"/>
      <c r="U481" s="130" t="e">
        <f>IF(#REF!="","","Reverses "&amp;#REF!)</f>
        <v>#REF!</v>
      </c>
      <c r="V481" s="126" t="e">
        <f t="shared" si="58"/>
        <v>#REF!</v>
      </c>
      <c r="W481" s="130"/>
      <c r="X481" s="130"/>
      <c r="Z481" s="130"/>
      <c r="AB481" s="130"/>
      <c r="AE481" s="130"/>
      <c r="AH481" s="132"/>
    </row>
    <row r="482" spans="1:34" s="126" customFormat="1" x14ac:dyDescent="0.3">
      <c r="A482" s="126" t="e">
        <f t="shared" si="56"/>
        <v>#REF!</v>
      </c>
      <c r="B482" s="127" t="e">
        <f t="shared" si="57"/>
        <v>#REF!</v>
      </c>
      <c r="D482" s="128" t="e">
        <f>IF(#REF!="","",#REF!)</f>
        <v>#REF!</v>
      </c>
      <c r="E482" s="129" t="e">
        <f>IF(#REF!="","",#REF!)</f>
        <v>#REF!</v>
      </c>
      <c r="F482" s="129" t="e">
        <f>IF(#REF!="","",#REF!)</f>
        <v>#REF!</v>
      </c>
      <c r="G482" s="129" t="e">
        <f>IF(#REF!="","",#REF!)</f>
        <v>#REF!</v>
      </c>
      <c r="H482" s="129" t="e">
        <f>IF(#REF!="","",#REF!)</f>
        <v>#REF!</v>
      </c>
      <c r="I482" s="129" t="e">
        <f>IF(#REF!="","",#REF!)</f>
        <v>#REF!</v>
      </c>
      <c r="J482" s="129" t="e">
        <f>IF(#REF!="","",#REF!)</f>
        <v>#REF!</v>
      </c>
      <c r="K482" s="129" t="e">
        <f>IF(#REF!="","",#REF!)</f>
        <v>#REF!</v>
      </c>
      <c r="L482" s="129" t="e">
        <f>IF(#REF!="","",#REF!)</f>
        <v>#REF!</v>
      </c>
      <c r="M482" s="129" t="e">
        <f>IF(#REF!="","",#REF!)</f>
        <v>#REF!</v>
      </c>
      <c r="N482" s="129" t="e">
        <f>IF(#REF!="","",#REF!)</f>
        <v>#REF!</v>
      </c>
      <c r="O482" s="129" t="e">
        <f>IF(#REF!="","",#REF!)</f>
        <v>#REF!</v>
      </c>
      <c r="P482" s="130" t="e">
        <f>IF(#REF!="","",-#REF!)</f>
        <v>#REF!</v>
      </c>
      <c r="Q482" s="130" t="e">
        <f>IF(#REF!="","",-#REF!)</f>
        <v>#REF!</v>
      </c>
      <c r="R482" s="131"/>
      <c r="U482" s="130" t="e">
        <f>IF(#REF!="","","Reverses "&amp;#REF!)</f>
        <v>#REF!</v>
      </c>
      <c r="V482" s="126" t="e">
        <f t="shared" si="58"/>
        <v>#REF!</v>
      </c>
      <c r="W482" s="130"/>
      <c r="X482" s="130"/>
      <c r="Z482" s="130"/>
      <c r="AB482" s="130"/>
      <c r="AE482" s="130"/>
      <c r="AH482" s="132"/>
    </row>
    <row r="483" spans="1:34" s="126" customFormat="1" x14ac:dyDescent="0.3">
      <c r="A483" s="126" t="e">
        <f t="shared" si="56"/>
        <v>#REF!</v>
      </c>
      <c r="B483" s="127" t="e">
        <f t="shared" si="57"/>
        <v>#REF!</v>
      </c>
      <c r="D483" s="128" t="e">
        <f>IF(#REF!="","",#REF!)</f>
        <v>#REF!</v>
      </c>
      <c r="E483" s="129" t="e">
        <f>IF(#REF!="","",#REF!)</f>
        <v>#REF!</v>
      </c>
      <c r="F483" s="129" t="e">
        <f>IF(#REF!="","",#REF!)</f>
        <v>#REF!</v>
      </c>
      <c r="G483" s="129" t="e">
        <f>IF(#REF!="","",#REF!)</f>
        <v>#REF!</v>
      </c>
      <c r="H483" s="129" t="e">
        <f>IF(#REF!="","",#REF!)</f>
        <v>#REF!</v>
      </c>
      <c r="I483" s="129" t="e">
        <f>IF(#REF!="","",#REF!)</f>
        <v>#REF!</v>
      </c>
      <c r="J483" s="129" t="e">
        <f>IF(#REF!="","",#REF!)</f>
        <v>#REF!</v>
      </c>
      <c r="K483" s="129" t="e">
        <f>IF(#REF!="","",#REF!)</f>
        <v>#REF!</v>
      </c>
      <c r="L483" s="129" t="e">
        <f>IF(#REF!="","",#REF!)</f>
        <v>#REF!</v>
      </c>
      <c r="M483" s="129" t="e">
        <f>IF(#REF!="","",#REF!)</f>
        <v>#REF!</v>
      </c>
      <c r="N483" s="129" t="e">
        <f>IF(#REF!="","",#REF!)</f>
        <v>#REF!</v>
      </c>
      <c r="O483" s="129" t="e">
        <f>IF(#REF!="","",#REF!)</f>
        <v>#REF!</v>
      </c>
      <c r="P483" s="130" t="e">
        <f>IF(#REF!="","",-#REF!)</f>
        <v>#REF!</v>
      </c>
      <c r="Q483" s="130" t="e">
        <f>IF(#REF!="","",-#REF!)</f>
        <v>#REF!</v>
      </c>
      <c r="R483" s="131"/>
      <c r="U483" s="130" t="e">
        <f>IF(#REF!="","","Reverses "&amp;#REF!)</f>
        <v>#REF!</v>
      </c>
      <c r="V483" s="126" t="e">
        <f t="shared" si="58"/>
        <v>#REF!</v>
      </c>
      <c r="W483" s="130"/>
      <c r="X483" s="130"/>
      <c r="Z483" s="130"/>
      <c r="AB483" s="130"/>
      <c r="AE483" s="130"/>
      <c r="AH483" s="132"/>
    </row>
    <row r="484" spans="1:34" s="126" customFormat="1" x14ac:dyDescent="0.3">
      <c r="A484" s="126" t="e">
        <f t="shared" si="56"/>
        <v>#REF!</v>
      </c>
      <c r="B484" s="127" t="e">
        <f t="shared" si="57"/>
        <v>#REF!</v>
      </c>
      <c r="D484" s="128" t="e">
        <f>IF(#REF!="","",#REF!)</f>
        <v>#REF!</v>
      </c>
      <c r="E484" s="129" t="e">
        <f>IF(#REF!="","",#REF!)</f>
        <v>#REF!</v>
      </c>
      <c r="F484" s="129" t="e">
        <f>IF(#REF!="","",#REF!)</f>
        <v>#REF!</v>
      </c>
      <c r="G484" s="129" t="e">
        <f>IF(#REF!="","",#REF!)</f>
        <v>#REF!</v>
      </c>
      <c r="H484" s="129" t="e">
        <f>IF(#REF!="","",#REF!)</f>
        <v>#REF!</v>
      </c>
      <c r="I484" s="129" t="e">
        <f>IF(#REF!="","",#REF!)</f>
        <v>#REF!</v>
      </c>
      <c r="J484" s="129" t="e">
        <f>IF(#REF!="","",#REF!)</f>
        <v>#REF!</v>
      </c>
      <c r="K484" s="129" t="e">
        <f>IF(#REF!="","",#REF!)</f>
        <v>#REF!</v>
      </c>
      <c r="L484" s="129" t="e">
        <f>IF(#REF!="","",#REF!)</f>
        <v>#REF!</v>
      </c>
      <c r="M484" s="129" t="e">
        <f>IF(#REF!="","",#REF!)</f>
        <v>#REF!</v>
      </c>
      <c r="N484" s="129" t="e">
        <f>IF(#REF!="","",#REF!)</f>
        <v>#REF!</v>
      </c>
      <c r="O484" s="129" t="e">
        <f>IF(#REF!="","",#REF!)</f>
        <v>#REF!</v>
      </c>
      <c r="P484" s="130" t="e">
        <f>IF(#REF!="","",-#REF!)</f>
        <v>#REF!</v>
      </c>
      <c r="Q484" s="130" t="e">
        <f>IF(#REF!="","",-#REF!)</f>
        <v>#REF!</v>
      </c>
      <c r="R484" s="131"/>
      <c r="U484" s="130" t="e">
        <f>IF(#REF!="","","Reverses "&amp;#REF!)</f>
        <v>#REF!</v>
      </c>
      <c r="V484" s="126" t="e">
        <f t="shared" si="58"/>
        <v>#REF!</v>
      </c>
      <c r="W484" s="130"/>
      <c r="X484" s="130"/>
      <c r="Z484" s="130"/>
      <c r="AB484" s="130"/>
      <c r="AE484" s="130"/>
      <c r="AH484" s="132"/>
    </row>
    <row r="485" spans="1:34" s="126" customFormat="1" x14ac:dyDescent="0.3">
      <c r="A485" s="126" t="e">
        <f t="shared" si="56"/>
        <v>#REF!</v>
      </c>
      <c r="B485" s="127" t="e">
        <f t="shared" si="57"/>
        <v>#REF!</v>
      </c>
      <c r="D485" s="128" t="e">
        <f>IF(#REF!="","",#REF!)</f>
        <v>#REF!</v>
      </c>
      <c r="E485" s="129" t="e">
        <f>IF(#REF!="","",#REF!)</f>
        <v>#REF!</v>
      </c>
      <c r="F485" s="129" t="e">
        <f>IF(#REF!="","",#REF!)</f>
        <v>#REF!</v>
      </c>
      <c r="G485" s="129" t="e">
        <f>IF(#REF!="","",#REF!)</f>
        <v>#REF!</v>
      </c>
      <c r="H485" s="129" t="e">
        <f>IF(#REF!="","",#REF!)</f>
        <v>#REF!</v>
      </c>
      <c r="I485" s="129" t="e">
        <f>IF(#REF!="","",#REF!)</f>
        <v>#REF!</v>
      </c>
      <c r="J485" s="129" t="e">
        <f>IF(#REF!="","",#REF!)</f>
        <v>#REF!</v>
      </c>
      <c r="K485" s="129" t="e">
        <f>IF(#REF!="","",#REF!)</f>
        <v>#REF!</v>
      </c>
      <c r="L485" s="129" t="e">
        <f>IF(#REF!="","",#REF!)</f>
        <v>#REF!</v>
      </c>
      <c r="M485" s="129" t="e">
        <f>IF(#REF!="","",#REF!)</f>
        <v>#REF!</v>
      </c>
      <c r="N485" s="129" t="e">
        <f>IF(#REF!="","",#REF!)</f>
        <v>#REF!</v>
      </c>
      <c r="O485" s="129" t="e">
        <f>IF(#REF!="","",#REF!)</f>
        <v>#REF!</v>
      </c>
      <c r="P485" s="130" t="e">
        <f>IF(#REF!="","",-#REF!)</f>
        <v>#REF!</v>
      </c>
      <c r="Q485" s="130" t="e">
        <f>IF(#REF!="","",-#REF!)</f>
        <v>#REF!</v>
      </c>
      <c r="R485" s="131"/>
      <c r="U485" s="130" t="e">
        <f>IF(#REF!="","","Reverses "&amp;#REF!)</f>
        <v>#REF!</v>
      </c>
      <c r="V485" s="126" t="e">
        <f t="shared" si="58"/>
        <v>#REF!</v>
      </c>
      <c r="W485" s="130"/>
      <c r="X485" s="130"/>
      <c r="Z485" s="130"/>
      <c r="AB485" s="130"/>
      <c r="AE485" s="130"/>
      <c r="AH485" s="132"/>
    </row>
    <row r="486" spans="1:34" s="126" customFormat="1" x14ac:dyDescent="0.3">
      <c r="A486" s="126" t="e">
        <f t="shared" si="56"/>
        <v>#REF!</v>
      </c>
      <c r="B486" s="127" t="e">
        <f t="shared" si="57"/>
        <v>#REF!</v>
      </c>
      <c r="D486" s="128" t="e">
        <f>IF(#REF!="","",#REF!)</f>
        <v>#REF!</v>
      </c>
      <c r="E486" s="129" t="e">
        <f>IF(#REF!="","",#REF!)</f>
        <v>#REF!</v>
      </c>
      <c r="F486" s="129" t="e">
        <f>IF(#REF!="","",#REF!)</f>
        <v>#REF!</v>
      </c>
      <c r="G486" s="129" t="e">
        <f>IF(#REF!="","",#REF!)</f>
        <v>#REF!</v>
      </c>
      <c r="H486" s="129" t="e">
        <f>IF(#REF!="","",#REF!)</f>
        <v>#REF!</v>
      </c>
      <c r="I486" s="129" t="e">
        <f>IF(#REF!="","",#REF!)</f>
        <v>#REF!</v>
      </c>
      <c r="J486" s="129" t="e">
        <f>IF(#REF!="","",#REF!)</f>
        <v>#REF!</v>
      </c>
      <c r="K486" s="129" t="e">
        <f>IF(#REF!="","",#REF!)</f>
        <v>#REF!</v>
      </c>
      <c r="L486" s="129" t="e">
        <f>IF(#REF!="","",#REF!)</f>
        <v>#REF!</v>
      </c>
      <c r="M486" s="129" t="e">
        <f>IF(#REF!="","",#REF!)</f>
        <v>#REF!</v>
      </c>
      <c r="N486" s="129" t="e">
        <f>IF(#REF!="","",#REF!)</f>
        <v>#REF!</v>
      </c>
      <c r="O486" s="129" t="e">
        <f>IF(#REF!="","",#REF!)</f>
        <v>#REF!</v>
      </c>
      <c r="P486" s="130" t="e">
        <f>IF(#REF!="","",-#REF!)</f>
        <v>#REF!</v>
      </c>
      <c r="Q486" s="130" t="e">
        <f>IF(#REF!="","",-#REF!)</f>
        <v>#REF!</v>
      </c>
      <c r="R486" s="131"/>
      <c r="U486" s="130" t="e">
        <f>IF(#REF!="","","Reverses "&amp;#REF!)</f>
        <v>#REF!</v>
      </c>
      <c r="V486" s="126" t="e">
        <f t="shared" si="58"/>
        <v>#REF!</v>
      </c>
      <c r="W486" s="130"/>
      <c r="X486" s="130"/>
      <c r="Z486" s="130"/>
      <c r="AB486" s="130"/>
      <c r="AE486" s="130"/>
      <c r="AH486" s="132"/>
    </row>
    <row r="487" spans="1:34" s="126" customFormat="1" x14ac:dyDescent="0.3">
      <c r="A487" s="126" t="e">
        <f t="shared" si="56"/>
        <v>#REF!</v>
      </c>
      <c r="B487" s="127" t="e">
        <f t="shared" si="57"/>
        <v>#REF!</v>
      </c>
      <c r="D487" s="128" t="e">
        <f>IF(#REF!="","",#REF!)</f>
        <v>#REF!</v>
      </c>
      <c r="E487" s="129" t="e">
        <f>IF(#REF!="","",#REF!)</f>
        <v>#REF!</v>
      </c>
      <c r="F487" s="129" t="e">
        <f>IF(#REF!="","",#REF!)</f>
        <v>#REF!</v>
      </c>
      <c r="G487" s="129" t="e">
        <f>IF(#REF!="","",#REF!)</f>
        <v>#REF!</v>
      </c>
      <c r="H487" s="129" t="e">
        <f>IF(#REF!="","",#REF!)</f>
        <v>#REF!</v>
      </c>
      <c r="I487" s="129" t="e">
        <f>IF(#REF!="","",#REF!)</f>
        <v>#REF!</v>
      </c>
      <c r="J487" s="129" t="e">
        <f>IF(#REF!="","",#REF!)</f>
        <v>#REF!</v>
      </c>
      <c r="K487" s="129" t="e">
        <f>IF(#REF!="","",#REF!)</f>
        <v>#REF!</v>
      </c>
      <c r="L487" s="129" t="e">
        <f>IF(#REF!="","",#REF!)</f>
        <v>#REF!</v>
      </c>
      <c r="M487" s="129" t="e">
        <f>IF(#REF!="","",#REF!)</f>
        <v>#REF!</v>
      </c>
      <c r="N487" s="129" t="e">
        <f>IF(#REF!="","",#REF!)</f>
        <v>#REF!</v>
      </c>
      <c r="O487" s="129" t="e">
        <f>IF(#REF!="","",#REF!)</f>
        <v>#REF!</v>
      </c>
      <c r="P487" s="130" t="e">
        <f>IF(#REF!="","",-#REF!)</f>
        <v>#REF!</v>
      </c>
      <c r="Q487" s="130" t="e">
        <f>IF(#REF!="","",-#REF!)</f>
        <v>#REF!</v>
      </c>
      <c r="R487" s="131"/>
      <c r="U487" s="130" t="e">
        <f>IF(#REF!="","","Reverses "&amp;#REF!)</f>
        <v>#REF!</v>
      </c>
      <c r="V487" s="126" t="e">
        <f t="shared" si="58"/>
        <v>#REF!</v>
      </c>
      <c r="W487" s="130"/>
      <c r="X487" s="130"/>
      <c r="Z487" s="130"/>
      <c r="AB487" s="130"/>
      <c r="AE487" s="130"/>
      <c r="AH487" s="132"/>
    </row>
    <row r="488" spans="1:34" s="126" customFormat="1" x14ac:dyDescent="0.3">
      <c r="A488" s="126" t="e">
        <f t="shared" si="56"/>
        <v>#REF!</v>
      </c>
      <c r="B488" s="127" t="e">
        <f t="shared" si="57"/>
        <v>#REF!</v>
      </c>
      <c r="D488" s="128" t="e">
        <f>IF(#REF!="","",#REF!)</f>
        <v>#REF!</v>
      </c>
      <c r="E488" s="129" t="e">
        <f>IF(#REF!="","",#REF!)</f>
        <v>#REF!</v>
      </c>
      <c r="F488" s="129" t="e">
        <f>IF(#REF!="","",#REF!)</f>
        <v>#REF!</v>
      </c>
      <c r="G488" s="129" t="e">
        <f>IF(#REF!="","",#REF!)</f>
        <v>#REF!</v>
      </c>
      <c r="H488" s="129" t="e">
        <f>IF(#REF!="","",#REF!)</f>
        <v>#REF!</v>
      </c>
      <c r="I488" s="129" t="e">
        <f>IF(#REF!="","",#REF!)</f>
        <v>#REF!</v>
      </c>
      <c r="J488" s="129" t="e">
        <f>IF(#REF!="","",#REF!)</f>
        <v>#REF!</v>
      </c>
      <c r="K488" s="129" t="e">
        <f>IF(#REF!="","",#REF!)</f>
        <v>#REF!</v>
      </c>
      <c r="L488" s="129" t="e">
        <f>IF(#REF!="","",#REF!)</f>
        <v>#REF!</v>
      </c>
      <c r="M488" s="129" t="e">
        <f>IF(#REF!="","",#REF!)</f>
        <v>#REF!</v>
      </c>
      <c r="N488" s="129" t="e">
        <f>IF(#REF!="","",#REF!)</f>
        <v>#REF!</v>
      </c>
      <c r="O488" s="129" t="e">
        <f>IF(#REF!="","",#REF!)</f>
        <v>#REF!</v>
      </c>
      <c r="P488" s="130" t="e">
        <f>IF(#REF!="","",-#REF!)</f>
        <v>#REF!</v>
      </c>
      <c r="Q488" s="130" t="e">
        <f>IF(#REF!="","",-#REF!)</f>
        <v>#REF!</v>
      </c>
      <c r="R488" s="131"/>
      <c r="U488" s="130" t="e">
        <f>IF(#REF!="","","Reverses "&amp;#REF!)</f>
        <v>#REF!</v>
      </c>
      <c r="V488" s="126" t="e">
        <f t="shared" si="58"/>
        <v>#REF!</v>
      </c>
      <c r="W488" s="130"/>
      <c r="X488" s="130"/>
      <c r="Z488" s="130"/>
      <c r="AB488" s="130"/>
      <c r="AE488" s="130"/>
      <c r="AH488" s="132"/>
    </row>
    <row r="489" spans="1:34" s="126" customFormat="1" x14ac:dyDescent="0.3">
      <c r="A489" s="126" t="e">
        <f t="shared" si="56"/>
        <v>#REF!</v>
      </c>
      <c r="B489" s="127" t="e">
        <f t="shared" si="57"/>
        <v>#REF!</v>
      </c>
      <c r="D489" s="128" t="e">
        <f>IF(#REF!="","",#REF!)</f>
        <v>#REF!</v>
      </c>
      <c r="E489" s="129" t="e">
        <f>IF(#REF!="","",#REF!)</f>
        <v>#REF!</v>
      </c>
      <c r="F489" s="129" t="e">
        <f>IF(#REF!="","",#REF!)</f>
        <v>#REF!</v>
      </c>
      <c r="G489" s="129" t="e">
        <f>IF(#REF!="","",#REF!)</f>
        <v>#REF!</v>
      </c>
      <c r="H489" s="129" t="e">
        <f>IF(#REF!="","",#REF!)</f>
        <v>#REF!</v>
      </c>
      <c r="I489" s="129" t="e">
        <f>IF(#REF!="","",#REF!)</f>
        <v>#REF!</v>
      </c>
      <c r="J489" s="129" t="e">
        <f>IF(#REF!="","",#REF!)</f>
        <v>#REF!</v>
      </c>
      <c r="K489" s="129" t="e">
        <f>IF(#REF!="","",#REF!)</f>
        <v>#REF!</v>
      </c>
      <c r="L489" s="129" t="e">
        <f>IF(#REF!="","",#REF!)</f>
        <v>#REF!</v>
      </c>
      <c r="M489" s="129" t="e">
        <f>IF(#REF!="","",#REF!)</f>
        <v>#REF!</v>
      </c>
      <c r="N489" s="129" t="e">
        <f>IF(#REF!="","",#REF!)</f>
        <v>#REF!</v>
      </c>
      <c r="O489" s="129" t="e">
        <f>IF(#REF!="","",#REF!)</f>
        <v>#REF!</v>
      </c>
      <c r="P489" s="130" t="e">
        <f>IF(#REF!="","",-#REF!)</f>
        <v>#REF!</v>
      </c>
      <c r="Q489" s="130" t="e">
        <f>IF(#REF!="","",-#REF!)</f>
        <v>#REF!</v>
      </c>
      <c r="R489" s="131"/>
      <c r="U489" s="130" t="e">
        <f>IF(#REF!="","","Reverses "&amp;#REF!)</f>
        <v>#REF!</v>
      </c>
      <c r="V489" s="126" t="e">
        <f t="shared" si="58"/>
        <v>#REF!</v>
      </c>
      <c r="W489" s="130"/>
      <c r="X489" s="130"/>
      <c r="Z489" s="130"/>
      <c r="AB489" s="130"/>
      <c r="AE489" s="130"/>
      <c r="AH489" s="132"/>
    </row>
    <row r="490" spans="1:34" s="126" customFormat="1" x14ac:dyDescent="0.3">
      <c r="A490" s="126" t="e">
        <f t="shared" si="56"/>
        <v>#REF!</v>
      </c>
      <c r="B490" s="127" t="e">
        <f t="shared" si="57"/>
        <v>#REF!</v>
      </c>
      <c r="D490" s="128" t="e">
        <f>IF(#REF!="","",#REF!)</f>
        <v>#REF!</v>
      </c>
      <c r="E490" s="129" t="e">
        <f>IF(#REF!="","",#REF!)</f>
        <v>#REF!</v>
      </c>
      <c r="F490" s="129" t="e">
        <f>IF(#REF!="","",#REF!)</f>
        <v>#REF!</v>
      </c>
      <c r="G490" s="129" t="e">
        <f>IF(#REF!="","",#REF!)</f>
        <v>#REF!</v>
      </c>
      <c r="H490" s="129" t="e">
        <f>IF(#REF!="","",#REF!)</f>
        <v>#REF!</v>
      </c>
      <c r="I490" s="129" t="e">
        <f>IF(#REF!="","",#REF!)</f>
        <v>#REF!</v>
      </c>
      <c r="J490" s="129" t="e">
        <f>IF(#REF!="","",#REF!)</f>
        <v>#REF!</v>
      </c>
      <c r="K490" s="129" t="e">
        <f>IF(#REF!="","",#REF!)</f>
        <v>#REF!</v>
      </c>
      <c r="L490" s="129" t="e">
        <f>IF(#REF!="","",#REF!)</f>
        <v>#REF!</v>
      </c>
      <c r="M490" s="129" t="e">
        <f>IF(#REF!="","",#REF!)</f>
        <v>#REF!</v>
      </c>
      <c r="N490" s="129" t="e">
        <f>IF(#REF!="","",#REF!)</f>
        <v>#REF!</v>
      </c>
      <c r="O490" s="129" t="e">
        <f>IF(#REF!="","",#REF!)</f>
        <v>#REF!</v>
      </c>
      <c r="P490" s="130" t="e">
        <f>IF(#REF!="","",-#REF!)</f>
        <v>#REF!</v>
      </c>
      <c r="Q490" s="130" t="e">
        <f>IF(#REF!="","",-#REF!)</f>
        <v>#REF!</v>
      </c>
      <c r="R490" s="131"/>
      <c r="U490" s="130" t="e">
        <f>IF(#REF!="","","Reverses "&amp;#REF!)</f>
        <v>#REF!</v>
      </c>
      <c r="V490" s="126" t="e">
        <f t="shared" si="58"/>
        <v>#REF!</v>
      </c>
      <c r="W490" s="130"/>
      <c r="X490" s="130"/>
      <c r="Z490" s="130"/>
      <c r="AB490" s="130"/>
      <c r="AE490" s="130"/>
      <c r="AH490" s="132"/>
    </row>
    <row r="491" spans="1:34" s="126" customFormat="1" x14ac:dyDescent="0.3">
      <c r="A491" s="126" t="e">
        <f t="shared" si="56"/>
        <v>#REF!</v>
      </c>
      <c r="B491" s="127" t="e">
        <f t="shared" si="57"/>
        <v>#REF!</v>
      </c>
      <c r="D491" s="128" t="e">
        <f>IF(#REF!="","",#REF!)</f>
        <v>#REF!</v>
      </c>
      <c r="E491" s="129" t="e">
        <f>IF(#REF!="","",#REF!)</f>
        <v>#REF!</v>
      </c>
      <c r="F491" s="129" t="e">
        <f>IF(#REF!="","",#REF!)</f>
        <v>#REF!</v>
      </c>
      <c r="G491" s="129" t="e">
        <f>IF(#REF!="","",#REF!)</f>
        <v>#REF!</v>
      </c>
      <c r="H491" s="129" t="e">
        <f>IF(#REF!="","",#REF!)</f>
        <v>#REF!</v>
      </c>
      <c r="I491" s="129" t="e">
        <f>IF(#REF!="","",#REF!)</f>
        <v>#REF!</v>
      </c>
      <c r="J491" s="129" t="e">
        <f>IF(#REF!="","",#REF!)</f>
        <v>#REF!</v>
      </c>
      <c r="K491" s="129" t="e">
        <f>IF(#REF!="","",#REF!)</f>
        <v>#REF!</v>
      </c>
      <c r="L491" s="129" t="e">
        <f>IF(#REF!="","",#REF!)</f>
        <v>#REF!</v>
      </c>
      <c r="M491" s="129" t="e">
        <f>IF(#REF!="","",#REF!)</f>
        <v>#REF!</v>
      </c>
      <c r="N491" s="129" t="e">
        <f>IF(#REF!="","",#REF!)</f>
        <v>#REF!</v>
      </c>
      <c r="O491" s="129" t="e">
        <f>IF(#REF!="","",#REF!)</f>
        <v>#REF!</v>
      </c>
      <c r="P491" s="130" t="e">
        <f>IF(#REF!="","",-#REF!)</f>
        <v>#REF!</v>
      </c>
      <c r="Q491" s="130" t="e">
        <f>IF(#REF!="","",-#REF!)</f>
        <v>#REF!</v>
      </c>
      <c r="R491" s="131"/>
      <c r="U491" s="130" t="e">
        <f>IF(#REF!="","","Reverses "&amp;#REF!)</f>
        <v>#REF!</v>
      </c>
      <c r="V491" s="126" t="e">
        <f t="shared" si="58"/>
        <v>#REF!</v>
      </c>
      <c r="W491" s="130"/>
      <c r="X491" s="130"/>
      <c r="Z491" s="130"/>
      <c r="AB491" s="130"/>
      <c r="AE491" s="130"/>
      <c r="AH491" s="132"/>
    </row>
    <row r="492" spans="1:34" s="126" customFormat="1" x14ac:dyDescent="0.3">
      <c r="A492" s="126" t="e">
        <f t="shared" si="56"/>
        <v>#REF!</v>
      </c>
      <c r="B492" s="127" t="e">
        <f t="shared" si="57"/>
        <v>#REF!</v>
      </c>
      <c r="D492" s="128" t="e">
        <f>IF(#REF!="","",#REF!)</f>
        <v>#REF!</v>
      </c>
      <c r="E492" s="129" t="e">
        <f>IF(#REF!="","",#REF!)</f>
        <v>#REF!</v>
      </c>
      <c r="F492" s="129" t="e">
        <f>IF(#REF!="","",#REF!)</f>
        <v>#REF!</v>
      </c>
      <c r="G492" s="129" t="e">
        <f>IF(#REF!="","",#REF!)</f>
        <v>#REF!</v>
      </c>
      <c r="H492" s="129" t="e">
        <f>IF(#REF!="","",#REF!)</f>
        <v>#REF!</v>
      </c>
      <c r="I492" s="129" t="e">
        <f>IF(#REF!="","",#REF!)</f>
        <v>#REF!</v>
      </c>
      <c r="J492" s="129" t="e">
        <f>IF(#REF!="","",#REF!)</f>
        <v>#REF!</v>
      </c>
      <c r="K492" s="129" t="e">
        <f>IF(#REF!="","",#REF!)</f>
        <v>#REF!</v>
      </c>
      <c r="L492" s="129" t="e">
        <f>IF(#REF!="","",#REF!)</f>
        <v>#REF!</v>
      </c>
      <c r="M492" s="129" t="e">
        <f>IF(#REF!="","",#REF!)</f>
        <v>#REF!</v>
      </c>
      <c r="N492" s="129" t="e">
        <f>IF(#REF!="","",#REF!)</f>
        <v>#REF!</v>
      </c>
      <c r="O492" s="129" t="e">
        <f>IF(#REF!="","",#REF!)</f>
        <v>#REF!</v>
      </c>
      <c r="P492" s="130" t="e">
        <f>IF(#REF!="","",-#REF!)</f>
        <v>#REF!</v>
      </c>
      <c r="Q492" s="130" t="e">
        <f>IF(#REF!="","",-#REF!)</f>
        <v>#REF!</v>
      </c>
      <c r="R492" s="131"/>
      <c r="U492" s="130" t="e">
        <f>IF(#REF!="","","Reverses "&amp;#REF!)</f>
        <v>#REF!</v>
      </c>
      <c r="V492" s="126" t="e">
        <f t="shared" si="58"/>
        <v>#REF!</v>
      </c>
      <c r="W492" s="130"/>
      <c r="X492" s="130"/>
      <c r="Z492" s="130"/>
      <c r="AB492" s="130"/>
      <c r="AE492" s="130"/>
      <c r="AH492" s="132"/>
    </row>
    <row r="493" spans="1:34" s="126" customFormat="1" x14ac:dyDescent="0.3">
      <c r="A493" s="126" t="e">
        <f t="shared" si="56"/>
        <v>#REF!</v>
      </c>
      <c r="B493" s="127" t="e">
        <f t="shared" si="57"/>
        <v>#REF!</v>
      </c>
      <c r="D493" s="128" t="e">
        <f>IF(#REF!="","",#REF!)</f>
        <v>#REF!</v>
      </c>
      <c r="E493" s="129" t="e">
        <f>IF(#REF!="","",#REF!)</f>
        <v>#REF!</v>
      </c>
      <c r="F493" s="129" t="e">
        <f>IF(#REF!="","",#REF!)</f>
        <v>#REF!</v>
      </c>
      <c r="G493" s="129" t="e">
        <f>IF(#REF!="","",#REF!)</f>
        <v>#REF!</v>
      </c>
      <c r="H493" s="129" t="e">
        <f>IF(#REF!="","",#REF!)</f>
        <v>#REF!</v>
      </c>
      <c r="I493" s="129" t="e">
        <f>IF(#REF!="","",#REF!)</f>
        <v>#REF!</v>
      </c>
      <c r="J493" s="129" t="e">
        <f>IF(#REF!="","",#REF!)</f>
        <v>#REF!</v>
      </c>
      <c r="K493" s="129" t="e">
        <f>IF(#REF!="","",#REF!)</f>
        <v>#REF!</v>
      </c>
      <c r="L493" s="129" t="e">
        <f>IF(#REF!="","",#REF!)</f>
        <v>#REF!</v>
      </c>
      <c r="M493" s="129" t="e">
        <f>IF(#REF!="","",#REF!)</f>
        <v>#REF!</v>
      </c>
      <c r="N493" s="129" t="e">
        <f>IF(#REF!="","",#REF!)</f>
        <v>#REF!</v>
      </c>
      <c r="O493" s="129" t="e">
        <f>IF(#REF!="","",#REF!)</f>
        <v>#REF!</v>
      </c>
      <c r="P493" s="130" t="e">
        <f>IF(#REF!="","",-#REF!)</f>
        <v>#REF!</v>
      </c>
      <c r="Q493" s="130" t="e">
        <f>IF(#REF!="","",-#REF!)</f>
        <v>#REF!</v>
      </c>
      <c r="R493" s="131"/>
      <c r="U493" s="130" t="e">
        <f>IF(#REF!="","","Reverses "&amp;#REF!)</f>
        <v>#REF!</v>
      </c>
      <c r="V493" s="126" t="e">
        <f t="shared" si="58"/>
        <v>#REF!</v>
      </c>
      <c r="W493" s="130"/>
      <c r="X493" s="130"/>
      <c r="Z493" s="130"/>
      <c r="AB493" s="130"/>
      <c r="AE493" s="130"/>
      <c r="AH493" s="132"/>
    </row>
    <row r="494" spans="1:34" s="126" customFormat="1" x14ac:dyDescent="0.3">
      <c r="A494" s="126" t="e">
        <f t="shared" si="56"/>
        <v>#REF!</v>
      </c>
      <c r="B494" s="127" t="e">
        <f t="shared" si="57"/>
        <v>#REF!</v>
      </c>
      <c r="D494" s="128" t="e">
        <f>IF(#REF!="","",#REF!)</f>
        <v>#REF!</v>
      </c>
      <c r="E494" s="129" t="e">
        <f>IF(#REF!="","",#REF!)</f>
        <v>#REF!</v>
      </c>
      <c r="F494" s="129" t="e">
        <f>IF(#REF!="","",#REF!)</f>
        <v>#REF!</v>
      </c>
      <c r="G494" s="129" t="e">
        <f>IF(#REF!="","",#REF!)</f>
        <v>#REF!</v>
      </c>
      <c r="H494" s="129" t="e">
        <f>IF(#REF!="","",#REF!)</f>
        <v>#REF!</v>
      </c>
      <c r="I494" s="129" t="e">
        <f>IF(#REF!="","",#REF!)</f>
        <v>#REF!</v>
      </c>
      <c r="J494" s="129" t="e">
        <f>IF(#REF!="","",#REF!)</f>
        <v>#REF!</v>
      </c>
      <c r="K494" s="129" t="e">
        <f>IF(#REF!="","",#REF!)</f>
        <v>#REF!</v>
      </c>
      <c r="L494" s="129" t="e">
        <f>IF(#REF!="","",#REF!)</f>
        <v>#REF!</v>
      </c>
      <c r="M494" s="129" t="e">
        <f>IF(#REF!="","",#REF!)</f>
        <v>#REF!</v>
      </c>
      <c r="N494" s="129" t="e">
        <f>IF(#REF!="","",#REF!)</f>
        <v>#REF!</v>
      </c>
      <c r="O494" s="129" t="e">
        <f>IF(#REF!="","",#REF!)</f>
        <v>#REF!</v>
      </c>
      <c r="P494" s="130" t="e">
        <f>IF(#REF!="","",-#REF!)</f>
        <v>#REF!</v>
      </c>
      <c r="Q494" s="130" t="e">
        <f>IF(#REF!="","",-#REF!)</f>
        <v>#REF!</v>
      </c>
      <c r="R494" s="131"/>
      <c r="U494" s="130" t="e">
        <f>IF(#REF!="","","Reverses "&amp;#REF!)</f>
        <v>#REF!</v>
      </c>
      <c r="V494" s="126" t="e">
        <f t="shared" si="58"/>
        <v>#REF!</v>
      </c>
      <c r="W494" s="130"/>
      <c r="X494" s="130"/>
      <c r="Z494" s="130"/>
      <c r="AB494" s="130"/>
      <c r="AE494" s="130"/>
      <c r="AH494" s="132"/>
    </row>
    <row r="495" spans="1:34" s="126" customFormat="1" x14ac:dyDescent="0.3">
      <c r="A495" s="126" t="e">
        <f t="shared" si="56"/>
        <v>#REF!</v>
      </c>
      <c r="B495" s="127" t="e">
        <f t="shared" si="57"/>
        <v>#REF!</v>
      </c>
      <c r="D495" s="128" t="e">
        <f>IF(#REF!="","",#REF!)</f>
        <v>#REF!</v>
      </c>
      <c r="E495" s="129" t="e">
        <f>IF(#REF!="","",#REF!)</f>
        <v>#REF!</v>
      </c>
      <c r="F495" s="129" t="e">
        <f>IF(#REF!="","",#REF!)</f>
        <v>#REF!</v>
      </c>
      <c r="G495" s="129" t="e">
        <f>IF(#REF!="","",#REF!)</f>
        <v>#REF!</v>
      </c>
      <c r="H495" s="129" t="e">
        <f>IF(#REF!="","",#REF!)</f>
        <v>#REF!</v>
      </c>
      <c r="I495" s="129" t="e">
        <f>IF(#REF!="","",#REF!)</f>
        <v>#REF!</v>
      </c>
      <c r="J495" s="129" t="e">
        <f>IF(#REF!="","",#REF!)</f>
        <v>#REF!</v>
      </c>
      <c r="K495" s="129" t="e">
        <f>IF(#REF!="","",#REF!)</f>
        <v>#REF!</v>
      </c>
      <c r="L495" s="129" t="e">
        <f>IF(#REF!="","",#REF!)</f>
        <v>#REF!</v>
      </c>
      <c r="M495" s="129" t="e">
        <f>IF(#REF!="","",#REF!)</f>
        <v>#REF!</v>
      </c>
      <c r="N495" s="129" t="e">
        <f>IF(#REF!="","",#REF!)</f>
        <v>#REF!</v>
      </c>
      <c r="O495" s="129" t="e">
        <f>IF(#REF!="","",#REF!)</f>
        <v>#REF!</v>
      </c>
      <c r="P495" s="130" t="e">
        <f>IF(#REF!="","",-#REF!)</f>
        <v>#REF!</v>
      </c>
      <c r="Q495" s="130" t="e">
        <f>IF(#REF!="","",-#REF!)</f>
        <v>#REF!</v>
      </c>
      <c r="R495" s="131"/>
      <c r="U495" s="130" t="e">
        <f>IF(#REF!="","","Reverses "&amp;#REF!)</f>
        <v>#REF!</v>
      </c>
      <c r="V495" s="126" t="e">
        <f t="shared" si="58"/>
        <v>#REF!</v>
      </c>
      <c r="W495" s="130"/>
      <c r="X495" s="130"/>
      <c r="Z495" s="130"/>
      <c r="AB495" s="130"/>
      <c r="AE495" s="130"/>
      <c r="AH495" s="132"/>
    </row>
    <row r="496" spans="1:34" s="126" customFormat="1" x14ac:dyDescent="0.3">
      <c r="A496" s="126" t="e">
        <f t="shared" si="56"/>
        <v>#REF!</v>
      </c>
      <c r="B496" s="127" t="e">
        <f t="shared" si="57"/>
        <v>#REF!</v>
      </c>
      <c r="D496" s="128" t="e">
        <f>IF(#REF!="","",#REF!)</f>
        <v>#REF!</v>
      </c>
      <c r="E496" s="129" t="e">
        <f>IF(#REF!="","",#REF!)</f>
        <v>#REF!</v>
      </c>
      <c r="F496" s="129" t="e">
        <f>IF(#REF!="","",#REF!)</f>
        <v>#REF!</v>
      </c>
      <c r="G496" s="129" t="e">
        <f>IF(#REF!="","",#REF!)</f>
        <v>#REF!</v>
      </c>
      <c r="H496" s="129" t="e">
        <f>IF(#REF!="","",#REF!)</f>
        <v>#REF!</v>
      </c>
      <c r="I496" s="129" t="e">
        <f>IF(#REF!="","",#REF!)</f>
        <v>#REF!</v>
      </c>
      <c r="J496" s="129" t="e">
        <f>IF(#REF!="","",#REF!)</f>
        <v>#REF!</v>
      </c>
      <c r="K496" s="129" t="e">
        <f>IF(#REF!="","",#REF!)</f>
        <v>#REF!</v>
      </c>
      <c r="L496" s="129" t="e">
        <f>IF(#REF!="","",#REF!)</f>
        <v>#REF!</v>
      </c>
      <c r="M496" s="129" t="e">
        <f>IF(#REF!="","",#REF!)</f>
        <v>#REF!</v>
      </c>
      <c r="N496" s="129" t="e">
        <f>IF(#REF!="","",#REF!)</f>
        <v>#REF!</v>
      </c>
      <c r="O496" s="129" t="e">
        <f>IF(#REF!="","",#REF!)</f>
        <v>#REF!</v>
      </c>
      <c r="P496" s="130" t="e">
        <f>IF(#REF!="","",-#REF!)</f>
        <v>#REF!</v>
      </c>
      <c r="Q496" s="130" t="e">
        <f>IF(#REF!="","",-#REF!)</f>
        <v>#REF!</v>
      </c>
      <c r="R496" s="131"/>
      <c r="U496" s="130" t="e">
        <f>IF(#REF!="","","Reverses "&amp;#REF!)</f>
        <v>#REF!</v>
      </c>
      <c r="V496" s="126" t="e">
        <f t="shared" si="58"/>
        <v>#REF!</v>
      </c>
      <c r="W496" s="130"/>
      <c r="X496" s="130"/>
      <c r="Z496" s="130"/>
      <c r="AB496" s="130"/>
      <c r="AE496" s="130"/>
      <c r="AH496" s="132"/>
    </row>
    <row r="497" spans="1:34" s="126" customFormat="1" x14ac:dyDescent="0.3">
      <c r="A497" s="126" t="e">
        <f t="shared" si="56"/>
        <v>#REF!</v>
      </c>
      <c r="B497" s="127" t="e">
        <f t="shared" si="57"/>
        <v>#REF!</v>
      </c>
      <c r="D497" s="128" t="e">
        <f>IF(#REF!="","",#REF!)</f>
        <v>#REF!</v>
      </c>
      <c r="E497" s="129" t="e">
        <f>IF(#REF!="","",#REF!)</f>
        <v>#REF!</v>
      </c>
      <c r="F497" s="129" t="e">
        <f>IF(#REF!="","",#REF!)</f>
        <v>#REF!</v>
      </c>
      <c r="G497" s="129" t="e">
        <f>IF(#REF!="","",#REF!)</f>
        <v>#REF!</v>
      </c>
      <c r="H497" s="129" t="e">
        <f>IF(#REF!="","",#REF!)</f>
        <v>#REF!</v>
      </c>
      <c r="I497" s="129" t="e">
        <f>IF(#REF!="","",#REF!)</f>
        <v>#REF!</v>
      </c>
      <c r="J497" s="129" t="e">
        <f>IF(#REF!="","",#REF!)</f>
        <v>#REF!</v>
      </c>
      <c r="K497" s="129" t="e">
        <f>IF(#REF!="","",#REF!)</f>
        <v>#REF!</v>
      </c>
      <c r="L497" s="129" t="e">
        <f>IF(#REF!="","",#REF!)</f>
        <v>#REF!</v>
      </c>
      <c r="M497" s="129" t="e">
        <f>IF(#REF!="","",#REF!)</f>
        <v>#REF!</v>
      </c>
      <c r="N497" s="129" t="e">
        <f>IF(#REF!="","",#REF!)</f>
        <v>#REF!</v>
      </c>
      <c r="O497" s="129" t="e">
        <f>IF(#REF!="","",#REF!)</f>
        <v>#REF!</v>
      </c>
      <c r="P497" s="130" t="e">
        <f>IF(#REF!="","",-#REF!)</f>
        <v>#REF!</v>
      </c>
      <c r="Q497" s="130" t="e">
        <f>IF(#REF!="","",-#REF!)</f>
        <v>#REF!</v>
      </c>
      <c r="R497" s="131"/>
      <c r="U497" s="130" t="e">
        <f>IF(#REF!="","","Reverses "&amp;#REF!)</f>
        <v>#REF!</v>
      </c>
      <c r="V497" s="126" t="e">
        <f t="shared" si="58"/>
        <v>#REF!</v>
      </c>
      <c r="W497" s="130"/>
      <c r="X497" s="130"/>
      <c r="Z497" s="130"/>
      <c r="AB497" s="130"/>
      <c r="AE497" s="130"/>
      <c r="AH497" s="132"/>
    </row>
    <row r="498" spans="1:34" s="126" customFormat="1" x14ac:dyDescent="0.3">
      <c r="A498" s="126" t="e">
        <f t="shared" si="56"/>
        <v>#REF!</v>
      </c>
      <c r="B498" s="127" t="e">
        <f t="shared" si="57"/>
        <v>#REF!</v>
      </c>
      <c r="D498" s="128" t="e">
        <f>IF(#REF!="","",#REF!)</f>
        <v>#REF!</v>
      </c>
      <c r="E498" s="129" t="e">
        <f>IF(#REF!="","",#REF!)</f>
        <v>#REF!</v>
      </c>
      <c r="F498" s="129" t="e">
        <f>IF(#REF!="","",#REF!)</f>
        <v>#REF!</v>
      </c>
      <c r="G498" s="129" t="e">
        <f>IF(#REF!="","",#REF!)</f>
        <v>#REF!</v>
      </c>
      <c r="H498" s="129" t="e">
        <f>IF(#REF!="","",#REF!)</f>
        <v>#REF!</v>
      </c>
      <c r="I498" s="129" t="e">
        <f>IF(#REF!="","",#REF!)</f>
        <v>#REF!</v>
      </c>
      <c r="J498" s="129" t="e">
        <f>IF(#REF!="","",#REF!)</f>
        <v>#REF!</v>
      </c>
      <c r="K498" s="129" t="e">
        <f>IF(#REF!="","",#REF!)</f>
        <v>#REF!</v>
      </c>
      <c r="L498" s="129" t="e">
        <f>IF(#REF!="","",#REF!)</f>
        <v>#REF!</v>
      </c>
      <c r="M498" s="129" t="e">
        <f>IF(#REF!="","",#REF!)</f>
        <v>#REF!</v>
      </c>
      <c r="N498" s="129" t="e">
        <f>IF(#REF!="","",#REF!)</f>
        <v>#REF!</v>
      </c>
      <c r="O498" s="129" t="e">
        <f>IF(#REF!="","",#REF!)</f>
        <v>#REF!</v>
      </c>
      <c r="P498" s="130" t="e">
        <f>IF(#REF!="","",-#REF!)</f>
        <v>#REF!</v>
      </c>
      <c r="Q498" s="130" t="e">
        <f>IF(#REF!="","",-#REF!)</f>
        <v>#REF!</v>
      </c>
      <c r="R498" s="131"/>
      <c r="U498" s="130" t="e">
        <f>IF(#REF!="","","Reverses "&amp;#REF!)</f>
        <v>#REF!</v>
      </c>
      <c r="V498" s="126" t="e">
        <f t="shared" si="58"/>
        <v>#REF!</v>
      </c>
      <c r="W498" s="130"/>
      <c r="X498" s="130"/>
      <c r="Z498" s="130"/>
      <c r="AB498" s="130"/>
      <c r="AE498" s="130"/>
      <c r="AH498" s="132"/>
    </row>
    <row r="499" spans="1:34" s="126" customFormat="1" x14ac:dyDescent="0.3">
      <c r="A499" s="126" t="e">
        <f t="shared" si="56"/>
        <v>#REF!</v>
      </c>
      <c r="B499" s="127" t="e">
        <f t="shared" si="57"/>
        <v>#REF!</v>
      </c>
      <c r="D499" s="128" t="e">
        <f>IF(#REF!="","",#REF!)</f>
        <v>#REF!</v>
      </c>
      <c r="E499" s="129" t="e">
        <f>IF(#REF!="","",#REF!)</f>
        <v>#REF!</v>
      </c>
      <c r="F499" s="129" t="e">
        <f>IF(#REF!="","",#REF!)</f>
        <v>#REF!</v>
      </c>
      <c r="G499" s="129" t="e">
        <f>IF(#REF!="","",#REF!)</f>
        <v>#REF!</v>
      </c>
      <c r="H499" s="129" t="e">
        <f>IF(#REF!="","",#REF!)</f>
        <v>#REF!</v>
      </c>
      <c r="I499" s="129" t="e">
        <f>IF(#REF!="","",#REF!)</f>
        <v>#REF!</v>
      </c>
      <c r="J499" s="129" t="e">
        <f>IF(#REF!="","",#REF!)</f>
        <v>#REF!</v>
      </c>
      <c r="K499" s="129" t="e">
        <f>IF(#REF!="","",#REF!)</f>
        <v>#REF!</v>
      </c>
      <c r="L499" s="129" t="e">
        <f>IF(#REF!="","",#REF!)</f>
        <v>#REF!</v>
      </c>
      <c r="M499" s="129" t="e">
        <f>IF(#REF!="","",#REF!)</f>
        <v>#REF!</v>
      </c>
      <c r="N499" s="129" t="e">
        <f>IF(#REF!="","",#REF!)</f>
        <v>#REF!</v>
      </c>
      <c r="O499" s="129" t="e">
        <f>IF(#REF!="","",#REF!)</f>
        <v>#REF!</v>
      </c>
      <c r="P499" s="130" t="e">
        <f>IF(#REF!="","",-#REF!)</f>
        <v>#REF!</v>
      </c>
      <c r="Q499" s="130" t="e">
        <f>IF(#REF!="","",-#REF!)</f>
        <v>#REF!</v>
      </c>
      <c r="R499" s="131"/>
      <c r="U499" s="130" t="e">
        <f>IF(#REF!="","","Reverses "&amp;#REF!)</f>
        <v>#REF!</v>
      </c>
      <c r="V499" s="126" t="e">
        <f t="shared" si="58"/>
        <v>#REF!</v>
      </c>
      <c r="W499" s="130"/>
      <c r="X499" s="130"/>
      <c r="Z499" s="130"/>
      <c r="AB499" s="130"/>
      <c r="AE499" s="130"/>
      <c r="AH499" s="132"/>
    </row>
    <row r="500" spans="1:34" s="126" customFormat="1" x14ac:dyDescent="0.3">
      <c r="A500" s="126" t="e">
        <f t="shared" si="56"/>
        <v>#REF!</v>
      </c>
      <c r="B500" s="127" t="e">
        <f t="shared" si="57"/>
        <v>#REF!</v>
      </c>
      <c r="D500" s="128" t="e">
        <f>IF(#REF!="","",#REF!)</f>
        <v>#REF!</v>
      </c>
      <c r="E500" s="129" t="e">
        <f>IF(#REF!="","",#REF!)</f>
        <v>#REF!</v>
      </c>
      <c r="F500" s="129" t="e">
        <f>IF(#REF!="","",#REF!)</f>
        <v>#REF!</v>
      </c>
      <c r="G500" s="129" t="e">
        <f>IF(#REF!="","",#REF!)</f>
        <v>#REF!</v>
      </c>
      <c r="H500" s="129" t="e">
        <f>IF(#REF!="","",#REF!)</f>
        <v>#REF!</v>
      </c>
      <c r="I500" s="129" t="e">
        <f>IF(#REF!="","",#REF!)</f>
        <v>#REF!</v>
      </c>
      <c r="J500" s="129" t="e">
        <f>IF(#REF!="","",#REF!)</f>
        <v>#REF!</v>
      </c>
      <c r="K500" s="129" t="e">
        <f>IF(#REF!="","",#REF!)</f>
        <v>#REF!</v>
      </c>
      <c r="L500" s="129" t="e">
        <f>IF(#REF!="","",#REF!)</f>
        <v>#REF!</v>
      </c>
      <c r="M500" s="129" t="e">
        <f>IF(#REF!="","",#REF!)</f>
        <v>#REF!</v>
      </c>
      <c r="N500" s="129" t="e">
        <f>IF(#REF!="","",#REF!)</f>
        <v>#REF!</v>
      </c>
      <c r="O500" s="129" t="e">
        <f>IF(#REF!="","",#REF!)</f>
        <v>#REF!</v>
      </c>
      <c r="P500" s="130" t="e">
        <f>IF(#REF!="","",-#REF!)</f>
        <v>#REF!</v>
      </c>
      <c r="Q500" s="130" t="e">
        <f>IF(#REF!="","",-#REF!)</f>
        <v>#REF!</v>
      </c>
      <c r="R500" s="131"/>
      <c r="U500" s="130" t="e">
        <f>IF(#REF!="","","Reverses "&amp;#REF!)</f>
        <v>#REF!</v>
      </c>
      <c r="V500" s="126" t="e">
        <f t="shared" si="58"/>
        <v>#REF!</v>
      </c>
      <c r="W500" s="130"/>
      <c r="X500" s="130"/>
      <c r="Z500" s="130"/>
      <c r="AB500" s="130"/>
      <c r="AE500" s="130"/>
      <c r="AH500" s="132"/>
    </row>
    <row r="501" spans="1:34" s="126" customFormat="1" x14ac:dyDescent="0.3">
      <c r="A501" s="126" t="e">
        <f t="shared" si="56"/>
        <v>#REF!</v>
      </c>
      <c r="B501" s="127" t="e">
        <f t="shared" si="57"/>
        <v>#REF!</v>
      </c>
      <c r="D501" s="128" t="e">
        <f>IF(#REF!="","",#REF!)</f>
        <v>#REF!</v>
      </c>
      <c r="E501" s="129" t="e">
        <f>IF(#REF!="","",#REF!)</f>
        <v>#REF!</v>
      </c>
      <c r="F501" s="129" t="e">
        <f>IF(#REF!="","",#REF!)</f>
        <v>#REF!</v>
      </c>
      <c r="G501" s="129" t="e">
        <f>IF(#REF!="","",#REF!)</f>
        <v>#REF!</v>
      </c>
      <c r="H501" s="129" t="e">
        <f>IF(#REF!="","",#REF!)</f>
        <v>#REF!</v>
      </c>
      <c r="I501" s="129" t="e">
        <f>IF(#REF!="","",#REF!)</f>
        <v>#REF!</v>
      </c>
      <c r="J501" s="129" t="e">
        <f>IF(#REF!="","",#REF!)</f>
        <v>#REF!</v>
      </c>
      <c r="K501" s="129" t="e">
        <f>IF(#REF!="","",#REF!)</f>
        <v>#REF!</v>
      </c>
      <c r="L501" s="129" t="e">
        <f>IF(#REF!="","",#REF!)</f>
        <v>#REF!</v>
      </c>
      <c r="M501" s="129" t="e">
        <f>IF(#REF!="","",#REF!)</f>
        <v>#REF!</v>
      </c>
      <c r="N501" s="129" t="e">
        <f>IF(#REF!="","",#REF!)</f>
        <v>#REF!</v>
      </c>
      <c r="O501" s="129" t="e">
        <f>IF(#REF!="","",#REF!)</f>
        <v>#REF!</v>
      </c>
      <c r="P501" s="130" t="e">
        <f>IF(#REF!="","",-#REF!)</f>
        <v>#REF!</v>
      </c>
      <c r="Q501" s="130" t="e">
        <f>IF(#REF!="","",-#REF!)</f>
        <v>#REF!</v>
      </c>
      <c r="R501" s="131"/>
      <c r="U501" s="130" t="e">
        <f>IF(#REF!="","","Reverses "&amp;#REF!)</f>
        <v>#REF!</v>
      </c>
      <c r="V501" s="126" t="e">
        <f t="shared" si="58"/>
        <v>#REF!</v>
      </c>
      <c r="W501" s="130"/>
      <c r="X501" s="130"/>
      <c r="Z501" s="130"/>
      <c r="AB501" s="130"/>
      <c r="AE501" s="130"/>
      <c r="AH501" s="132"/>
    </row>
    <row r="502" spans="1:34" s="126" customFormat="1" x14ac:dyDescent="0.3">
      <c r="A502" s="126" t="e">
        <f t="shared" si="56"/>
        <v>#REF!</v>
      </c>
      <c r="B502" s="127" t="e">
        <f t="shared" si="57"/>
        <v>#REF!</v>
      </c>
      <c r="D502" s="128" t="e">
        <f>IF(#REF!="","",#REF!)</f>
        <v>#REF!</v>
      </c>
      <c r="E502" s="129" t="e">
        <f>IF(#REF!="","",#REF!)</f>
        <v>#REF!</v>
      </c>
      <c r="F502" s="129" t="e">
        <f>IF(#REF!="","",#REF!)</f>
        <v>#REF!</v>
      </c>
      <c r="G502" s="129" t="e">
        <f>IF(#REF!="","",#REF!)</f>
        <v>#REF!</v>
      </c>
      <c r="H502" s="129" t="e">
        <f>IF(#REF!="","",#REF!)</f>
        <v>#REF!</v>
      </c>
      <c r="I502" s="129" t="e">
        <f>IF(#REF!="","",#REF!)</f>
        <v>#REF!</v>
      </c>
      <c r="J502" s="129" t="e">
        <f>IF(#REF!="","",#REF!)</f>
        <v>#REF!</v>
      </c>
      <c r="K502" s="129" t="e">
        <f>IF(#REF!="","",#REF!)</f>
        <v>#REF!</v>
      </c>
      <c r="L502" s="129" t="e">
        <f>IF(#REF!="","",#REF!)</f>
        <v>#REF!</v>
      </c>
      <c r="M502" s="129" t="e">
        <f>IF(#REF!="","",#REF!)</f>
        <v>#REF!</v>
      </c>
      <c r="N502" s="129" t="e">
        <f>IF(#REF!="","",#REF!)</f>
        <v>#REF!</v>
      </c>
      <c r="O502" s="129" t="e">
        <f>IF(#REF!="","",#REF!)</f>
        <v>#REF!</v>
      </c>
      <c r="P502" s="130" t="e">
        <f>IF(#REF!="","",-#REF!)</f>
        <v>#REF!</v>
      </c>
      <c r="Q502" s="130" t="e">
        <f>IF(#REF!="","",-#REF!)</f>
        <v>#REF!</v>
      </c>
      <c r="R502" s="131"/>
      <c r="U502" s="130" t="e">
        <f>IF(#REF!="","","Reverses "&amp;#REF!)</f>
        <v>#REF!</v>
      </c>
      <c r="V502" s="126" t="e">
        <f t="shared" si="58"/>
        <v>#REF!</v>
      </c>
      <c r="W502" s="130"/>
      <c r="X502" s="130"/>
      <c r="Z502" s="130"/>
      <c r="AB502" s="130"/>
      <c r="AE502" s="130"/>
      <c r="AH502" s="132"/>
    </row>
    <row r="503" spans="1:34" s="126" customFormat="1" x14ac:dyDescent="0.3">
      <c r="A503" s="126" t="e">
        <f t="shared" si="56"/>
        <v>#REF!</v>
      </c>
      <c r="B503" s="127" t="e">
        <f t="shared" si="57"/>
        <v>#REF!</v>
      </c>
      <c r="D503" s="128" t="e">
        <f>IF(#REF!="","",#REF!)</f>
        <v>#REF!</v>
      </c>
      <c r="E503" s="129" t="e">
        <f>IF(#REF!="","",#REF!)</f>
        <v>#REF!</v>
      </c>
      <c r="F503" s="129" t="e">
        <f>IF(#REF!="","",#REF!)</f>
        <v>#REF!</v>
      </c>
      <c r="G503" s="129" t="e">
        <f>IF(#REF!="","",#REF!)</f>
        <v>#REF!</v>
      </c>
      <c r="H503" s="129" t="e">
        <f>IF(#REF!="","",#REF!)</f>
        <v>#REF!</v>
      </c>
      <c r="I503" s="129" t="e">
        <f>IF(#REF!="","",#REF!)</f>
        <v>#REF!</v>
      </c>
      <c r="J503" s="129" t="e">
        <f>IF(#REF!="","",#REF!)</f>
        <v>#REF!</v>
      </c>
      <c r="K503" s="129" t="e">
        <f>IF(#REF!="","",#REF!)</f>
        <v>#REF!</v>
      </c>
      <c r="L503" s="129" t="e">
        <f>IF(#REF!="","",#REF!)</f>
        <v>#REF!</v>
      </c>
      <c r="M503" s="129" t="e">
        <f>IF(#REF!="","",#REF!)</f>
        <v>#REF!</v>
      </c>
      <c r="N503" s="129" t="e">
        <f>IF(#REF!="","",#REF!)</f>
        <v>#REF!</v>
      </c>
      <c r="O503" s="129" t="e">
        <f>IF(#REF!="","",#REF!)</f>
        <v>#REF!</v>
      </c>
      <c r="P503" s="130" t="e">
        <f>IF(#REF!="","",-#REF!)</f>
        <v>#REF!</v>
      </c>
      <c r="Q503" s="130" t="e">
        <f>IF(#REF!="","",-#REF!)</f>
        <v>#REF!</v>
      </c>
      <c r="R503" s="131"/>
      <c r="U503" s="130" t="e">
        <f>IF(#REF!="","","Reverses "&amp;#REF!)</f>
        <v>#REF!</v>
      </c>
      <c r="V503" s="126" t="e">
        <f t="shared" si="58"/>
        <v>#REF!</v>
      </c>
      <c r="W503" s="130"/>
      <c r="X503" s="130"/>
      <c r="Z503" s="130"/>
      <c r="AB503" s="130"/>
      <c r="AE503" s="130"/>
      <c r="AH503" s="132"/>
    </row>
    <row r="504" spans="1:34" s="126" customFormat="1" x14ac:dyDescent="0.3">
      <c r="A504" s="126" t="e">
        <f t="shared" si="56"/>
        <v>#REF!</v>
      </c>
      <c r="B504" s="127" t="e">
        <f t="shared" si="57"/>
        <v>#REF!</v>
      </c>
      <c r="D504" s="128" t="e">
        <f>IF(#REF!="","",#REF!)</f>
        <v>#REF!</v>
      </c>
      <c r="E504" s="129" t="e">
        <f>IF(#REF!="","",#REF!)</f>
        <v>#REF!</v>
      </c>
      <c r="F504" s="129" t="e">
        <f>IF(#REF!="","",#REF!)</f>
        <v>#REF!</v>
      </c>
      <c r="G504" s="129" t="e">
        <f>IF(#REF!="","",#REF!)</f>
        <v>#REF!</v>
      </c>
      <c r="H504" s="129" t="e">
        <f>IF(#REF!="","",#REF!)</f>
        <v>#REF!</v>
      </c>
      <c r="I504" s="129" t="e">
        <f>IF(#REF!="","",#REF!)</f>
        <v>#REF!</v>
      </c>
      <c r="J504" s="129" t="e">
        <f>IF(#REF!="","",#REF!)</f>
        <v>#REF!</v>
      </c>
      <c r="K504" s="129" t="e">
        <f>IF(#REF!="","",#REF!)</f>
        <v>#REF!</v>
      </c>
      <c r="L504" s="129" t="e">
        <f>IF(#REF!="","",#REF!)</f>
        <v>#REF!</v>
      </c>
      <c r="M504" s="129" t="e">
        <f>IF(#REF!="","",#REF!)</f>
        <v>#REF!</v>
      </c>
      <c r="N504" s="129" t="e">
        <f>IF(#REF!="","",#REF!)</f>
        <v>#REF!</v>
      </c>
      <c r="O504" s="129" t="e">
        <f>IF(#REF!="","",#REF!)</f>
        <v>#REF!</v>
      </c>
      <c r="P504" s="130" t="e">
        <f>IF(#REF!="","",-#REF!)</f>
        <v>#REF!</v>
      </c>
      <c r="Q504" s="130" t="e">
        <f>IF(#REF!="","",-#REF!)</f>
        <v>#REF!</v>
      </c>
      <c r="R504" s="131"/>
      <c r="U504" s="130" t="e">
        <f>IF(#REF!="","","Reverses "&amp;#REF!)</f>
        <v>#REF!</v>
      </c>
      <c r="V504" s="126" t="e">
        <f t="shared" si="58"/>
        <v>#REF!</v>
      </c>
      <c r="W504" s="130"/>
      <c r="X504" s="130"/>
      <c r="Z504" s="130"/>
      <c r="AB504" s="130"/>
      <c r="AE504" s="130"/>
      <c r="AH504" s="132"/>
    </row>
    <row r="505" spans="1:34" s="126" customFormat="1" x14ac:dyDescent="0.3">
      <c r="A505" s="126" t="e">
        <f t="shared" si="56"/>
        <v>#REF!</v>
      </c>
      <c r="B505" s="127" t="e">
        <f t="shared" si="57"/>
        <v>#REF!</v>
      </c>
      <c r="D505" s="128" t="e">
        <f>IF(#REF!="","",#REF!)</f>
        <v>#REF!</v>
      </c>
      <c r="E505" s="129" t="e">
        <f>IF(#REF!="","",#REF!)</f>
        <v>#REF!</v>
      </c>
      <c r="F505" s="129" t="e">
        <f>IF(#REF!="","",#REF!)</f>
        <v>#REF!</v>
      </c>
      <c r="G505" s="129" t="e">
        <f>IF(#REF!="","",#REF!)</f>
        <v>#REF!</v>
      </c>
      <c r="H505" s="129" t="e">
        <f>IF(#REF!="","",#REF!)</f>
        <v>#REF!</v>
      </c>
      <c r="I505" s="129" t="e">
        <f>IF(#REF!="","",#REF!)</f>
        <v>#REF!</v>
      </c>
      <c r="J505" s="129" t="e">
        <f>IF(#REF!="","",#REF!)</f>
        <v>#REF!</v>
      </c>
      <c r="K505" s="129" t="e">
        <f>IF(#REF!="","",#REF!)</f>
        <v>#REF!</v>
      </c>
      <c r="L505" s="129" t="e">
        <f>IF(#REF!="","",#REF!)</f>
        <v>#REF!</v>
      </c>
      <c r="M505" s="129" t="e">
        <f>IF(#REF!="","",#REF!)</f>
        <v>#REF!</v>
      </c>
      <c r="N505" s="129" t="e">
        <f>IF(#REF!="","",#REF!)</f>
        <v>#REF!</v>
      </c>
      <c r="O505" s="129" t="e">
        <f>IF(#REF!="","",#REF!)</f>
        <v>#REF!</v>
      </c>
      <c r="P505" s="130" t="e">
        <f>IF(#REF!="","",-#REF!)</f>
        <v>#REF!</v>
      </c>
      <c r="Q505" s="130" t="e">
        <f>IF(#REF!="","",-#REF!)</f>
        <v>#REF!</v>
      </c>
      <c r="R505" s="131"/>
      <c r="U505" s="130" t="e">
        <f>IF(#REF!="","","Reverses "&amp;#REF!)</f>
        <v>#REF!</v>
      </c>
      <c r="V505" s="126" t="e">
        <f t="shared" si="58"/>
        <v>#REF!</v>
      </c>
      <c r="W505" s="130"/>
      <c r="X505" s="130"/>
      <c r="Z505" s="130"/>
      <c r="AB505" s="130"/>
      <c r="AE505" s="130"/>
      <c r="AH505" s="132"/>
    </row>
    <row r="506" spans="1:34" s="126" customFormat="1" x14ac:dyDescent="0.3">
      <c r="A506" s="126" t="e">
        <f t="shared" si="56"/>
        <v>#REF!</v>
      </c>
      <c r="B506" s="127" t="e">
        <f t="shared" si="57"/>
        <v>#REF!</v>
      </c>
      <c r="D506" s="128" t="e">
        <f>IF(#REF!="","",#REF!)</f>
        <v>#REF!</v>
      </c>
      <c r="E506" s="129" t="e">
        <f>IF(#REF!="","",#REF!)</f>
        <v>#REF!</v>
      </c>
      <c r="F506" s="129" t="e">
        <f>IF(#REF!="","",#REF!)</f>
        <v>#REF!</v>
      </c>
      <c r="G506" s="129" t="e">
        <f>IF(#REF!="","",#REF!)</f>
        <v>#REF!</v>
      </c>
      <c r="H506" s="129" t="e">
        <f>IF(#REF!="","",#REF!)</f>
        <v>#REF!</v>
      </c>
      <c r="I506" s="129" t="e">
        <f>IF(#REF!="","",#REF!)</f>
        <v>#REF!</v>
      </c>
      <c r="J506" s="129" t="e">
        <f>IF(#REF!="","",#REF!)</f>
        <v>#REF!</v>
      </c>
      <c r="K506" s="129" t="e">
        <f>IF(#REF!="","",#REF!)</f>
        <v>#REF!</v>
      </c>
      <c r="L506" s="129" t="e">
        <f>IF(#REF!="","",#REF!)</f>
        <v>#REF!</v>
      </c>
      <c r="M506" s="129" t="e">
        <f>IF(#REF!="","",#REF!)</f>
        <v>#REF!</v>
      </c>
      <c r="N506" s="129" t="e">
        <f>IF(#REF!="","",#REF!)</f>
        <v>#REF!</v>
      </c>
      <c r="O506" s="129" t="e">
        <f>IF(#REF!="","",#REF!)</f>
        <v>#REF!</v>
      </c>
      <c r="P506" s="130" t="e">
        <f>IF(#REF!="","",-#REF!)</f>
        <v>#REF!</v>
      </c>
      <c r="Q506" s="130" t="e">
        <f>IF(#REF!="","",-#REF!)</f>
        <v>#REF!</v>
      </c>
      <c r="R506" s="131"/>
      <c r="U506" s="130" t="e">
        <f>IF(#REF!="","","Reverses "&amp;#REF!)</f>
        <v>#REF!</v>
      </c>
      <c r="V506" s="126" t="e">
        <f t="shared" si="58"/>
        <v>#REF!</v>
      </c>
      <c r="W506" s="130"/>
      <c r="X506" s="130"/>
      <c r="Z506" s="130"/>
      <c r="AB506" s="130"/>
      <c r="AE506" s="130"/>
      <c r="AH506" s="132"/>
    </row>
    <row r="507" spans="1:34" s="126" customFormat="1" x14ac:dyDescent="0.3">
      <c r="A507" s="126" t="e">
        <f t="shared" si="56"/>
        <v>#REF!</v>
      </c>
      <c r="B507" s="127" t="e">
        <f t="shared" si="57"/>
        <v>#REF!</v>
      </c>
      <c r="D507" s="128" t="e">
        <f>IF(#REF!="","",#REF!)</f>
        <v>#REF!</v>
      </c>
      <c r="E507" s="129" t="e">
        <f>IF(#REF!="","",#REF!)</f>
        <v>#REF!</v>
      </c>
      <c r="F507" s="129" t="e">
        <f>IF(#REF!="","",#REF!)</f>
        <v>#REF!</v>
      </c>
      <c r="G507" s="129" t="e">
        <f>IF(#REF!="","",#REF!)</f>
        <v>#REF!</v>
      </c>
      <c r="H507" s="129" t="e">
        <f>IF(#REF!="","",#REF!)</f>
        <v>#REF!</v>
      </c>
      <c r="I507" s="129" t="e">
        <f>IF(#REF!="","",#REF!)</f>
        <v>#REF!</v>
      </c>
      <c r="J507" s="129" t="e">
        <f>IF(#REF!="","",#REF!)</f>
        <v>#REF!</v>
      </c>
      <c r="K507" s="129" t="e">
        <f>IF(#REF!="","",#REF!)</f>
        <v>#REF!</v>
      </c>
      <c r="L507" s="129" t="e">
        <f>IF(#REF!="","",#REF!)</f>
        <v>#REF!</v>
      </c>
      <c r="M507" s="129" t="e">
        <f>IF(#REF!="","",#REF!)</f>
        <v>#REF!</v>
      </c>
      <c r="N507" s="129" t="e">
        <f>IF(#REF!="","",#REF!)</f>
        <v>#REF!</v>
      </c>
      <c r="O507" s="129" t="e">
        <f>IF(#REF!="","",#REF!)</f>
        <v>#REF!</v>
      </c>
      <c r="P507" s="130" t="e">
        <f>IF(#REF!="","",-#REF!)</f>
        <v>#REF!</v>
      </c>
      <c r="Q507" s="130" t="e">
        <f>IF(#REF!="","",-#REF!)</f>
        <v>#REF!</v>
      </c>
      <c r="R507" s="131"/>
      <c r="U507" s="130" t="e">
        <f>IF(#REF!="","","Reverses "&amp;#REF!)</f>
        <v>#REF!</v>
      </c>
      <c r="V507" s="126" t="e">
        <f t="shared" si="58"/>
        <v>#REF!</v>
      </c>
      <c r="W507" s="130"/>
      <c r="X507" s="130"/>
      <c r="Z507" s="130"/>
      <c r="AB507" s="130"/>
      <c r="AE507" s="130"/>
      <c r="AH507" s="132"/>
    </row>
    <row r="508" spans="1:34" s="126" customFormat="1" x14ac:dyDescent="0.3">
      <c r="A508" s="126" t="e">
        <f t="shared" si="56"/>
        <v>#REF!</v>
      </c>
      <c r="B508" s="127" t="e">
        <f t="shared" si="57"/>
        <v>#REF!</v>
      </c>
      <c r="D508" s="128" t="e">
        <f>IF(#REF!="","",#REF!)</f>
        <v>#REF!</v>
      </c>
      <c r="E508" s="129" t="e">
        <f>IF(#REF!="","",#REF!)</f>
        <v>#REF!</v>
      </c>
      <c r="F508" s="129" t="e">
        <f>IF(#REF!="","",#REF!)</f>
        <v>#REF!</v>
      </c>
      <c r="G508" s="129" t="e">
        <f>IF(#REF!="","",#REF!)</f>
        <v>#REF!</v>
      </c>
      <c r="H508" s="129" t="e">
        <f>IF(#REF!="","",#REF!)</f>
        <v>#REF!</v>
      </c>
      <c r="I508" s="129" t="e">
        <f>IF(#REF!="","",#REF!)</f>
        <v>#REF!</v>
      </c>
      <c r="J508" s="129" t="e">
        <f>IF(#REF!="","",#REF!)</f>
        <v>#REF!</v>
      </c>
      <c r="K508" s="129" t="e">
        <f>IF(#REF!="","",#REF!)</f>
        <v>#REF!</v>
      </c>
      <c r="L508" s="129" t="e">
        <f>IF(#REF!="","",#REF!)</f>
        <v>#REF!</v>
      </c>
      <c r="M508" s="129" t="e">
        <f>IF(#REF!="","",#REF!)</f>
        <v>#REF!</v>
      </c>
      <c r="N508" s="129" t="e">
        <f>IF(#REF!="","",#REF!)</f>
        <v>#REF!</v>
      </c>
      <c r="O508" s="129" t="e">
        <f>IF(#REF!="","",#REF!)</f>
        <v>#REF!</v>
      </c>
      <c r="P508" s="130" t="e">
        <f>IF(#REF!="","",-#REF!)</f>
        <v>#REF!</v>
      </c>
      <c r="Q508" s="130" t="e">
        <f>IF(#REF!="","",-#REF!)</f>
        <v>#REF!</v>
      </c>
      <c r="R508" s="131"/>
      <c r="U508" s="130" t="e">
        <f>IF(#REF!="","","Reverses "&amp;#REF!)</f>
        <v>#REF!</v>
      </c>
      <c r="V508" s="126" t="e">
        <f t="shared" si="58"/>
        <v>#REF!</v>
      </c>
      <c r="W508" s="130"/>
      <c r="X508" s="130"/>
      <c r="Z508" s="130"/>
      <c r="AB508" s="130"/>
      <c r="AE508" s="130"/>
      <c r="AH508" s="132"/>
    </row>
    <row r="509" spans="1:34" s="126" customFormat="1" x14ac:dyDescent="0.3">
      <c r="A509" s="126" t="e">
        <f t="shared" si="56"/>
        <v>#REF!</v>
      </c>
      <c r="B509" s="127" t="e">
        <f t="shared" si="57"/>
        <v>#REF!</v>
      </c>
      <c r="D509" s="128" t="e">
        <f>IF(#REF!="","",#REF!)</f>
        <v>#REF!</v>
      </c>
      <c r="E509" s="129" t="e">
        <f>IF(#REF!="","",#REF!)</f>
        <v>#REF!</v>
      </c>
      <c r="F509" s="129" t="e">
        <f>IF(#REF!="","",#REF!)</f>
        <v>#REF!</v>
      </c>
      <c r="G509" s="129" t="e">
        <f>IF(#REF!="","",#REF!)</f>
        <v>#REF!</v>
      </c>
      <c r="H509" s="129" t="e">
        <f>IF(#REF!="","",#REF!)</f>
        <v>#REF!</v>
      </c>
      <c r="I509" s="129" t="e">
        <f>IF(#REF!="","",#REF!)</f>
        <v>#REF!</v>
      </c>
      <c r="J509" s="129" t="e">
        <f>IF(#REF!="","",#REF!)</f>
        <v>#REF!</v>
      </c>
      <c r="K509" s="129" t="e">
        <f>IF(#REF!="","",#REF!)</f>
        <v>#REF!</v>
      </c>
      <c r="L509" s="129" t="e">
        <f>IF(#REF!="","",#REF!)</f>
        <v>#REF!</v>
      </c>
      <c r="M509" s="129" t="e">
        <f>IF(#REF!="","",#REF!)</f>
        <v>#REF!</v>
      </c>
      <c r="N509" s="129" t="e">
        <f>IF(#REF!="","",#REF!)</f>
        <v>#REF!</v>
      </c>
      <c r="O509" s="129" t="e">
        <f>IF(#REF!="","",#REF!)</f>
        <v>#REF!</v>
      </c>
      <c r="P509" s="130" t="e">
        <f>IF(#REF!="","",-#REF!)</f>
        <v>#REF!</v>
      </c>
      <c r="Q509" s="130" t="e">
        <f>IF(#REF!="","",-#REF!)</f>
        <v>#REF!</v>
      </c>
      <c r="R509" s="131"/>
      <c r="U509" s="130" t="e">
        <f>IF(#REF!="","","Reverses "&amp;#REF!)</f>
        <v>#REF!</v>
      </c>
      <c r="V509" s="126" t="e">
        <f t="shared" si="58"/>
        <v>#REF!</v>
      </c>
      <c r="W509" s="130"/>
      <c r="X509" s="130"/>
      <c r="Z509" s="130"/>
      <c r="AB509" s="130"/>
      <c r="AE509" s="130"/>
      <c r="AH509" s="132"/>
    </row>
    <row r="510" spans="1:34" s="126" customFormat="1" x14ac:dyDescent="0.3">
      <c r="A510" s="126" t="e">
        <f t="shared" si="56"/>
        <v>#REF!</v>
      </c>
      <c r="B510" s="127" t="e">
        <f t="shared" si="57"/>
        <v>#REF!</v>
      </c>
      <c r="D510" s="128" t="e">
        <f>IF(#REF!="","",#REF!)</f>
        <v>#REF!</v>
      </c>
      <c r="E510" s="129" t="e">
        <f>IF(#REF!="","",#REF!)</f>
        <v>#REF!</v>
      </c>
      <c r="F510" s="129" t="e">
        <f>IF(#REF!="","",#REF!)</f>
        <v>#REF!</v>
      </c>
      <c r="G510" s="129" t="e">
        <f>IF(#REF!="","",#REF!)</f>
        <v>#REF!</v>
      </c>
      <c r="H510" s="129" t="e">
        <f>IF(#REF!="","",#REF!)</f>
        <v>#REF!</v>
      </c>
      <c r="I510" s="129" t="e">
        <f>IF(#REF!="","",#REF!)</f>
        <v>#REF!</v>
      </c>
      <c r="J510" s="129" t="e">
        <f>IF(#REF!="","",#REF!)</f>
        <v>#REF!</v>
      </c>
      <c r="K510" s="129" t="e">
        <f>IF(#REF!="","",#REF!)</f>
        <v>#REF!</v>
      </c>
      <c r="L510" s="129" t="e">
        <f>IF(#REF!="","",#REF!)</f>
        <v>#REF!</v>
      </c>
      <c r="M510" s="129" t="e">
        <f>IF(#REF!="","",#REF!)</f>
        <v>#REF!</v>
      </c>
      <c r="N510" s="129" t="e">
        <f>IF(#REF!="","",#REF!)</f>
        <v>#REF!</v>
      </c>
      <c r="O510" s="129" t="e">
        <f>IF(#REF!="","",#REF!)</f>
        <v>#REF!</v>
      </c>
      <c r="P510" s="130" t="e">
        <f>IF(#REF!="","",-#REF!)</f>
        <v>#REF!</v>
      </c>
      <c r="Q510" s="130" t="e">
        <f>IF(#REF!="","",-#REF!)</f>
        <v>#REF!</v>
      </c>
      <c r="R510" s="131"/>
      <c r="U510" s="130" t="e">
        <f>IF(#REF!="","","Reverses "&amp;#REF!)</f>
        <v>#REF!</v>
      </c>
      <c r="V510" s="126" t="e">
        <f t="shared" si="58"/>
        <v>#REF!</v>
      </c>
      <c r="W510" s="130"/>
      <c r="X510" s="130"/>
      <c r="Z510" s="130"/>
      <c r="AB510" s="130"/>
      <c r="AE510" s="130"/>
      <c r="AH510" s="132"/>
    </row>
    <row r="511" spans="1:34" s="126" customFormat="1" x14ac:dyDescent="0.3">
      <c r="A511" s="126" t="e">
        <f t="shared" si="56"/>
        <v>#REF!</v>
      </c>
      <c r="B511" s="127" t="e">
        <f t="shared" si="57"/>
        <v>#REF!</v>
      </c>
      <c r="D511" s="128" t="e">
        <f>IF(#REF!="","",#REF!)</f>
        <v>#REF!</v>
      </c>
      <c r="E511" s="129" t="e">
        <f>IF(#REF!="","",#REF!)</f>
        <v>#REF!</v>
      </c>
      <c r="F511" s="129" t="e">
        <f>IF(#REF!="","",#REF!)</f>
        <v>#REF!</v>
      </c>
      <c r="G511" s="129" t="e">
        <f>IF(#REF!="","",#REF!)</f>
        <v>#REF!</v>
      </c>
      <c r="H511" s="129" t="e">
        <f>IF(#REF!="","",#REF!)</f>
        <v>#REF!</v>
      </c>
      <c r="I511" s="129" t="e">
        <f>IF(#REF!="","",#REF!)</f>
        <v>#REF!</v>
      </c>
      <c r="J511" s="129" t="e">
        <f>IF(#REF!="","",#REF!)</f>
        <v>#REF!</v>
      </c>
      <c r="K511" s="129" t="e">
        <f>IF(#REF!="","",#REF!)</f>
        <v>#REF!</v>
      </c>
      <c r="L511" s="129" t="e">
        <f>IF(#REF!="","",#REF!)</f>
        <v>#REF!</v>
      </c>
      <c r="M511" s="129" t="e">
        <f>IF(#REF!="","",#REF!)</f>
        <v>#REF!</v>
      </c>
      <c r="N511" s="129" t="e">
        <f>IF(#REF!="","",#REF!)</f>
        <v>#REF!</v>
      </c>
      <c r="O511" s="129" t="e">
        <f>IF(#REF!="","",#REF!)</f>
        <v>#REF!</v>
      </c>
      <c r="P511" s="130" t="e">
        <f>IF(#REF!="","",-#REF!)</f>
        <v>#REF!</v>
      </c>
      <c r="Q511" s="130" t="e">
        <f>IF(#REF!="","",-#REF!)</f>
        <v>#REF!</v>
      </c>
      <c r="R511" s="131"/>
      <c r="U511" s="130" t="e">
        <f>IF(#REF!="","","Reverses "&amp;#REF!)</f>
        <v>#REF!</v>
      </c>
      <c r="V511" s="126" t="e">
        <f t="shared" si="58"/>
        <v>#REF!</v>
      </c>
      <c r="W511" s="130"/>
      <c r="X511" s="130"/>
      <c r="Z511" s="130"/>
      <c r="AB511" s="130"/>
      <c r="AE511" s="130"/>
      <c r="AH511" s="132"/>
    </row>
    <row r="512" spans="1:34" s="126" customFormat="1" x14ac:dyDescent="0.3">
      <c r="A512" s="126" t="e">
        <f t="shared" si="56"/>
        <v>#REF!</v>
      </c>
      <c r="B512" s="127" t="e">
        <f t="shared" si="57"/>
        <v>#REF!</v>
      </c>
      <c r="D512" s="128" t="e">
        <f>IF(#REF!="","",#REF!)</f>
        <v>#REF!</v>
      </c>
      <c r="E512" s="129" t="e">
        <f>IF(#REF!="","",#REF!)</f>
        <v>#REF!</v>
      </c>
      <c r="F512" s="129" t="e">
        <f>IF(#REF!="","",#REF!)</f>
        <v>#REF!</v>
      </c>
      <c r="G512" s="129" t="e">
        <f>IF(#REF!="","",#REF!)</f>
        <v>#REF!</v>
      </c>
      <c r="H512" s="129" t="e">
        <f>IF(#REF!="","",#REF!)</f>
        <v>#REF!</v>
      </c>
      <c r="I512" s="129" t="e">
        <f>IF(#REF!="","",#REF!)</f>
        <v>#REF!</v>
      </c>
      <c r="J512" s="129" t="e">
        <f>IF(#REF!="","",#REF!)</f>
        <v>#REF!</v>
      </c>
      <c r="K512" s="129" t="e">
        <f>IF(#REF!="","",#REF!)</f>
        <v>#REF!</v>
      </c>
      <c r="L512" s="129" t="e">
        <f>IF(#REF!="","",#REF!)</f>
        <v>#REF!</v>
      </c>
      <c r="M512" s="129" t="e">
        <f>IF(#REF!="","",#REF!)</f>
        <v>#REF!</v>
      </c>
      <c r="N512" s="129" t="e">
        <f>IF(#REF!="","",#REF!)</f>
        <v>#REF!</v>
      </c>
      <c r="O512" s="129" t="e">
        <f>IF(#REF!="","",#REF!)</f>
        <v>#REF!</v>
      </c>
      <c r="P512" s="130" t="e">
        <f>IF(#REF!="","",-#REF!)</f>
        <v>#REF!</v>
      </c>
      <c r="Q512" s="130" t="e">
        <f>IF(#REF!="","",-#REF!)</f>
        <v>#REF!</v>
      </c>
      <c r="R512" s="131"/>
      <c r="U512" s="130" t="e">
        <f>IF(#REF!="","","Reverses "&amp;#REF!)</f>
        <v>#REF!</v>
      </c>
      <c r="V512" s="126" t="e">
        <f t="shared" si="58"/>
        <v>#REF!</v>
      </c>
      <c r="W512" s="130"/>
      <c r="X512" s="130"/>
      <c r="Z512" s="130"/>
      <c r="AB512" s="130"/>
      <c r="AE512" s="130"/>
      <c r="AH512" s="132"/>
    </row>
    <row r="513" spans="1:34" s="126" customFormat="1" x14ac:dyDescent="0.3">
      <c r="A513" s="126" t="e">
        <f t="shared" si="56"/>
        <v>#REF!</v>
      </c>
      <c r="B513" s="127" t="e">
        <f t="shared" si="57"/>
        <v>#REF!</v>
      </c>
      <c r="D513" s="128" t="e">
        <f>IF(#REF!="","",#REF!)</f>
        <v>#REF!</v>
      </c>
      <c r="E513" s="129" t="e">
        <f>IF(#REF!="","",#REF!)</f>
        <v>#REF!</v>
      </c>
      <c r="F513" s="129" t="e">
        <f>IF(#REF!="","",#REF!)</f>
        <v>#REF!</v>
      </c>
      <c r="G513" s="129" t="e">
        <f>IF(#REF!="","",#REF!)</f>
        <v>#REF!</v>
      </c>
      <c r="H513" s="129" t="e">
        <f>IF(#REF!="","",#REF!)</f>
        <v>#REF!</v>
      </c>
      <c r="I513" s="129" t="e">
        <f>IF(#REF!="","",#REF!)</f>
        <v>#REF!</v>
      </c>
      <c r="J513" s="129" t="e">
        <f>IF(#REF!="","",#REF!)</f>
        <v>#REF!</v>
      </c>
      <c r="K513" s="129" t="e">
        <f>IF(#REF!="","",#REF!)</f>
        <v>#REF!</v>
      </c>
      <c r="L513" s="129" t="e">
        <f>IF(#REF!="","",#REF!)</f>
        <v>#REF!</v>
      </c>
      <c r="M513" s="129" t="e">
        <f>IF(#REF!="","",#REF!)</f>
        <v>#REF!</v>
      </c>
      <c r="N513" s="129" t="e">
        <f>IF(#REF!="","",#REF!)</f>
        <v>#REF!</v>
      </c>
      <c r="O513" s="129" t="e">
        <f>IF(#REF!="","",#REF!)</f>
        <v>#REF!</v>
      </c>
      <c r="P513" s="130" t="e">
        <f>IF(#REF!="","",-#REF!)</f>
        <v>#REF!</v>
      </c>
      <c r="Q513" s="130" t="e">
        <f>IF(#REF!="","",-#REF!)</f>
        <v>#REF!</v>
      </c>
      <c r="R513" s="131"/>
      <c r="U513" s="130" t="e">
        <f>IF(#REF!="","","Reverses "&amp;#REF!)</f>
        <v>#REF!</v>
      </c>
      <c r="V513" s="126" t="e">
        <f t="shared" si="58"/>
        <v>#REF!</v>
      </c>
      <c r="W513" s="130"/>
      <c r="X513" s="130"/>
      <c r="Z513" s="130"/>
      <c r="AB513" s="130"/>
      <c r="AE513" s="130"/>
      <c r="AH513" s="132"/>
    </row>
    <row r="514" spans="1:34" s="126" customFormat="1" x14ac:dyDescent="0.3">
      <c r="A514" s="126" t="e">
        <f t="shared" si="56"/>
        <v>#REF!</v>
      </c>
      <c r="B514" s="127" t="e">
        <f t="shared" si="57"/>
        <v>#REF!</v>
      </c>
      <c r="D514" s="128" t="e">
        <f>IF(#REF!="","",#REF!)</f>
        <v>#REF!</v>
      </c>
      <c r="E514" s="129" t="e">
        <f>IF(#REF!="","",#REF!)</f>
        <v>#REF!</v>
      </c>
      <c r="F514" s="129" t="e">
        <f>IF(#REF!="","",#REF!)</f>
        <v>#REF!</v>
      </c>
      <c r="G514" s="129" t="e">
        <f>IF(#REF!="","",#REF!)</f>
        <v>#REF!</v>
      </c>
      <c r="H514" s="129" t="e">
        <f>IF(#REF!="","",#REF!)</f>
        <v>#REF!</v>
      </c>
      <c r="I514" s="129" t="e">
        <f>IF(#REF!="","",#REF!)</f>
        <v>#REF!</v>
      </c>
      <c r="J514" s="129" t="e">
        <f>IF(#REF!="","",#REF!)</f>
        <v>#REF!</v>
      </c>
      <c r="K514" s="129" t="e">
        <f>IF(#REF!="","",#REF!)</f>
        <v>#REF!</v>
      </c>
      <c r="L514" s="129" t="e">
        <f>IF(#REF!="","",#REF!)</f>
        <v>#REF!</v>
      </c>
      <c r="M514" s="129" t="e">
        <f>IF(#REF!="","",#REF!)</f>
        <v>#REF!</v>
      </c>
      <c r="N514" s="129" t="e">
        <f>IF(#REF!="","",#REF!)</f>
        <v>#REF!</v>
      </c>
      <c r="O514" s="129" t="e">
        <f>IF(#REF!="","",#REF!)</f>
        <v>#REF!</v>
      </c>
      <c r="P514" s="130" t="e">
        <f>IF(#REF!="","",-#REF!)</f>
        <v>#REF!</v>
      </c>
      <c r="Q514" s="130" t="e">
        <f>IF(#REF!="","",-#REF!)</f>
        <v>#REF!</v>
      </c>
      <c r="R514" s="131"/>
      <c r="U514" s="130" t="e">
        <f>IF(#REF!="","","Reverses "&amp;#REF!)</f>
        <v>#REF!</v>
      </c>
      <c r="V514" s="126" t="e">
        <f t="shared" si="58"/>
        <v>#REF!</v>
      </c>
      <c r="W514" s="130"/>
      <c r="X514" s="130"/>
      <c r="Z514" s="130"/>
      <c r="AB514" s="130"/>
      <c r="AE514" s="130"/>
      <c r="AH514" s="132"/>
    </row>
    <row r="515" spans="1:34" s="126" customFormat="1" x14ac:dyDescent="0.3">
      <c r="A515" s="126" t="e">
        <f t="shared" si="56"/>
        <v>#REF!</v>
      </c>
      <c r="B515" s="127" t="e">
        <f t="shared" si="57"/>
        <v>#REF!</v>
      </c>
      <c r="D515" s="128" t="e">
        <f>IF(#REF!="","",#REF!)</f>
        <v>#REF!</v>
      </c>
      <c r="E515" s="129" t="e">
        <f>IF(#REF!="","",#REF!)</f>
        <v>#REF!</v>
      </c>
      <c r="F515" s="129" t="e">
        <f>IF(#REF!="","",#REF!)</f>
        <v>#REF!</v>
      </c>
      <c r="G515" s="129" t="e">
        <f>IF(#REF!="","",#REF!)</f>
        <v>#REF!</v>
      </c>
      <c r="H515" s="129" t="e">
        <f>IF(#REF!="","",#REF!)</f>
        <v>#REF!</v>
      </c>
      <c r="I515" s="129" t="e">
        <f>IF(#REF!="","",#REF!)</f>
        <v>#REF!</v>
      </c>
      <c r="J515" s="129" t="e">
        <f>IF(#REF!="","",#REF!)</f>
        <v>#REF!</v>
      </c>
      <c r="K515" s="129" t="e">
        <f>IF(#REF!="","",#REF!)</f>
        <v>#REF!</v>
      </c>
      <c r="L515" s="129" t="e">
        <f>IF(#REF!="","",#REF!)</f>
        <v>#REF!</v>
      </c>
      <c r="M515" s="129" t="e">
        <f>IF(#REF!="","",#REF!)</f>
        <v>#REF!</v>
      </c>
      <c r="N515" s="129" t="e">
        <f>IF(#REF!="","",#REF!)</f>
        <v>#REF!</v>
      </c>
      <c r="O515" s="129" t="e">
        <f>IF(#REF!="","",#REF!)</f>
        <v>#REF!</v>
      </c>
      <c r="P515" s="130" t="e">
        <f>IF(#REF!="","",-#REF!)</f>
        <v>#REF!</v>
      </c>
      <c r="Q515" s="130" t="e">
        <f>IF(#REF!="","",-#REF!)</f>
        <v>#REF!</v>
      </c>
      <c r="R515" s="131"/>
      <c r="U515" s="130" t="e">
        <f>IF(#REF!="","","Reverses "&amp;#REF!)</f>
        <v>#REF!</v>
      </c>
      <c r="V515" s="126" t="e">
        <f t="shared" si="58"/>
        <v>#REF!</v>
      </c>
      <c r="W515" s="130"/>
      <c r="X515" s="130"/>
      <c r="Z515" s="130"/>
      <c r="AB515" s="130"/>
      <c r="AE515" s="130"/>
      <c r="AH515" s="132"/>
    </row>
    <row r="516" spans="1:34" s="126" customFormat="1" x14ac:dyDescent="0.3">
      <c r="A516" s="126" t="e">
        <f t="shared" si="56"/>
        <v>#REF!</v>
      </c>
      <c r="B516" s="127" t="e">
        <f t="shared" si="57"/>
        <v>#REF!</v>
      </c>
      <c r="D516" s="128" t="e">
        <f>IF(#REF!="","",#REF!)</f>
        <v>#REF!</v>
      </c>
      <c r="E516" s="129" t="e">
        <f>IF(#REF!="","",#REF!)</f>
        <v>#REF!</v>
      </c>
      <c r="F516" s="129" t="e">
        <f>IF(#REF!="","",#REF!)</f>
        <v>#REF!</v>
      </c>
      <c r="G516" s="129" t="e">
        <f>IF(#REF!="","",#REF!)</f>
        <v>#REF!</v>
      </c>
      <c r="H516" s="129" t="e">
        <f>IF(#REF!="","",#REF!)</f>
        <v>#REF!</v>
      </c>
      <c r="I516" s="129" t="e">
        <f>IF(#REF!="","",#REF!)</f>
        <v>#REF!</v>
      </c>
      <c r="J516" s="129" t="e">
        <f>IF(#REF!="","",#REF!)</f>
        <v>#REF!</v>
      </c>
      <c r="K516" s="129" t="e">
        <f>IF(#REF!="","",#REF!)</f>
        <v>#REF!</v>
      </c>
      <c r="L516" s="129" t="e">
        <f>IF(#REF!="","",#REF!)</f>
        <v>#REF!</v>
      </c>
      <c r="M516" s="129" t="e">
        <f>IF(#REF!="","",#REF!)</f>
        <v>#REF!</v>
      </c>
      <c r="N516" s="129" t="e">
        <f>IF(#REF!="","",#REF!)</f>
        <v>#REF!</v>
      </c>
      <c r="O516" s="129" t="e">
        <f>IF(#REF!="","",#REF!)</f>
        <v>#REF!</v>
      </c>
      <c r="P516" s="130" t="e">
        <f>IF(#REF!="","",-#REF!)</f>
        <v>#REF!</v>
      </c>
      <c r="Q516" s="130" t="e">
        <f>IF(#REF!="","",-#REF!)</f>
        <v>#REF!</v>
      </c>
      <c r="R516" s="131"/>
      <c r="U516" s="130" t="e">
        <f>IF(#REF!="","","Reverses "&amp;#REF!)</f>
        <v>#REF!</v>
      </c>
      <c r="V516" s="126" t="e">
        <f t="shared" si="58"/>
        <v>#REF!</v>
      </c>
      <c r="W516" s="130"/>
      <c r="X516" s="130"/>
      <c r="Z516" s="130"/>
      <c r="AB516" s="130"/>
      <c r="AE516" s="130"/>
      <c r="AH516" s="132"/>
    </row>
    <row r="517" spans="1:34" s="126" customFormat="1" x14ac:dyDescent="0.3">
      <c r="A517" s="126" t="e">
        <f t="shared" si="56"/>
        <v>#REF!</v>
      </c>
      <c r="B517" s="127" t="e">
        <f t="shared" si="57"/>
        <v>#REF!</v>
      </c>
      <c r="D517" s="128" t="e">
        <f>IF(#REF!="","",#REF!)</f>
        <v>#REF!</v>
      </c>
      <c r="E517" s="129" t="e">
        <f>IF(#REF!="","",#REF!)</f>
        <v>#REF!</v>
      </c>
      <c r="F517" s="129" t="e">
        <f>IF(#REF!="","",#REF!)</f>
        <v>#REF!</v>
      </c>
      <c r="G517" s="129" t="e">
        <f>IF(#REF!="","",#REF!)</f>
        <v>#REF!</v>
      </c>
      <c r="H517" s="129" t="e">
        <f>IF(#REF!="","",#REF!)</f>
        <v>#REF!</v>
      </c>
      <c r="I517" s="129" t="e">
        <f>IF(#REF!="","",#REF!)</f>
        <v>#REF!</v>
      </c>
      <c r="J517" s="129" t="e">
        <f>IF(#REF!="","",#REF!)</f>
        <v>#REF!</v>
      </c>
      <c r="K517" s="129" t="e">
        <f>IF(#REF!="","",#REF!)</f>
        <v>#REF!</v>
      </c>
      <c r="L517" s="129" t="e">
        <f>IF(#REF!="","",#REF!)</f>
        <v>#REF!</v>
      </c>
      <c r="M517" s="129" t="e">
        <f>IF(#REF!="","",#REF!)</f>
        <v>#REF!</v>
      </c>
      <c r="N517" s="129" t="e">
        <f>IF(#REF!="","",#REF!)</f>
        <v>#REF!</v>
      </c>
      <c r="O517" s="129" t="e">
        <f>IF(#REF!="","",#REF!)</f>
        <v>#REF!</v>
      </c>
      <c r="P517" s="130" t="e">
        <f>IF(#REF!="","",-#REF!)</f>
        <v>#REF!</v>
      </c>
      <c r="Q517" s="130" t="e">
        <f>IF(#REF!="","",-#REF!)</f>
        <v>#REF!</v>
      </c>
      <c r="R517" s="131"/>
      <c r="U517" s="130" t="e">
        <f>IF(#REF!="","","Reverses "&amp;#REF!)</f>
        <v>#REF!</v>
      </c>
      <c r="V517" s="126" t="e">
        <f t="shared" si="58"/>
        <v>#REF!</v>
      </c>
      <c r="W517" s="130"/>
      <c r="X517" s="130"/>
      <c r="Z517" s="130"/>
      <c r="AB517" s="130"/>
      <c r="AE517" s="130"/>
      <c r="AH517" s="132"/>
    </row>
    <row r="518" spans="1:34" s="126" customFormat="1" x14ac:dyDescent="0.3">
      <c r="A518" s="126" t="e">
        <f t="shared" si="56"/>
        <v>#REF!</v>
      </c>
      <c r="B518" s="127" t="e">
        <f t="shared" si="57"/>
        <v>#REF!</v>
      </c>
      <c r="D518" s="128" t="e">
        <f>IF(#REF!="","",#REF!)</f>
        <v>#REF!</v>
      </c>
      <c r="E518" s="129" t="e">
        <f>IF(#REF!="","",#REF!)</f>
        <v>#REF!</v>
      </c>
      <c r="F518" s="129" t="e">
        <f>IF(#REF!="","",#REF!)</f>
        <v>#REF!</v>
      </c>
      <c r="G518" s="129" t="e">
        <f>IF(#REF!="","",#REF!)</f>
        <v>#REF!</v>
      </c>
      <c r="H518" s="129" t="e">
        <f>IF(#REF!="","",#REF!)</f>
        <v>#REF!</v>
      </c>
      <c r="I518" s="129" t="e">
        <f>IF(#REF!="","",#REF!)</f>
        <v>#REF!</v>
      </c>
      <c r="J518" s="129" t="e">
        <f>IF(#REF!="","",#REF!)</f>
        <v>#REF!</v>
      </c>
      <c r="K518" s="129" t="e">
        <f>IF(#REF!="","",#REF!)</f>
        <v>#REF!</v>
      </c>
      <c r="L518" s="129" t="e">
        <f>IF(#REF!="","",#REF!)</f>
        <v>#REF!</v>
      </c>
      <c r="M518" s="129" t="e">
        <f>IF(#REF!="","",#REF!)</f>
        <v>#REF!</v>
      </c>
      <c r="N518" s="129" t="e">
        <f>IF(#REF!="","",#REF!)</f>
        <v>#REF!</v>
      </c>
      <c r="O518" s="129" t="e">
        <f>IF(#REF!="","",#REF!)</f>
        <v>#REF!</v>
      </c>
      <c r="P518" s="130" t="e">
        <f>IF(#REF!="","",-#REF!)</f>
        <v>#REF!</v>
      </c>
      <c r="Q518" s="130" t="e">
        <f>IF(#REF!="","",-#REF!)</f>
        <v>#REF!</v>
      </c>
      <c r="R518" s="131"/>
      <c r="U518" s="130" t="e">
        <f>IF(#REF!="","","Reverses "&amp;#REF!)</f>
        <v>#REF!</v>
      </c>
      <c r="V518" s="126" t="e">
        <f t="shared" si="58"/>
        <v>#REF!</v>
      </c>
      <c r="W518" s="130"/>
      <c r="X518" s="130"/>
      <c r="Z518" s="130"/>
      <c r="AB518" s="130"/>
      <c r="AE518" s="130"/>
      <c r="AH518" s="132"/>
    </row>
    <row r="519" spans="1:34" s="126" customFormat="1" x14ac:dyDescent="0.3">
      <c r="A519" s="126" t="e">
        <f t="shared" si="56"/>
        <v>#REF!</v>
      </c>
      <c r="B519" s="127" t="e">
        <f t="shared" si="57"/>
        <v>#REF!</v>
      </c>
      <c r="D519" s="128" t="e">
        <f>IF(#REF!="","",#REF!)</f>
        <v>#REF!</v>
      </c>
      <c r="E519" s="129" t="e">
        <f>IF(#REF!="","",#REF!)</f>
        <v>#REF!</v>
      </c>
      <c r="F519" s="129" t="e">
        <f>IF(#REF!="","",#REF!)</f>
        <v>#REF!</v>
      </c>
      <c r="G519" s="129" t="e">
        <f>IF(#REF!="","",#REF!)</f>
        <v>#REF!</v>
      </c>
      <c r="H519" s="129" t="e">
        <f>IF(#REF!="","",#REF!)</f>
        <v>#REF!</v>
      </c>
      <c r="I519" s="129" t="e">
        <f>IF(#REF!="","",#REF!)</f>
        <v>#REF!</v>
      </c>
      <c r="J519" s="129" t="e">
        <f>IF(#REF!="","",#REF!)</f>
        <v>#REF!</v>
      </c>
      <c r="K519" s="129" t="e">
        <f>IF(#REF!="","",#REF!)</f>
        <v>#REF!</v>
      </c>
      <c r="L519" s="129" t="e">
        <f>IF(#REF!="","",#REF!)</f>
        <v>#REF!</v>
      </c>
      <c r="M519" s="129" t="e">
        <f>IF(#REF!="","",#REF!)</f>
        <v>#REF!</v>
      </c>
      <c r="N519" s="129" t="e">
        <f>IF(#REF!="","",#REF!)</f>
        <v>#REF!</v>
      </c>
      <c r="O519" s="129" t="e">
        <f>IF(#REF!="","",#REF!)</f>
        <v>#REF!</v>
      </c>
      <c r="P519" s="130" t="e">
        <f>IF(#REF!="","",-#REF!)</f>
        <v>#REF!</v>
      </c>
      <c r="Q519" s="130" t="e">
        <f>IF(#REF!="","",-#REF!)</f>
        <v>#REF!</v>
      </c>
      <c r="R519" s="131"/>
      <c r="U519" s="130" t="e">
        <f>IF(#REF!="","","Reverses "&amp;#REF!)</f>
        <v>#REF!</v>
      </c>
      <c r="V519" s="126" t="e">
        <f t="shared" si="58"/>
        <v>#REF!</v>
      </c>
      <c r="W519" s="130"/>
      <c r="X519" s="130"/>
      <c r="Z519" s="130"/>
      <c r="AB519" s="130"/>
      <c r="AE519" s="130"/>
      <c r="AH519" s="132"/>
    </row>
    <row r="520" spans="1:34" s="126" customFormat="1" x14ac:dyDescent="0.3">
      <c r="A520" s="126" t="e">
        <f t="shared" si="56"/>
        <v>#REF!</v>
      </c>
      <c r="B520" s="127" t="e">
        <f t="shared" si="57"/>
        <v>#REF!</v>
      </c>
      <c r="D520" s="128" t="e">
        <f>IF(#REF!="","",#REF!)</f>
        <v>#REF!</v>
      </c>
      <c r="E520" s="129" t="e">
        <f>IF(#REF!="","",#REF!)</f>
        <v>#REF!</v>
      </c>
      <c r="F520" s="129" t="e">
        <f>IF(#REF!="","",#REF!)</f>
        <v>#REF!</v>
      </c>
      <c r="G520" s="129" t="e">
        <f>IF(#REF!="","",#REF!)</f>
        <v>#REF!</v>
      </c>
      <c r="H520" s="129" t="e">
        <f>IF(#REF!="","",#REF!)</f>
        <v>#REF!</v>
      </c>
      <c r="I520" s="129" t="e">
        <f>IF(#REF!="","",#REF!)</f>
        <v>#REF!</v>
      </c>
      <c r="J520" s="129" t="e">
        <f>IF(#REF!="","",#REF!)</f>
        <v>#REF!</v>
      </c>
      <c r="K520" s="129" t="e">
        <f>IF(#REF!="","",#REF!)</f>
        <v>#REF!</v>
      </c>
      <c r="L520" s="129" t="e">
        <f>IF(#REF!="","",#REF!)</f>
        <v>#REF!</v>
      </c>
      <c r="M520" s="129" t="e">
        <f>IF(#REF!="","",#REF!)</f>
        <v>#REF!</v>
      </c>
      <c r="N520" s="129" t="e">
        <f>IF(#REF!="","",#REF!)</f>
        <v>#REF!</v>
      </c>
      <c r="O520" s="129" t="e">
        <f>IF(#REF!="","",#REF!)</f>
        <v>#REF!</v>
      </c>
      <c r="P520" s="130" t="e">
        <f>IF(#REF!="","",-#REF!)</f>
        <v>#REF!</v>
      </c>
      <c r="Q520" s="130" t="e">
        <f>IF(#REF!="","",-#REF!)</f>
        <v>#REF!</v>
      </c>
      <c r="R520" s="131"/>
      <c r="U520" s="130" t="e">
        <f>IF(#REF!="","","Reverses "&amp;#REF!)</f>
        <v>#REF!</v>
      </c>
      <c r="V520" s="126" t="e">
        <f t="shared" si="58"/>
        <v>#REF!</v>
      </c>
      <c r="W520" s="130"/>
      <c r="X520" s="130"/>
      <c r="Z520" s="130"/>
      <c r="AB520" s="130"/>
      <c r="AE520" s="130"/>
      <c r="AH520" s="132"/>
    </row>
    <row r="521" spans="1:34" s="126" customFormat="1" x14ac:dyDescent="0.3">
      <c r="A521" s="126" t="e">
        <f t="shared" si="56"/>
        <v>#REF!</v>
      </c>
      <c r="B521" s="127" t="e">
        <f t="shared" si="57"/>
        <v>#REF!</v>
      </c>
      <c r="D521" s="128" t="e">
        <f>IF(#REF!="","",#REF!)</f>
        <v>#REF!</v>
      </c>
      <c r="E521" s="129" t="e">
        <f>IF(#REF!="","",#REF!)</f>
        <v>#REF!</v>
      </c>
      <c r="F521" s="129" t="e">
        <f>IF(#REF!="","",#REF!)</f>
        <v>#REF!</v>
      </c>
      <c r="G521" s="129" t="e">
        <f>IF(#REF!="","",#REF!)</f>
        <v>#REF!</v>
      </c>
      <c r="H521" s="129" t="e">
        <f>IF(#REF!="","",#REF!)</f>
        <v>#REF!</v>
      </c>
      <c r="I521" s="129" t="e">
        <f>IF(#REF!="","",#REF!)</f>
        <v>#REF!</v>
      </c>
      <c r="J521" s="129" t="e">
        <f>IF(#REF!="","",#REF!)</f>
        <v>#REF!</v>
      </c>
      <c r="K521" s="129" t="e">
        <f>IF(#REF!="","",#REF!)</f>
        <v>#REF!</v>
      </c>
      <c r="L521" s="129" t="e">
        <f>IF(#REF!="","",#REF!)</f>
        <v>#REF!</v>
      </c>
      <c r="M521" s="129" t="e">
        <f>IF(#REF!="","",#REF!)</f>
        <v>#REF!</v>
      </c>
      <c r="N521" s="129" t="e">
        <f>IF(#REF!="","",#REF!)</f>
        <v>#REF!</v>
      </c>
      <c r="O521" s="129" t="e">
        <f>IF(#REF!="","",#REF!)</f>
        <v>#REF!</v>
      </c>
      <c r="P521" s="130" t="e">
        <f>IF(#REF!="","",-#REF!)</f>
        <v>#REF!</v>
      </c>
      <c r="Q521" s="130" t="e">
        <f>IF(#REF!="","",-#REF!)</f>
        <v>#REF!</v>
      </c>
      <c r="R521" s="131"/>
      <c r="U521" s="130" t="e">
        <f>IF(#REF!="","","Reverses "&amp;#REF!)</f>
        <v>#REF!</v>
      </c>
      <c r="V521" s="126" t="e">
        <f t="shared" si="58"/>
        <v>#REF!</v>
      </c>
      <c r="W521" s="130"/>
      <c r="X521" s="130"/>
      <c r="Z521" s="130"/>
      <c r="AB521" s="130"/>
      <c r="AE521" s="130"/>
      <c r="AH521" s="132"/>
    </row>
    <row r="522" spans="1:34" s="126" customFormat="1" x14ac:dyDescent="0.3">
      <c r="A522" s="126" t="e">
        <f t="shared" ref="A522:A573" si="59">IF(TRIM(D522)="","","update_data,visible")</f>
        <v>#REF!</v>
      </c>
      <c r="B522" s="127" t="e">
        <f t="shared" si="57"/>
        <v>#REF!</v>
      </c>
      <c r="D522" s="128" t="e">
        <f>IF(#REF!="","",#REF!)</f>
        <v>#REF!</v>
      </c>
      <c r="E522" s="129" t="e">
        <f>IF(#REF!="","",#REF!)</f>
        <v>#REF!</v>
      </c>
      <c r="F522" s="129" t="e">
        <f>IF(#REF!="","",#REF!)</f>
        <v>#REF!</v>
      </c>
      <c r="G522" s="129" t="e">
        <f>IF(#REF!="","",#REF!)</f>
        <v>#REF!</v>
      </c>
      <c r="H522" s="129" t="e">
        <f>IF(#REF!="","",#REF!)</f>
        <v>#REF!</v>
      </c>
      <c r="I522" s="129" t="e">
        <f>IF(#REF!="","",#REF!)</f>
        <v>#REF!</v>
      </c>
      <c r="J522" s="129" t="e">
        <f>IF(#REF!="","",#REF!)</f>
        <v>#REF!</v>
      </c>
      <c r="K522" s="129" t="e">
        <f>IF(#REF!="","",#REF!)</f>
        <v>#REF!</v>
      </c>
      <c r="L522" s="129" t="e">
        <f>IF(#REF!="","",#REF!)</f>
        <v>#REF!</v>
      </c>
      <c r="M522" s="129" t="e">
        <f>IF(#REF!="","",#REF!)</f>
        <v>#REF!</v>
      </c>
      <c r="N522" s="129" t="e">
        <f>IF(#REF!="","",#REF!)</f>
        <v>#REF!</v>
      </c>
      <c r="O522" s="129" t="e">
        <f>IF(#REF!="","",#REF!)</f>
        <v>#REF!</v>
      </c>
      <c r="P522" s="130" t="e">
        <f>IF(#REF!="","",-#REF!)</f>
        <v>#REF!</v>
      </c>
      <c r="Q522" s="130" t="e">
        <f>IF(#REF!="","",-#REF!)</f>
        <v>#REF!</v>
      </c>
      <c r="R522" s="131"/>
      <c r="U522" s="130" t="e">
        <f>IF(#REF!="","","Reverses "&amp;#REF!)</f>
        <v>#REF!</v>
      </c>
      <c r="V522" s="126" t="e">
        <f t="shared" si="58"/>
        <v>#REF!</v>
      </c>
      <c r="W522" s="130"/>
      <c r="X522" s="130"/>
      <c r="Z522" s="130"/>
      <c r="AB522" s="130"/>
      <c r="AE522" s="130"/>
      <c r="AH522" s="132"/>
    </row>
    <row r="523" spans="1:34" s="126" customFormat="1" x14ac:dyDescent="0.3">
      <c r="A523" s="126" t="e">
        <f t="shared" si="59"/>
        <v>#REF!</v>
      </c>
      <c r="B523" s="127" t="e">
        <f t="shared" si="57"/>
        <v>#REF!</v>
      </c>
      <c r="D523" s="128" t="e">
        <f>IF(#REF!="","",#REF!)</f>
        <v>#REF!</v>
      </c>
      <c r="E523" s="129" t="e">
        <f>IF(#REF!="","",#REF!)</f>
        <v>#REF!</v>
      </c>
      <c r="F523" s="129" t="e">
        <f>IF(#REF!="","",#REF!)</f>
        <v>#REF!</v>
      </c>
      <c r="G523" s="129" t="e">
        <f>IF(#REF!="","",#REF!)</f>
        <v>#REF!</v>
      </c>
      <c r="H523" s="129" t="e">
        <f>IF(#REF!="","",#REF!)</f>
        <v>#REF!</v>
      </c>
      <c r="I523" s="129" t="e">
        <f>IF(#REF!="","",#REF!)</f>
        <v>#REF!</v>
      </c>
      <c r="J523" s="129" t="e">
        <f>IF(#REF!="","",#REF!)</f>
        <v>#REF!</v>
      </c>
      <c r="K523" s="129" t="e">
        <f>IF(#REF!="","",#REF!)</f>
        <v>#REF!</v>
      </c>
      <c r="L523" s="129" t="e">
        <f>IF(#REF!="","",#REF!)</f>
        <v>#REF!</v>
      </c>
      <c r="M523" s="129" t="e">
        <f>IF(#REF!="","",#REF!)</f>
        <v>#REF!</v>
      </c>
      <c r="N523" s="129" t="e">
        <f>IF(#REF!="","",#REF!)</f>
        <v>#REF!</v>
      </c>
      <c r="O523" s="129" t="e">
        <f>IF(#REF!="","",#REF!)</f>
        <v>#REF!</v>
      </c>
      <c r="P523" s="130" t="e">
        <f>IF(#REF!="","",-#REF!)</f>
        <v>#REF!</v>
      </c>
      <c r="Q523" s="130" t="e">
        <f>IF(#REF!="","",-#REF!)</f>
        <v>#REF!</v>
      </c>
      <c r="R523" s="131"/>
      <c r="U523" s="130" t="e">
        <f>IF(#REF!="","","Reverses "&amp;#REF!)</f>
        <v>#REF!</v>
      </c>
      <c r="V523" s="126" t="e">
        <f t="shared" si="58"/>
        <v>#REF!</v>
      </c>
      <c r="W523" s="130"/>
      <c r="X523" s="130"/>
      <c r="Z523" s="130"/>
      <c r="AB523" s="130"/>
      <c r="AE523" s="130"/>
      <c r="AH523" s="132"/>
    </row>
    <row r="524" spans="1:34" s="126" customFormat="1" x14ac:dyDescent="0.3">
      <c r="A524" s="126" t="e">
        <f t="shared" si="59"/>
        <v>#REF!</v>
      </c>
      <c r="B524" s="127" t="e">
        <f t="shared" si="57"/>
        <v>#REF!</v>
      </c>
      <c r="D524" s="128" t="e">
        <f>IF(#REF!="","",#REF!)</f>
        <v>#REF!</v>
      </c>
      <c r="E524" s="129" t="e">
        <f>IF(#REF!="","",#REF!)</f>
        <v>#REF!</v>
      </c>
      <c r="F524" s="129" t="e">
        <f>IF(#REF!="","",#REF!)</f>
        <v>#REF!</v>
      </c>
      <c r="G524" s="129" t="e">
        <f>IF(#REF!="","",#REF!)</f>
        <v>#REF!</v>
      </c>
      <c r="H524" s="129" t="e">
        <f>IF(#REF!="","",#REF!)</f>
        <v>#REF!</v>
      </c>
      <c r="I524" s="129" t="e">
        <f>IF(#REF!="","",#REF!)</f>
        <v>#REF!</v>
      </c>
      <c r="J524" s="129" t="e">
        <f>IF(#REF!="","",#REF!)</f>
        <v>#REF!</v>
      </c>
      <c r="K524" s="129" t="e">
        <f>IF(#REF!="","",#REF!)</f>
        <v>#REF!</v>
      </c>
      <c r="L524" s="129" t="e">
        <f>IF(#REF!="","",#REF!)</f>
        <v>#REF!</v>
      </c>
      <c r="M524" s="129" t="e">
        <f>IF(#REF!="","",#REF!)</f>
        <v>#REF!</v>
      </c>
      <c r="N524" s="129" t="e">
        <f>IF(#REF!="","",#REF!)</f>
        <v>#REF!</v>
      </c>
      <c r="O524" s="129" t="e">
        <f>IF(#REF!="","",#REF!)</f>
        <v>#REF!</v>
      </c>
      <c r="P524" s="130" t="e">
        <f>IF(#REF!="","",-#REF!)</f>
        <v>#REF!</v>
      </c>
      <c r="Q524" s="130" t="e">
        <f>IF(#REF!="","",-#REF!)</f>
        <v>#REF!</v>
      </c>
      <c r="R524" s="131"/>
      <c r="U524" s="130" t="e">
        <f>IF(#REF!="","","Reverses "&amp;#REF!)</f>
        <v>#REF!</v>
      </c>
      <c r="V524" s="126" t="e">
        <f t="shared" si="58"/>
        <v>#REF!</v>
      </c>
      <c r="W524" s="130"/>
      <c r="X524" s="130"/>
      <c r="Z524" s="130"/>
      <c r="AB524" s="130"/>
      <c r="AE524" s="130"/>
      <c r="AH524" s="132"/>
    </row>
    <row r="525" spans="1:34" s="126" customFormat="1" x14ac:dyDescent="0.3">
      <c r="A525" s="126" t="e">
        <f t="shared" si="59"/>
        <v>#REF!</v>
      </c>
      <c r="B525" s="127" t="e">
        <f t="shared" si="57"/>
        <v>#REF!</v>
      </c>
      <c r="D525" s="128" t="e">
        <f>IF(#REF!="","",#REF!)</f>
        <v>#REF!</v>
      </c>
      <c r="E525" s="129" t="e">
        <f>IF(#REF!="","",#REF!)</f>
        <v>#REF!</v>
      </c>
      <c r="F525" s="129" t="e">
        <f>IF(#REF!="","",#REF!)</f>
        <v>#REF!</v>
      </c>
      <c r="G525" s="129" t="e">
        <f>IF(#REF!="","",#REF!)</f>
        <v>#REF!</v>
      </c>
      <c r="H525" s="129" t="e">
        <f>IF(#REF!="","",#REF!)</f>
        <v>#REF!</v>
      </c>
      <c r="I525" s="129" t="e">
        <f>IF(#REF!="","",#REF!)</f>
        <v>#REF!</v>
      </c>
      <c r="J525" s="129" t="e">
        <f>IF(#REF!="","",#REF!)</f>
        <v>#REF!</v>
      </c>
      <c r="K525" s="129" t="e">
        <f>IF(#REF!="","",#REF!)</f>
        <v>#REF!</v>
      </c>
      <c r="L525" s="129" t="e">
        <f>IF(#REF!="","",#REF!)</f>
        <v>#REF!</v>
      </c>
      <c r="M525" s="129" t="e">
        <f>IF(#REF!="","",#REF!)</f>
        <v>#REF!</v>
      </c>
      <c r="N525" s="129" t="e">
        <f>IF(#REF!="","",#REF!)</f>
        <v>#REF!</v>
      </c>
      <c r="O525" s="129" t="e">
        <f>IF(#REF!="","",#REF!)</f>
        <v>#REF!</v>
      </c>
      <c r="P525" s="130" t="e">
        <f>IF(#REF!="","",-#REF!)</f>
        <v>#REF!</v>
      </c>
      <c r="Q525" s="130" t="e">
        <f>IF(#REF!="","",-#REF!)</f>
        <v>#REF!</v>
      </c>
      <c r="R525" s="131"/>
      <c r="U525" s="130" t="e">
        <f>IF(#REF!="","","Reverses "&amp;#REF!)</f>
        <v>#REF!</v>
      </c>
      <c r="V525" s="126" t="e">
        <f t="shared" si="58"/>
        <v>#REF!</v>
      </c>
      <c r="W525" s="130"/>
      <c r="X525" s="130"/>
      <c r="Z525" s="130"/>
      <c r="AB525" s="130"/>
      <c r="AE525" s="130"/>
      <c r="AH525" s="132"/>
    </row>
    <row r="526" spans="1:34" s="126" customFormat="1" x14ac:dyDescent="0.3">
      <c r="A526" s="126" t="e">
        <f t="shared" si="59"/>
        <v>#REF!</v>
      </c>
      <c r="B526" s="127" t="e">
        <f t="shared" ref="B526:B573" si="60">B525+1</f>
        <v>#REF!</v>
      </c>
      <c r="D526" s="128" t="e">
        <f>IF(#REF!="","",#REF!)</f>
        <v>#REF!</v>
      </c>
      <c r="E526" s="129" t="e">
        <f>IF(#REF!="","",#REF!)</f>
        <v>#REF!</v>
      </c>
      <c r="F526" s="129" t="e">
        <f>IF(#REF!="","",#REF!)</f>
        <v>#REF!</v>
      </c>
      <c r="G526" s="129" t="e">
        <f>IF(#REF!="","",#REF!)</f>
        <v>#REF!</v>
      </c>
      <c r="H526" s="129" t="e">
        <f>IF(#REF!="","",#REF!)</f>
        <v>#REF!</v>
      </c>
      <c r="I526" s="129" t="e">
        <f>IF(#REF!="","",#REF!)</f>
        <v>#REF!</v>
      </c>
      <c r="J526" s="129" t="e">
        <f>IF(#REF!="","",#REF!)</f>
        <v>#REF!</v>
      </c>
      <c r="K526" s="129" t="e">
        <f>IF(#REF!="","",#REF!)</f>
        <v>#REF!</v>
      </c>
      <c r="L526" s="129" t="e">
        <f>IF(#REF!="","",#REF!)</f>
        <v>#REF!</v>
      </c>
      <c r="M526" s="129" t="e">
        <f>IF(#REF!="","",#REF!)</f>
        <v>#REF!</v>
      </c>
      <c r="N526" s="129" t="e">
        <f>IF(#REF!="","",#REF!)</f>
        <v>#REF!</v>
      </c>
      <c r="O526" s="129" t="e">
        <f>IF(#REF!="","",#REF!)</f>
        <v>#REF!</v>
      </c>
      <c r="P526" s="130" t="e">
        <f>IF(#REF!="","",-#REF!)</f>
        <v>#REF!</v>
      </c>
      <c r="Q526" s="130" t="e">
        <f>IF(#REF!="","",-#REF!)</f>
        <v>#REF!</v>
      </c>
      <c r="R526" s="131"/>
      <c r="U526" s="130" t="e">
        <f>IF(#REF!="","","Reverses "&amp;#REF!)</f>
        <v>#REF!</v>
      </c>
      <c r="V526" s="126" t="e">
        <f t="shared" si="58"/>
        <v>#REF!</v>
      </c>
      <c r="W526" s="130"/>
      <c r="X526" s="130"/>
      <c r="Z526" s="130"/>
      <c r="AB526" s="130"/>
      <c r="AE526" s="130"/>
      <c r="AH526" s="132"/>
    </row>
    <row r="527" spans="1:34" s="126" customFormat="1" x14ac:dyDescent="0.3">
      <c r="A527" s="126" t="e">
        <f t="shared" si="59"/>
        <v>#REF!</v>
      </c>
      <c r="B527" s="127" t="e">
        <f t="shared" si="60"/>
        <v>#REF!</v>
      </c>
      <c r="D527" s="128" t="e">
        <f>IF(#REF!="","",#REF!)</f>
        <v>#REF!</v>
      </c>
      <c r="E527" s="129" t="e">
        <f>IF(#REF!="","",#REF!)</f>
        <v>#REF!</v>
      </c>
      <c r="F527" s="129" t="e">
        <f>IF(#REF!="","",#REF!)</f>
        <v>#REF!</v>
      </c>
      <c r="G527" s="129" t="e">
        <f>IF(#REF!="","",#REF!)</f>
        <v>#REF!</v>
      </c>
      <c r="H527" s="129" t="e">
        <f>IF(#REF!="","",#REF!)</f>
        <v>#REF!</v>
      </c>
      <c r="I527" s="129" t="e">
        <f>IF(#REF!="","",#REF!)</f>
        <v>#REF!</v>
      </c>
      <c r="J527" s="129" t="e">
        <f>IF(#REF!="","",#REF!)</f>
        <v>#REF!</v>
      </c>
      <c r="K527" s="129" t="e">
        <f>IF(#REF!="","",#REF!)</f>
        <v>#REF!</v>
      </c>
      <c r="L527" s="129" t="e">
        <f>IF(#REF!="","",#REF!)</f>
        <v>#REF!</v>
      </c>
      <c r="M527" s="129" t="e">
        <f>IF(#REF!="","",#REF!)</f>
        <v>#REF!</v>
      </c>
      <c r="N527" s="129" t="e">
        <f>IF(#REF!="","",#REF!)</f>
        <v>#REF!</v>
      </c>
      <c r="O527" s="129" t="e">
        <f>IF(#REF!="","",#REF!)</f>
        <v>#REF!</v>
      </c>
      <c r="P527" s="130" t="e">
        <f>IF(#REF!="","",-#REF!)</f>
        <v>#REF!</v>
      </c>
      <c r="Q527" s="130" t="e">
        <f>IF(#REF!="","",-#REF!)</f>
        <v>#REF!</v>
      </c>
      <c r="R527" s="131"/>
      <c r="U527" s="130" t="e">
        <f>IF(#REF!="","","Reverses "&amp;#REF!)</f>
        <v>#REF!</v>
      </c>
      <c r="V527" s="126" t="e">
        <f t="shared" ref="V527:V573" si="61">IF(D527="","",$H$8)</f>
        <v>#REF!</v>
      </c>
      <c r="W527" s="130"/>
      <c r="X527" s="130"/>
      <c r="Z527" s="130"/>
      <c r="AB527" s="130"/>
      <c r="AE527" s="130"/>
      <c r="AH527" s="132"/>
    </row>
    <row r="528" spans="1:34" s="126" customFormat="1" x14ac:dyDescent="0.3">
      <c r="A528" s="126" t="e">
        <f t="shared" si="59"/>
        <v>#REF!</v>
      </c>
      <c r="B528" s="127" t="e">
        <f t="shared" si="60"/>
        <v>#REF!</v>
      </c>
      <c r="D528" s="128" t="e">
        <f>IF(#REF!="","",#REF!)</f>
        <v>#REF!</v>
      </c>
      <c r="E528" s="129" t="e">
        <f>IF(#REF!="","",#REF!)</f>
        <v>#REF!</v>
      </c>
      <c r="F528" s="129" t="e">
        <f>IF(#REF!="","",#REF!)</f>
        <v>#REF!</v>
      </c>
      <c r="G528" s="129" t="e">
        <f>IF(#REF!="","",#REF!)</f>
        <v>#REF!</v>
      </c>
      <c r="H528" s="129" t="e">
        <f>IF(#REF!="","",#REF!)</f>
        <v>#REF!</v>
      </c>
      <c r="I528" s="129" t="e">
        <f>IF(#REF!="","",#REF!)</f>
        <v>#REF!</v>
      </c>
      <c r="J528" s="129" t="e">
        <f>IF(#REF!="","",#REF!)</f>
        <v>#REF!</v>
      </c>
      <c r="K528" s="129" t="e">
        <f>IF(#REF!="","",#REF!)</f>
        <v>#REF!</v>
      </c>
      <c r="L528" s="129" t="e">
        <f>IF(#REF!="","",#REF!)</f>
        <v>#REF!</v>
      </c>
      <c r="M528" s="129" t="e">
        <f>IF(#REF!="","",#REF!)</f>
        <v>#REF!</v>
      </c>
      <c r="N528" s="129" t="e">
        <f>IF(#REF!="","",#REF!)</f>
        <v>#REF!</v>
      </c>
      <c r="O528" s="129" t="e">
        <f>IF(#REF!="","",#REF!)</f>
        <v>#REF!</v>
      </c>
      <c r="P528" s="130" t="e">
        <f>IF(#REF!="","",-#REF!)</f>
        <v>#REF!</v>
      </c>
      <c r="Q528" s="130" t="e">
        <f>IF(#REF!="","",-#REF!)</f>
        <v>#REF!</v>
      </c>
      <c r="R528" s="131"/>
      <c r="U528" s="130" t="e">
        <f>IF(#REF!="","","Reverses "&amp;#REF!)</f>
        <v>#REF!</v>
      </c>
      <c r="V528" s="126" t="e">
        <f t="shared" si="61"/>
        <v>#REF!</v>
      </c>
      <c r="W528" s="130"/>
      <c r="X528" s="130"/>
      <c r="Z528" s="130"/>
      <c r="AB528" s="130"/>
      <c r="AE528" s="130"/>
      <c r="AH528" s="132"/>
    </row>
    <row r="529" spans="1:34" s="126" customFormat="1" x14ac:dyDescent="0.3">
      <c r="A529" s="126" t="e">
        <f t="shared" si="59"/>
        <v>#REF!</v>
      </c>
      <c r="B529" s="127" t="e">
        <f t="shared" si="60"/>
        <v>#REF!</v>
      </c>
      <c r="D529" s="128" t="e">
        <f>IF(#REF!="","",#REF!)</f>
        <v>#REF!</v>
      </c>
      <c r="E529" s="129" t="e">
        <f>IF(#REF!="","",#REF!)</f>
        <v>#REF!</v>
      </c>
      <c r="F529" s="129" t="e">
        <f>IF(#REF!="","",#REF!)</f>
        <v>#REF!</v>
      </c>
      <c r="G529" s="129" t="e">
        <f>IF(#REF!="","",#REF!)</f>
        <v>#REF!</v>
      </c>
      <c r="H529" s="129" t="e">
        <f>IF(#REF!="","",#REF!)</f>
        <v>#REF!</v>
      </c>
      <c r="I529" s="129" t="e">
        <f>IF(#REF!="","",#REF!)</f>
        <v>#REF!</v>
      </c>
      <c r="J529" s="129" t="e">
        <f>IF(#REF!="","",#REF!)</f>
        <v>#REF!</v>
      </c>
      <c r="K529" s="129" t="e">
        <f>IF(#REF!="","",#REF!)</f>
        <v>#REF!</v>
      </c>
      <c r="L529" s="129" t="e">
        <f>IF(#REF!="","",#REF!)</f>
        <v>#REF!</v>
      </c>
      <c r="M529" s="129" t="e">
        <f>IF(#REF!="","",#REF!)</f>
        <v>#REF!</v>
      </c>
      <c r="N529" s="129" t="e">
        <f>IF(#REF!="","",#REF!)</f>
        <v>#REF!</v>
      </c>
      <c r="O529" s="129" t="e">
        <f>IF(#REF!="","",#REF!)</f>
        <v>#REF!</v>
      </c>
      <c r="P529" s="130" t="e">
        <f>IF(#REF!="","",-#REF!)</f>
        <v>#REF!</v>
      </c>
      <c r="Q529" s="130" t="e">
        <f>IF(#REF!="","",-#REF!)</f>
        <v>#REF!</v>
      </c>
      <c r="R529" s="131"/>
      <c r="U529" s="130" t="e">
        <f>IF(#REF!="","","Reverses "&amp;#REF!)</f>
        <v>#REF!</v>
      </c>
      <c r="V529" s="126" t="e">
        <f t="shared" si="61"/>
        <v>#REF!</v>
      </c>
      <c r="W529" s="130"/>
      <c r="X529" s="130"/>
      <c r="Z529" s="130"/>
      <c r="AB529" s="130"/>
      <c r="AE529" s="130"/>
      <c r="AH529" s="132"/>
    </row>
    <row r="530" spans="1:34" s="126" customFormat="1" x14ac:dyDescent="0.3">
      <c r="A530" s="126" t="e">
        <f t="shared" si="59"/>
        <v>#REF!</v>
      </c>
      <c r="B530" s="127" t="e">
        <f t="shared" si="60"/>
        <v>#REF!</v>
      </c>
      <c r="D530" s="128" t="e">
        <f>IF(#REF!="","",#REF!)</f>
        <v>#REF!</v>
      </c>
      <c r="E530" s="129" t="e">
        <f>IF(#REF!="","",#REF!)</f>
        <v>#REF!</v>
      </c>
      <c r="F530" s="129" t="e">
        <f>IF(#REF!="","",#REF!)</f>
        <v>#REF!</v>
      </c>
      <c r="G530" s="129" t="e">
        <f>IF(#REF!="","",#REF!)</f>
        <v>#REF!</v>
      </c>
      <c r="H530" s="129" t="e">
        <f>IF(#REF!="","",#REF!)</f>
        <v>#REF!</v>
      </c>
      <c r="I530" s="129" t="e">
        <f>IF(#REF!="","",#REF!)</f>
        <v>#REF!</v>
      </c>
      <c r="J530" s="129" t="e">
        <f>IF(#REF!="","",#REF!)</f>
        <v>#REF!</v>
      </c>
      <c r="K530" s="129" t="e">
        <f>IF(#REF!="","",#REF!)</f>
        <v>#REF!</v>
      </c>
      <c r="L530" s="129" t="e">
        <f>IF(#REF!="","",#REF!)</f>
        <v>#REF!</v>
      </c>
      <c r="M530" s="129" t="e">
        <f>IF(#REF!="","",#REF!)</f>
        <v>#REF!</v>
      </c>
      <c r="N530" s="129" t="e">
        <f>IF(#REF!="","",#REF!)</f>
        <v>#REF!</v>
      </c>
      <c r="O530" s="129" t="e">
        <f>IF(#REF!="","",#REF!)</f>
        <v>#REF!</v>
      </c>
      <c r="P530" s="130" t="e">
        <f>IF(#REF!="","",-#REF!)</f>
        <v>#REF!</v>
      </c>
      <c r="Q530" s="130" t="e">
        <f>IF(#REF!="","",-#REF!)</f>
        <v>#REF!</v>
      </c>
      <c r="R530" s="131"/>
      <c r="U530" s="130" t="e">
        <f>IF(#REF!="","","Reverses "&amp;#REF!)</f>
        <v>#REF!</v>
      </c>
      <c r="V530" s="126" t="e">
        <f t="shared" si="61"/>
        <v>#REF!</v>
      </c>
      <c r="W530" s="130"/>
      <c r="X530" s="130"/>
      <c r="Z530" s="130"/>
      <c r="AB530" s="130"/>
      <c r="AE530" s="130"/>
      <c r="AH530" s="132"/>
    </row>
    <row r="531" spans="1:34" s="126" customFormat="1" x14ac:dyDescent="0.3">
      <c r="A531" s="126" t="e">
        <f t="shared" si="59"/>
        <v>#REF!</v>
      </c>
      <c r="B531" s="127" t="e">
        <f t="shared" si="60"/>
        <v>#REF!</v>
      </c>
      <c r="D531" s="128" t="e">
        <f>IF(#REF!="","",#REF!)</f>
        <v>#REF!</v>
      </c>
      <c r="E531" s="129" t="e">
        <f>IF(#REF!="","",#REF!)</f>
        <v>#REF!</v>
      </c>
      <c r="F531" s="129" t="e">
        <f>IF(#REF!="","",#REF!)</f>
        <v>#REF!</v>
      </c>
      <c r="G531" s="129" t="e">
        <f>IF(#REF!="","",#REF!)</f>
        <v>#REF!</v>
      </c>
      <c r="H531" s="129" t="e">
        <f>IF(#REF!="","",#REF!)</f>
        <v>#REF!</v>
      </c>
      <c r="I531" s="129" t="e">
        <f>IF(#REF!="","",#REF!)</f>
        <v>#REF!</v>
      </c>
      <c r="J531" s="129" t="e">
        <f>IF(#REF!="","",#REF!)</f>
        <v>#REF!</v>
      </c>
      <c r="K531" s="129" t="e">
        <f>IF(#REF!="","",#REF!)</f>
        <v>#REF!</v>
      </c>
      <c r="L531" s="129" t="e">
        <f>IF(#REF!="","",#REF!)</f>
        <v>#REF!</v>
      </c>
      <c r="M531" s="129" t="e">
        <f>IF(#REF!="","",#REF!)</f>
        <v>#REF!</v>
      </c>
      <c r="N531" s="129" t="e">
        <f>IF(#REF!="","",#REF!)</f>
        <v>#REF!</v>
      </c>
      <c r="O531" s="129" t="e">
        <f>IF(#REF!="","",#REF!)</f>
        <v>#REF!</v>
      </c>
      <c r="P531" s="130" t="e">
        <f>IF(#REF!="","",-#REF!)</f>
        <v>#REF!</v>
      </c>
      <c r="Q531" s="130" t="e">
        <f>IF(#REF!="","",-#REF!)</f>
        <v>#REF!</v>
      </c>
      <c r="R531" s="131"/>
      <c r="U531" s="130" t="e">
        <f>IF(#REF!="","","Reverses "&amp;#REF!)</f>
        <v>#REF!</v>
      </c>
      <c r="V531" s="126" t="e">
        <f t="shared" si="61"/>
        <v>#REF!</v>
      </c>
      <c r="W531" s="130"/>
      <c r="X531" s="130"/>
      <c r="Z531" s="130"/>
      <c r="AB531" s="130"/>
      <c r="AE531" s="130"/>
      <c r="AH531" s="132"/>
    </row>
    <row r="532" spans="1:34" s="126" customFormat="1" x14ac:dyDescent="0.3">
      <c r="A532" s="126" t="e">
        <f t="shared" si="59"/>
        <v>#REF!</v>
      </c>
      <c r="B532" s="127" t="e">
        <f t="shared" si="60"/>
        <v>#REF!</v>
      </c>
      <c r="D532" s="128" t="e">
        <f>IF(#REF!="","",#REF!)</f>
        <v>#REF!</v>
      </c>
      <c r="E532" s="129" t="e">
        <f>IF(#REF!="","",#REF!)</f>
        <v>#REF!</v>
      </c>
      <c r="F532" s="129" t="e">
        <f>IF(#REF!="","",#REF!)</f>
        <v>#REF!</v>
      </c>
      <c r="G532" s="129" t="e">
        <f>IF(#REF!="","",#REF!)</f>
        <v>#REF!</v>
      </c>
      <c r="H532" s="129" t="e">
        <f>IF(#REF!="","",#REF!)</f>
        <v>#REF!</v>
      </c>
      <c r="I532" s="129" t="e">
        <f>IF(#REF!="","",#REF!)</f>
        <v>#REF!</v>
      </c>
      <c r="J532" s="129" t="e">
        <f>IF(#REF!="","",#REF!)</f>
        <v>#REF!</v>
      </c>
      <c r="K532" s="129" t="e">
        <f>IF(#REF!="","",#REF!)</f>
        <v>#REF!</v>
      </c>
      <c r="L532" s="129" t="e">
        <f>IF(#REF!="","",#REF!)</f>
        <v>#REF!</v>
      </c>
      <c r="M532" s="129" t="e">
        <f>IF(#REF!="","",#REF!)</f>
        <v>#REF!</v>
      </c>
      <c r="N532" s="129" t="e">
        <f>IF(#REF!="","",#REF!)</f>
        <v>#REF!</v>
      </c>
      <c r="O532" s="129" t="e">
        <f>IF(#REF!="","",#REF!)</f>
        <v>#REF!</v>
      </c>
      <c r="P532" s="130" t="e">
        <f>IF(#REF!="","",-#REF!)</f>
        <v>#REF!</v>
      </c>
      <c r="Q532" s="130" t="e">
        <f>IF(#REF!="","",-#REF!)</f>
        <v>#REF!</v>
      </c>
      <c r="R532" s="131"/>
      <c r="U532" s="130" t="e">
        <f>IF(#REF!="","","Reverses "&amp;#REF!)</f>
        <v>#REF!</v>
      </c>
      <c r="V532" s="126" t="e">
        <f t="shared" si="61"/>
        <v>#REF!</v>
      </c>
      <c r="W532" s="130"/>
      <c r="X532" s="130"/>
      <c r="Z532" s="130"/>
      <c r="AB532" s="130"/>
      <c r="AE532" s="130"/>
      <c r="AH532" s="132"/>
    </row>
    <row r="533" spans="1:34" s="126" customFormat="1" x14ac:dyDescent="0.3">
      <c r="A533" s="126" t="e">
        <f t="shared" si="59"/>
        <v>#REF!</v>
      </c>
      <c r="B533" s="127" t="e">
        <f t="shared" si="60"/>
        <v>#REF!</v>
      </c>
      <c r="D533" s="128" t="e">
        <f>IF(#REF!="","",#REF!)</f>
        <v>#REF!</v>
      </c>
      <c r="E533" s="129" t="e">
        <f>IF(#REF!="","",#REF!)</f>
        <v>#REF!</v>
      </c>
      <c r="F533" s="129" t="e">
        <f>IF(#REF!="","",#REF!)</f>
        <v>#REF!</v>
      </c>
      <c r="G533" s="129" t="e">
        <f>IF(#REF!="","",#REF!)</f>
        <v>#REF!</v>
      </c>
      <c r="H533" s="129" t="e">
        <f>IF(#REF!="","",#REF!)</f>
        <v>#REF!</v>
      </c>
      <c r="I533" s="129" t="e">
        <f>IF(#REF!="","",#REF!)</f>
        <v>#REF!</v>
      </c>
      <c r="J533" s="129" t="e">
        <f>IF(#REF!="","",#REF!)</f>
        <v>#REF!</v>
      </c>
      <c r="K533" s="129" t="e">
        <f>IF(#REF!="","",#REF!)</f>
        <v>#REF!</v>
      </c>
      <c r="L533" s="129" t="e">
        <f>IF(#REF!="","",#REF!)</f>
        <v>#REF!</v>
      </c>
      <c r="M533" s="129" t="e">
        <f>IF(#REF!="","",#REF!)</f>
        <v>#REF!</v>
      </c>
      <c r="N533" s="129" t="e">
        <f>IF(#REF!="","",#REF!)</f>
        <v>#REF!</v>
      </c>
      <c r="O533" s="129" t="e">
        <f>IF(#REF!="","",#REF!)</f>
        <v>#REF!</v>
      </c>
      <c r="P533" s="130" t="e">
        <f>IF(#REF!="","",-#REF!)</f>
        <v>#REF!</v>
      </c>
      <c r="Q533" s="130" t="e">
        <f>IF(#REF!="","",-#REF!)</f>
        <v>#REF!</v>
      </c>
      <c r="R533" s="131"/>
      <c r="U533" s="130" t="e">
        <f>IF(#REF!="","","Reverses "&amp;#REF!)</f>
        <v>#REF!</v>
      </c>
      <c r="V533" s="126" t="e">
        <f t="shared" si="61"/>
        <v>#REF!</v>
      </c>
      <c r="W533" s="130"/>
      <c r="X533" s="130"/>
      <c r="Z533" s="130"/>
      <c r="AB533" s="130"/>
      <c r="AE533" s="130"/>
      <c r="AH533" s="132"/>
    </row>
    <row r="534" spans="1:34" s="126" customFormat="1" x14ac:dyDescent="0.3">
      <c r="A534" s="126" t="e">
        <f t="shared" si="59"/>
        <v>#REF!</v>
      </c>
      <c r="B534" s="127" t="e">
        <f t="shared" si="60"/>
        <v>#REF!</v>
      </c>
      <c r="D534" s="128" t="e">
        <f>IF(#REF!="","",#REF!)</f>
        <v>#REF!</v>
      </c>
      <c r="E534" s="129" t="e">
        <f>IF(#REF!="","",#REF!)</f>
        <v>#REF!</v>
      </c>
      <c r="F534" s="129" t="e">
        <f>IF(#REF!="","",#REF!)</f>
        <v>#REF!</v>
      </c>
      <c r="G534" s="129" t="e">
        <f>IF(#REF!="","",#REF!)</f>
        <v>#REF!</v>
      </c>
      <c r="H534" s="129" t="e">
        <f>IF(#REF!="","",#REF!)</f>
        <v>#REF!</v>
      </c>
      <c r="I534" s="129" t="e">
        <f>IF(#REF!="","",#REF!)</f>
        <v>#REF!</v>
      </c>
      <c r="J534" s="129" t="e">
        <f>IF(#REF!="","",#REF!)</f>
        <v>#REF!</v>
      </c>
      <c r="K534" s="129" t="e">
        <f>IF(#REF!="","",#REF!)</f>
        <v>#REF!</v>
      </c>
      <c r="L534" s="129" t="e">
        <f>IF(#REF!="","",#REF!)</f>
        <v>#REF!</v>
      </c>
      <c r="M534" s="129" t="e">
        <f>IF(#REF!="","",#REF!)</f>
        <v>#REF!</v>
      </c>
      <c r="N534" s="129" t="e">
        <f>IF(#REF!="","",#REF!)</f>
        <v>#REF!</v>
      </c>
      <c r="O534" s="129" t="e">
        <f>IF(#REF!="","",#REF!)</f>
        <v>#REF!</v>
      </c>
      <c r="P534" s="130" t="e">
        <f>IF(#REF!="","",-#REF!)</f>
        <v>#REF!</v>
      </c>
      <c r="Q534" s="130" t="e">
        <f>IF(#REF!="","",-#REF!)</f>
        <v>#REF!</v>
      </c>
      <c r="R534" s="131"/>
      <c r="U534" s="130" t="e">
        <f>IF(#REF!="","","Reverses "&amp;#REF!)</f>
        <v>#REF!</v>
      </c>
      <c r="V534" s="126" t="e">
        <f t="shared" si="61"/>
        <v>#REF!</v>
      </c>
      <c r="W534" s="130"/>
      <c r="X534" s="130"/>
      <c r="Z534" s="130"/>
      <c r="AB534" s="130"/>
      <c r="AE534" s="130"/>
      <c r="AH534" s="132"/>
    </row>
    <row r="535" spans="1:34" s="126" customFormat="1" x14ac:dyDescent="0.3">
      <c r="A535" s="126" t="e">
        <f t="shared" si="59"/>
        <v>#REF!</v>
      </c>
      <c r="B535" s="127" t="e">
        <f t="shared" si="60"/>
        <v>#REF!</v>
      </c>
      <c r="D535" s="128" t="e">
        <f>IF(#REF!="","",#REF!)</f>
        <v>#REF!</v>
      </c>
      <c r="E535" s="129" t="e">
        <f>IF(#REF!="","",#REF!)</f>
        <v>#REF!</v>
      </c>
      <c r="F535" s="129" t="e">
        <f>IF(#REF!="","",#REF!)</f>
        <v>#REF!</v>
      </c>
      <c r="G535" s="129" t="e">
        <f>IF(#REF!="","",#REF!)</f>
        <v>#REF!</v>
      </c>
      <c r="H535" s="129" t="e">
        <f>IF(#REF!="","",#REF!)</f>
        <v>#REF!</v>
      </c>
      <c r="I535" s="129" t="e">
        <f>IF(#REF!="","",#REF!)</f>
        <v>#REF!</v>
      </c>
      <c r="J535" s="129" t="e">
        <f>IF(#REF!="","",#REF!)</f>
        <v>#REF!</v>
      </c>
      <c r="K535" s="129" t="e">
        <f>IF(#REF!="","",#REF!)</f>
        <v>#REF!</v>
      </c>
      <c r="L535" s="129" t="e">
        <f>IF(#REF!="","",#REF!)</f>
        <v>#REF!</v>
      </c>
      <c r="M535" s="129" t="e">
        <f>IF(#REF!="","",#REF!)</f>
        <v>#REF!</v>
      </c>
      <c r="N535" s="129" t="e">
        <f>IF(#REF!="","",#REF!)</f>
        <v>#REF!</v>
      </c>
      <c r="O535" s="129" t="e">
        <f>IF(#REF!="","",#REF!)</f>
        <v>#REF!</v>
      </c>
      <c r="P535" s="130" t="e">
        <f>IF(#REF!="","",-#REF!)</f>
        <v>#REF!</v>
      </c>
      <c r="Q535" s="130" t="e">
        <f>IF(#REF!="","",-#REF!)</f>
        <v>#REF!</v>
      </c>
      <c r="R535" s="131"/>
      <c r="U535" s="130" t="e">
        <f>IF(#REF!="","","Reverses "&amp;#REF!)</f>
        <v>#REF!</v>
      </c>
      <c r="V535" s="126" t="e">
        <f t="shared" si="61"/>
        <v>#REF!</v>
      </c>
      <c r="W535" s="130"/>
      <c r="X535" s="130"/>
      <c r="Z535" s="130"/>
      <c r="AB535" s="130"/>
      <c r="AE535" s="130"/>
      <c r="AH535" s="132"/>
    </row>
    <row r="536" spans="1:34" s="126" customFormat="1" x14ac:dyDescent="0.3">
      <c r="A536" s="126" t="e">
        <f t="shared" si="59"/>
        <v>#REF!</v>
      </c>
      <c r="B536" s="127" t="e">
        <f t="shared" si="60"/>
        <v>#REF!</v>
      </c>
      <c r="D536" s="128" t="e">
        <f>IF(#REF!="","",#REF!)</f>
        <v>#REF!</v>
      </c>
      <c r="E536" s="129" t="e">
        <f>IF(#REF!="","",#REF!)</f>
        <v>#REF!</v>
      </c>
      <c r="F536" s="129" t="e">
        <f>IF(#REF!="","",#REF!)</f>
        <v>#REF!</v>
      </c>
      <c r="G536" s="129" t="e">
        <f>IF(#REF!="","",#REF!)</f>
        <v>#REF!</v>
      </c>
      <c r="H536" s="129" t="e">
        <f>IF(#REF!="","",#REF!)</f>
        <v>#REF!</v>
      </c>
      <c r="I536" s="129" t="e">
        <f>IF(#REF!="","",#REF!)</f>
        <v>#REF!</v>
      </c>
      <c r="J536" s="129" t="e">
        <f>IF(#REF!="","",#REF!)</f>
        <v>#REF!</v>
      </c>
      <c r="K536" s="129" t="e">
        <f>IF(#REF!="","",#REF!)</f>
        <v>#REF!</v>
      </c>
      <c r="L536" s="129" t="e">
        <f>IF(#REF!="","",#REF!)</f>
        <v>#REF!</v>
      </c>
      <c r="M536" s="129" t="e">
        <f>IF(#REF!="","",#REF!)</f>
        <v>#REF!</v>
      </c>
      <c r="N536" s="129" t="e">
        <f>IF(#REF!="","",#REF!)</f>
        <v>#REF!</v>
      </c>
      <c r="O536" s="129" t="e">
        <f>IF(#REF!="","",#REF!)</f>
        <v>#REF!</v>
      </c>
      <c r="P536" s="130" t="e">
        <f>IF(#REF!="","",-#REF!)</f>
        <v>#REF!</v>
      </c>
      <c r="Q536" s="130" t="e">
        <f>IF(#REF!="","",-#REF!)</f>
        <v>#REF!</v>
      </c>
      <c r="R536" s="131"/>
      <c r="U536" s="130" t="e">
        <f>IF(#REF!="","","Reverses "&amp;#REF!)</f>
        <v>#REF!</v>
      </c>
      <c r="V536" s="126" t="e">
        <f t="shared" si="61"/>
        <v>#REF!</v>
      </c>
      <c r="W536" s="130"/>
      <c r="X536" s="130"/>
      <c r="Z536" s="130"/>
      <c r="AB536" s="130"/>
      <c r="AE536" s="130"/>
      <c r="AH536" s="132"/>
    </row>
    <row r="537" spans="1:34" s="126" customFormat="1" x14ac:dyDescent="0.3">
      <c r="A537" s="126" t="e">
        <f t="shared" si="59"/>
        <v>#REF!</v>
      </c>
      <c r="B537" s="127" t="e">
        <f t="shared" si="60"/>
        <v>#REF!</v>
      </c>
      <c r="D537" s="128" t="e">
        <f>IF(#REF!="","",#REF!)</f>
        <v>#REF!</v>
      </c>
      <c r="E537" s="129" t="e">
        <f>IF(#REF!="","",#REF!)</f>
        <v>#REF!</v>
      </c>
      <c r="F537" s="129" t="e">
        <f>IF(#REF!="","",#REF!)</f>
        <v>#REF!</v>
      </c>
      <c r="G537" s="129" t="e">
        <f>IF(#REF!="","",#REF!)</f>
        <v>#REF!</v>
      </c>
      <c r="H537" s="129" t="e">
        <f>IF(#REF!="","",#REF!)</f>
        <v>#REF!</v>
      </c>
      <c r="I537" s="129" t="e">
        <f>IF(#REF!="","",#REF!)</f>
        <v>#REF!</v>
      </c>
      <c r="J537" s="129" t="e">
        <f>IF(#REF!="","",#REF!)</f>
        <v>#REF!</v>
      </c>
      <c r="K537" s="129" t="e">
        <f>IF(#REF!="","",#REF!)</f>
        <v>#REF!</v>
      </c>
      <c r="L537" s="129" t="e">
        <f>IF(#REF!="","",#REF!)</f>
        <v>#REF!</v>
      </c>
      <c r="M537" s="129" t="e">
        <f>IF(#REF!="","",#REF!)</f>
        <v>#REF!</v>
      </c>
      <c r="N537" s="129" t="e">
        <f>IF(#REF!="","",#REF!)</f>
        <v>#REF!</v>
      </c>
      <c r="O537" s="129" t="e">
        <f>IF(#REF!="","",#REF!)</f>
        <v>#REF!</v>
      </c>
      <c r="P537" s="130" t="e">
        <f>IF(#REF!="","",-#REF!)</f>
        <v>#REF!</v>
      </c>
      <c r="Q537" s="130" t="e">
        <f>IF(#REF!="","",-#REF!)</f>
        <v>#REF!</v>
      </c>
      <c r="R537" s="131"/>
      <c r="U537" s="130" t="e">
        <f>IF(#REF!="","","Reverses "&amp;#REF!)</f>
        <v>#REF!</v>
      </c>
      <c r="V537" s="126" t="e">
        <f t="shared" si="61"/>
        <v>#REF!</v>
      </c>
      <c r="W537" s="130"/>
      <c r="X537" s="130"/>
      <c r="Z537" s="130"/>
      <c r="AB537" s="130"/>
      <c r="AE537" s="130"/>
      <c r="AH537" s="132"/>
    </row>
    <row r="538" spans="1:34" s="126" customFormat="1" x14ac:dyDescent="0.3">
      <c r="A538" s="126" t="e">
        <f t="shared" si="59"/>
        <v>#REF!</v>
      </c>
      <c r="B538" s="127" t="e">
        <f t="shared" si="60"/>
        <v>#REF!</v>
      </c>
      <c r="D538" s="128" t="e">
        <f>IF(#REF!="","",#REF!)</f>
        <v>#REF!</v>
      </c>
      <c r="E538" s="129" t="e">
        <f>IF(#REF!="","",#REF!)</f>
        <v>#REF!</v>
      </c>
      <c r="F538" s="129" t="e">
        <f>IF(#REF!="","",#REF!)</f>
        <v>#REF!</v>
      </c>
      <c r="G538" s="129" t="e">
        <f>IF(#REF!="","",#REF!)</f>
        <v>#REF!</v>
      </c>
      <c r="H538" s="129" t="e">
        <f>IF(#REF!="","",#REF!)</f>
        <v>#REF!</v>
      </c>
      <c r="I538" s="129" t="e">
        <f>IF(#REF!="","",#REF!)</f>
        <v>#REF!</v>
      </c>
      <c r="J538" s="129" t="e">
        <f>IF(#REF!="","",#REF!)</f>
        <v>#REF!</v>
      </c>
      <c r="K538" s="129" t="e">
        <f>IF(#REF!="","",#REF!)</f>
        <v>#REF!</v>
      </c>
      <c r="L538" s="129" t="e">
        <f>IF(#REF!="","",#REF!)</f>
        <v>#REF!</v>
      </c>
      <c r="M538" s="129" t="e">
        <f>IF(#REF!="","",#REF!)</f>
        <v>#REF!</v>
      </c>
      <c r="N538" s="129" t="e">
        <f>IF(#REF!="","",#REF!)</f>
        <v>#REF!</v>
      </c>
      <c r="O538" s="129" t="e">
        <f>IF(#REF!="","",#REF!)</f>
        <v>#REF!</v>
      </c>
      <c r="P538" s="130" t="e">
        <f>IF(#REF!="","",-#REF!)</f>
        <v>#REF!</v>
      </c>
      <c r="Q538" s="130" t="e">
        <f>IF(#REF!="","",-#REF!)</f>
        <v>#REF!</v>
      </c>
      <c r="R538" s="131"/>
      <c r="U538" s="130" t="e">
        <f>IF(#REF!="","","Reverses "&amp;#REF!)</f>
        <v>#REF!</v>
      </c>
      <c r="V538" s="126" t="e">
        <f t="shared" si="61"/>
        <v>#REF!</v>
      </c>
      <c r="W538" s="130"/>
      <c r="X538" s="130"/>
      <c r="Z538" s="130"/>
      <c r="AB538" s="130"/>
      <c r="AE538" s="130"/>
      <c r="AH538" s="132"/>
    </row>
    <row r="539" spans="1:34" s="126" customFormat="1" x14ac:dyDescent="0.3">
      <c r="A539" s="126" t="e">
        <f t="shared" si="59"/>
        <v>#REF!</v>
      </c>
      <c r="B539" s="127" t="e">
        <f t="shared" si="60"/>
        <v>#REF!</v>
      </c>
      <c r="D539" s="128" t="e">
        <f>IF(#REF!="","",#REF!)</f>
        <v>#REF!</v>
      </c>
      <c r="E539" s="129" t="e">
        <f>IF(#REF!="","",#REF!)</f>
        <v>#REF!</v>
      </c>
      <c r="F539" s="129" t="e">
        <f>IF(#REF!="","",#REF!)</f>
        <v>#REF!</v>
      </c>
      <c r="G539" s="129" t="e">
        <f>IF(#REF!="","",#REF!)</f>
        <v>#REF!</v>
      </c>
      <c r="H539" s="129" t="e">
        <f>IF(#REF!="","",#REF!)</f>
        <v>#REF!</v>
      </c>
      <c r="I539" s="129" t="e">
        <f>IF(#REF!="","",#REF!)</f>
        <v>#REF!</v>
      </c>
      <c r="J539" s="129" t="e">
        <f>IF(#REF!="","",#REF!)</f>
        <v>#REF!</v>
      </c>
      <c r="K539" s="129" t="e">
        <f>IF(#REF!="","",#REF!)</f>
        <v>#REF!</v>
      </c>
      <c r="L539" s="129" t="e">
        <f>IF(#REF!="","",#REF!)</f>
        <v>#REF!</v>
      </c>
      <c r="M539" s="129" t="e">
        <f>IF(#REF!="","",#REF!)</f>
        <v>#REF!</v>
      </c>
      <c r="N539" s="129" t="e">
        <f>IF(#REF!="","",#REF!)</f>
        <v>#REF!</v>
      </c>
      <c r="O539" s="129" t="e">
        <f>IF(#REF!="","",#REF!)</f>
        <v>#REF!</v>
      </c>
      <c r="P539" s="130" t="e">
        <f>IF(#REF!="","",-#REF!)</f>
        <v>#REF!</v>
      </c>
      <c r="Q539" s="130" t="e">
        <f>IF(#REF!="","",-#REF!)</f>
        <v>#REF!</v>
      </c>
      <c r="R539" s="131"/>
      <c r="U539" s="130" t="e">
        <f>IF(#REF!="","","Reverses "&amp;#REF!)</f>
        <v>#REF!</v>
      </c>
      <c r="V539" s="126" t="e">
        <f t="shared" si="61"/>
        <v>#REF!</v>
      </c>
      <c r="W539" s="130"/>
      <c r="X539" s="130"/>
      <c r="Z539" s="130"/>
      <c r="AB539" s="130"/>
      <c r="AE539" s="130"/>
      <c r="AH539" s="132"/>
    </row>
    <row r="540" spans="1:34" s="126" customFormat="1" x14ac:dyDescent="0.3">
      <c r="A540" s="126" t="e">
        <f t="shared" si="59"/>
        <v>#REF!</v>
      </c>
      <c r="B540" s="127" t="e">
        <f t="shared" si="60"/>
        <v>#REF!</v>
      </c>
      <c r="D540" s="128" t="e">
        <f>IF(#REF!="","",#REF!)</f>
        <v>#REF!</v>
      </c>
      <c r="E540" s="129" t="e">
        <f>IF(#REF!="","",#REF!)</f>
        <v>#REF!</v>
      </c>
      <c r="F540" s="129" t="e">
        <f>IF(#REF!="","",#REF!)</f>
        <v>#REF!</v>
      </c>
      <c r="G540" s="129" t="e">
        <f>IF(#REF!="","",#REF!)</f>
        <v>#REF!</v>
      </c>
      <c r="H540" s="129" t="e">
        <f>IF(#REF!="","",#REF!)</f>
        <v>#REF!</v>
      </c>
      <c r="I540" s="129" t="e">
        <f>IF(#REF!="","",#REF!)</f>
        <v>#REF!</v>
      </c>
      <c r="J540" s="129" t="e">
        <f>IF(#REF!="","",#REF!)</f>
        <v>#REF!</v>
      </c>
      <c r="K540" s="129" t="e">
        <f>IF(#REF!="","",#REF!)</f>
        <v>#REF!</v>
      </c>
      <c r="L540" s="129" t="e">
        <f>IF(#REF!="","",#REF!)</f>
        <v>#REF!</v>
      </c>
      <c r="M540" s="129" t="e">
        <f>IF(#REF!="","",#REF!)</f>
        <v>#REF!</v>
      </c>
      <c r="N540" s="129" t="e">
        <f>IF(#REF!="","",#REF!)</f>
        <v>#REF!</v>
      </c>
      <c r="O540" s="129" t="e">
        <f>IF(#REF!="","",#REF!)</f>
        <v>#REF!</v>
      </c>
      <c r="P540" s="130" t="e">
        <f>IF(#REF!="","",-#REF!)</f>
        <v>#REF!</v>
      </c>
      <c r="Q540" s="130" t="e">
        <f>IF(#REF!="","",-#REF!)</f>
        <v>#REF!</v>
      </c>
      <c r="R540" s="131"/>
      <c r="U540" s="130" t="e">
        <f>IF(#REF!="","","Reverses "&amp;#REF!)</f>
        <v>#REF!</v>
      </c>
      <c r="V540" s="126" t="e">
        <f t="shared" si="61"/>
        <v>#REF!</v>
      </c>
      <c r="W540" s="130"/>
      <c r="X540" s="130"/>
      <c r="Z540" s="130"/>
      <c r="AB540" s="130"/>
      <c r="AE540" s="130"/>
      <c r="AH540" s="132"/>
    </row>
    <row r="541" spans="1:34" s="126" customFormat="1" x14ac:dyDescent="0.3">
      <c r="A541" s="126" t="e">
        <f t="shared" si="59"/>
        <v>#REF!</v>
      </c>
      <c r="B541" s="127" t="e">
        <f t="shared" si="60"/>
        <v>#REF!</v>
      </c>
      <c r="D541" s="128" t="e">
        <f>IF(#REF!="","",#REF!)</f>
        <v>#REF!</v>
      </c>
      <c r="E541" s="129" t="e">
        <f>IF(#REF!="","",#REF!)</f>
        <v>#REF!</v>
      </c>
      <c r="F541" s="129" t="e">
        <f>IF(#REF!="","",#REF!)</f>
        <v>#REF!</v>
      </c>
      <c r="G541" s="129" t="e">
        <f>IF(#REF!="","",#REF!)</f>
        <v>#REF!</v>
      </c>
      <c r="H541" s="129" t="e">
        <f>IF(#REF!="","",#REF!)</f>
        <v>#REF!</v>
      </c>
      <c r="I541" s="129" t="e">
        <f>IF(#REF!="","",#REF!)</f>
        <v>#REF!</v>
      </c>
      <c r="J541" s="129" t="e">
        <f>IF(#REF!="","",#REF!)</f>
        <v>#REF!</v>
      </c>
      <c r="K541" s="129" t="e">
        <f>IF(#REF!="","",#REF!)</f>
        <v>#REF!</v>
      </c>
      <c r="L541" s="129" t="e">
        <f>IF(#REF!="","",#REF!)</f>
        <v>#REF!</v>
      </c>
      <c r="M541" s="129" t="e">
        <f>IF(#REF!="","",#REF!)</f>
        <v>#REF!</v>
      </c>
      <c r="N541" s="129" t="e">
        <f>IF(#REF!="","",#REF!)</f>
        <v>#REF!</v>
      </c>
      <c r="O541" s="129" t="e">
        <f>IF(#REF!="","",#REF!)</f>
        <v>#REF!</v>
      </c>
      <c r="P541" s="130" t="e">
        <f>IF(#REF!="","",-#REF!)</f>
        <v>#REF!</v>
      </c>
      <c r="Q541" s="130" t="e">
        <f>IF(#REF!="","",-#REF!)</f>
        <v>#REF!</v>
      </c>
      <c r="R541" s="131"/>
      <c r="U541" s="130" t="e">
        <f>IF(#REF!="","","Reverses "&amp;#REF!)</f>
        <v>#REF!</v>
      </c>
      <c r="V541" s="126" t="e">
        <f t="shared" si="61"/>
        <v>#REF!</v>
      </c>
      <c r="W541" s="130"/>
      <c r="X541" s="130"/>
      <c r="Z541" s="130"/>
      <c r="AB541" s="130"/>
      <c r="AE541" s="130"/>
      <c r="AH541" s="132"/>
    </row>
    <row r="542" spans="1:34" s="126" customFormat="1" x14ac:dyDescent="0.3">
      <c r="A542" s="126" t="e">
        <f t="shared" si="59"/>
        <v>#REF!</v>
      </c>
      <c r="B542" s="127" t="e">
        <f t="shared" si="60"/>
        <v>#REF!</v>
      </c>
      <c r="D542" s="128" t="e">
        <f>IF(#REF!="","",#REF!)</f>
        <v>#REF!</v>
      </c>
      <c r="E542" s="129" t="e">
        <f>IF(#REF!="","",#REF!)</f>
        <v>#REF!</v>
      </c>
      <c r="F542" s="129" t="e">
        <f>IF(#REF!="","",#REF!)</f>
        <v>#REF!</v>
      </c>
      <c r="G542" s="129" t="e">
        <f>IF(#REF!="","",#REF!)</f>
        <v>#REF!</v>
      </c>
      <c r="H542" s="129" t="e">
        <f>IF(#REF!="","",#REF!)</f>
        <v>#REF!</v>
      </c>
      <c r="I542" s="129" t="e">
        <f>IF(#REF!="","",#REF!)</f>
        <v>#REF!</v>
      </c>
      <c r="J542" s="129" t="e">
        <f>IF(#REF!="","",#REF!)</f>
        <v>#REF!</v>
      </c>
      <c r="K542" s="129" t="e">
        <f>IF(#REF!="","",#REF!)</f>
        <v>#REF!</v>
      </c>
      <c r="L542" s="129" t="e">
        <f>IF(#REF!="","",#REF!)</f>
        <v>#REF!</v>
      </c>
      <c r="M542" s="129" t="e">
        <f>IF(#REF!="","",#REF!)</f>
        <v>#REF!</v>
      </c>
      <c r="N542" s="129" t="e">
        <f>IF(#REF!="","",#REF!)</f>
        <v>#REF!</v>
      </c>
      <c r="O542" s="129" t="e">
        <f>IF(#REF!="","",#REF!)</f>
        <v>#REF!</v>
      </c>
      <c r="P542" s="130" t="e">
        <f>IF(#REF!="","",-#REF!)</f>
        <v>#REF!</v>
      </c>
      <c r="Q542" s="130" t="e">
        <f>IF(#REF!="","",-#REF!)</f>
        <v>#REF!</v>
      </c>
      <c r="R542" s="131"/>
      <c r="U542" s="130" t="e">
        <f>IF(#REF!="","","Reverses "&amp;#REF!)</f>
        <v>#REF!</v>
      </c>
      <c r="V542" s="126" t="e">
        <f t="shared" si="61"/>
        <v>#REF!</v>
      </c>
      <c r="W542" s="130"/>
      <c r="X542" s="130"/>
      <c r="Z542" s="130"/>
      <c r="AB542" s="130"/>
      <c r="AE542" s="130"/>
      <c r="AH542" s="132"/>
    </row>
    <row r="543" spans="1:34" s="126" customFormat="1" x14ac:dyDescent="0.3">
      <c r="A543" s="126" t="e">
        <f t="shared" si="59"/>
        <v>#REF!</v>
      </c>
      <c r="B543" s="127" t="e">
        <f t="shared" si="60"/>
        <v>#REF!</v>
      </c>
      <c r="D543" s="128" t="e">
        <f>IF(#REF!="","",#REF!)</f>
        <v>#REF!</v>
      </c>
      <c r="E543" s="129" t="e">
        <f>IF(#REF!="","",#REF!)</f>
        <v>#REF!</v>
      </c>
      <c r="F543" s="129" t="e">
        <f>IF(#REF!="","",#REF!)</f>
        <v>#REF!</v>
      </c>
      <c r="G543" s="129" t="e">
        <f>IF(#REF!="","",#REF!)</f>
        <v>#REF!</v>
      </c>
      <c r="H543" s="129" t="e">
        <f>IF(#REF!="","",#REF!)</f>
        <v>#REF!</v>
      </c>
      <c r="I543" s="129" t="e">
        <f>IF(#REF!="","",#REF!)</f>
        <v>#REF!</v>
      </c>
      <c r="J543" s="129" t="e">
        <f>IF(#REF!="","",#REF!)</f>
        <v>#REF!</v>
      </c>
      <c r="K543" s="129" t="e">
        <f>IF(#REF!="","",#REF!)</f>
        <v>#REF!</v>
      </c>
      <c r="L543" s="129" t="e">
        <f>IF(#REF!="","",#REF!)</f>
        <v>#REF!</v>
      </c>
      <c r="M543" s="129" t="e">
        <f>IF(#REF!="","",#REF!)</f>
        <v>#REF!</v>
      </c>
      <c r="N543" s="129" t="e">
        <f>IF(#REF!="","",#REF!)</f>
        <v>#REF!</v>
      </c>
      <c r="O543" s="129" t="e">
        <f>IF(#REF!="","",#REF!)</f>
        <v>#REF!</v>
      </c>
      <c r="P543" s="130" t="e">
        <f>IF(#REF!="","",-#REF!)</f>
        <v>#REF!</v>
      </c>
      <c r="Q543" s="130" t="e">
        <f>IF(#REF!="","",-#REF!)</f>
        <v>#REF!</v>
      </c>
      <c r="R543" s="131"/>
      <c r="U543" s="130" t="e">
        <f>IF(#REF!="","","Reverses "&amp;#REF!)</f>
        <v>#REF!</v>
      </c>
      <c r="V543" s="126" t="e">
        <f t="shared" si="61"/>
        <v>#REF!</v>
      </c>
      <c r="W543" s="130"/>
      <c r="X543" s="130"/>
      <c r="Z543" s="130"/>
      <c r="AB543" s="130"/>
      <c r="AE543" s="130"/>
      <c r="AH543" s="132"/>
    </row>
    <row r="544" spans="1:34" s="126" customFormat="1" x14ac:dyDescent="0.3">
      <c r="A544" s="126" t="e">
        <f t="shared" si="59"/>
        <v>#REF!</v>
      </c>
      <c r="B544" s="127" t="e">
        <f t="shared" si="60"/>
        <v>#REF!</v>
      </c>
      <c r="D544" s="128" t="e">
        <f>IF(#REF!="","",#REF!)</f>
        <v>#REF!</v>
      </c>
      <c r="E544" s="129" t="e">
        <f>IF(#REF!="","",#REF!)</f>
        <v>#REF!</v>
      </c>
      <c r="F544" s="129" t="e">
        <f>IF(#REF!="","",#REF!)</f>
        <v>#REF!</v>
      </c>
      <c r="G544" s="129" t="e">
        <f>IF(#REF!="","",#REF!)</f>
        <v>#REF!</v>
      </c>
      <c r="H544" s="129" t="e">
        <f>IF(#REF!="","",#REF!)</f>
        <v>#REF!</v>
      </c>
      <c r="I544" s="129" t="e">
        <f>IF(#REF!="","",#REF!)</f>
        <v>#REF!</v>
      </c>
      <c r="J544" s="129" t="e">
        <f>IF(#REF!="","",#REF!)</f>
        <v>#REF!</v>
      </c>
      <c r="K544" s="129" t="e">
        <f>IF(#REF!="","",#REF!)</f>
        <v>#REF!</v>
      </c>
      <c r="L544" s="129" t="e">
        <f>IF(#REF!="","",#REF!)</f>
        <v>#REF!</v>
      </c>
      <c r="M544" s="129" t="e">
        <f>IF(#REF!="","",#REF!)</f>
        <v>#REF!</v>
      </c>
      <c r="N544" s="129" t="e">
        <f>IF(#REF!="","",#REF!)</f>
        <v>#REF!</v>
      </c>
      <c r="O544" s="129" t="e">
        <f>IF(#REF!="","",#REF!)</f>
        <v>#REF!</v>
      </c>
      <c r="P544" s="130" t="e">
        <f>IF(#REF!="","",-#REF!)</f>
        <v>#REF!</v>
      </c>
      <c r="Q544" s="130" t="e">
        <f>IF(#REF!="","",-#REF!)</f>
        <v>#REF!</v>
      </c>
      <c r="R544" s="131"/>
      <c r="U544" s="130" t="e">
        <f>IF(#REF!="","","Reverses "&amp;#REF!)</f>
        <v>#REF!</v>
      </c>
      <c r="V544" s="126" t="e">
        <f t="shared" si="61"/>
        <v>#REF!</v>
      </c>
      <c r="W544" s="130"/>
      <c r="X544" s="130"/>
      <c r="Z544" s="130"/>
      <c r="AB544" s="130"/>
      <c r="AE544" s="130"/>
      <c r="AH544" s="132"/>
    </row>
    <row r="545" spans="1:34" s="126" customFormat="1" x14ac:dyDescent="0.3">
      <c r="A545" s="126" t="e">
        <f t="shared" si="59"/>
        <v>#REF!</v>
      </c>
      <c r="B545" s="127" t="e">
        <f t="shared" si="60"/>
        <v>#REF!</v>
      </c>
      <c r="D545" s="128" t="e">
        <f>IF(#REF!="","",#REF!)</f>
        <v>#REF!</v>
      </c>
      <c r="E545" s="129" t="e">
        <f>IF(#REF!="","",#REF!)</f>
        <v>#REF!</v>
      </c>
      <c r="F545" s="129" t="e">
        <f>IF(#REF!="","",#REF!)</f>
        <v>#REF!</v>
      </c>
      <c r="G545" s="129" t="e">
        <f>IF(#REF!="","",#REF!)</f>
        <v>#REF!</v>
      </c>
      <c r="H545" s="129" t="e">
        <f>IF(#REF!="","",#REF!)</f>
        <v>#REF!</v>
      </c>
      <c r="I545" s="129" t="e">
        <f>IF(#REF!="","",#REF!)</f>
        <v>#REF!</v>
      </c>
      <c r="J545" s="129" t="e">
        <f>IF(#REF!="","",#REF!)</f>
        <v>#REF!</v>
      </c>
      <c r="K545" s="129" t="e">
        <f>IF(#REF!="","",#REF!)</f>
        <v>#REF!</v>
      </c>
      <c r="L545" s="129" t="e">
        <f>IF(#REF!="","",#REF!)</f>
        <v>#REF!</v>
      </c>
      <c r="M545" s="129" t="e">
        <f>IF(#REF!="","",#REF!)</f>
        <v>#REF!</v>
      </c>
      <c r="N545" s="129" t="e">
        <f>IF(#REF!="","",#REF!)</f>
        <v>#REF!</v>
      </c>
      <c r="O545" s="129" t="e">
        <f>IF(#REF!="","",#REF!)</f>
        <v>#REF!</v>
      </c>
      <c r="P545" s="130" t="e">
        <f>IF(#REF!="","",-#REF!)</f>
        <v>#REF!</v>
      </c>
      <c r="Q545" s="130" t="e">
        <f>IF(#REF!="","",-#REF!)</f>
        <v>#REF!</v>
      </c>
      <c r="R545" s="131"/>
      <c r="U545" s="130" t="e">
        <f>IF(#REF!="","","Reverses "&amp;#REF!)</f>
        <v>#REF!</v>
      </c>
      <c r="V545" s="126" t="e">
        <f t="shared" si="61"/>
        <v>#REF!</v>
      </c>
      <c r="W545" s="130"/>
      <c r="X545" s="130"/>
      <c r="Z545" s="130"/>
      <c r="AB545" s="130"/>
      <c r="AE545" s="130"/>
      <c r="AH545" s="132"/>
    </row>
    <row r="546" spans="1:34" s="126" customFormat="1" x14ac:dyDescent="0.3">
      <c r="A546" s="126" t="e">
        <f t="shared" si="59"/>
        <v>#REF!</v>
      </c>
      <c r="B546" s="127" t="e">
        <f t="shared" si="60"/>
        <v>#REF!</v>
      </c>
      <c r="D546" s="128" t="e">
        <f>IF(#REF!="","",#REF!)</f>
        <v>#REF!</v>
      </c>
      <c r="E546" s="129" t="e">
        <f>IF(#REF!="","",#REF!)</f>
        <v>#REF!</v>
      </c>
      <c r="F546" s="129" t="e">
        <f>IF(#REF!="","",#REF!)</f>
        <v>#REF!</v>
      </c>
      <c r="G546" s="129" t="e">
        <f>IF(#REF!="","",#REF!)</f>
        <v>#REF!</v>
      </c>
      <c r="H546" s="129" t="e">
        <f>IF(#REF!="","",#REF!)</f>
        <v>#REF!</v>
      </c>
      <c r="I546" s="129" t="e">
        <f>IF(#REF!="","",#REF!)</f>
        <v>#REF!</v>
      </c>
      <c r="J546" s="129" t="e">
        <f>IF(#REF!="","",#REF!)</f>
        <v>#REF!</v>
      </c>
      <c r="K546" s="129" t="e">
        <f>IF(#REF!="","",#REF!)</f>
        <v>#REF!</v>
      </c>
      <c r="L546" s="129" t="e">
        <f>IF(#REF!="","",#REF!)</f>
        <v>#REF!</v>
      </c>
      <c r="M546" s="129" t="e">
        <f>IF(#REF!="","",#REF!)</f>
        <v>#REF!</v>
      </c>
      <c r="N546" s="129" t="e">
        <f>IF(#REF!="","",#REF!)</f>
        <v>#REF!</v>
      </c>
      <c r="O546" s="129" t="e">
        <f>IF(#REF!="","",#REF!)</f>
        <v>#REF!</v>
      </c>
      <c r="P546" s="130" t="e">
        <f>IF(#REF!="","",-#REF!)</f>
        <v>#REF!</v>
      </c>
      <c r="Q546" s="130" t="e">
        <f>IF(#REF!="","",-#REF!)</f>
        <v>#REF!</v>
      </c>
      <c r="R546" s="131"/>
      <c r="U546" s="130" t="e">
        <f>IF(#REF!="","","Reverses "&amp;#REF!)</f>
        <v>#REF!</v>
      </c>
      <c r="V546" s="126" t="e">
        <f t="shared" si="61"/>
        <v>#REF!</v>
      </c>
      <c r="W546" s="130"/>
      <c r="X546" s="130"/>
      <c r="Z546" s="130"/>
      <c r="AB546" s="130"/>
      <c r="AE546" s="130"/>
      <c r="AH546" s="132"/>
    </row>
    <row r="547" spans="1:34" s="126" customFormat="1" x14ac:dyDescent="0.3">
      <c r="A547" s="126" t="e">
        <f t="shared" si="59"/>
        <v>#REF!</v>
      </c>
      <c r="B547" s="127" t="e">
        <f t="shared" si="60"/>
        <v>#REF!</v>
      </c>
      <c r="D547" s="128" t="e">
        <f>IF(#REF!="","",#REF!)</f>
        <v>#REF!</v>
      </c>
      <c r="E547" s="129" t="e">
        <f>IF(#REF!="","",#REF!)</f>
        <v>#REF!</v>
      </c>
      <c r="F547" s="129" t="e">
        <f>IF(#REF!="","",#REF!)</f>
        <v>#REF!</v>
      </c>
      <c r="G547" s="129" t="e">
        <f>IF(#REF!="","",#REF!)</f>
        <v>#REF!</v>
      </c>
      <c r="H547" s="129" t="e">
        <f>IF(#REF!="","",#REF!)</f>
        <v>#REF!</v>
      </c>
      <c r="I547" s="129" t="e">
        <f>IF(#REF!="","",#REF!)</f>
        <v>#REF!</v>
      </c>
      <c r="J547" s="129" t="e">
        <f>IF(#REF!="","",#REF!)</f>
        <v>#REF!</v>
      </c>
      <c r="K547" s="129" t="e">
        <f>IF(#REF!="","",#REF!)</f>
        <v>#REF!</v>
      </c>
      <c r="L547" s="129" t="e">
        <f>IF(#REF!="","",#REF!)</f>
        <v>#REF!</v>
      </c>
      <c r="M547" s="129" t="e">
        <f>IF(#REF!="","",#REF!)</f>
        <v>#REF!</v>
      </c>
      <c r="N547" s="129" t="e">
        <f>IF(#REF!="","",#REF!)</f>
        <v>#REF!</v>
      </c>
      <c r="O547" s="129" t="e">
        <f>IF(#REF!="","",#REF!)</f>
        <v>#REF!</v>
      </c>
      <c r="P547" s="130" t="e">
        <f>IF(#REF!="","",-#REF!)</f>
        <v>#REF!</v>
      </c>
      <c r="Q547" s="130" t="e">
        <f>IF(#REF!="","",-#REF!)</f>
        <v>#REF!</v>
      </c>
      <c r="R547" s="131"/>
      <c r="U547" s="130" t="e">
        <f>IF(#REF!="","","Reverses "&amp;#REF!)</f>
        <v>#REF!</v>
      </c>
      <c r="V547" s="126" t="e">
        <f t="shared" si="61"/>
        <v>#REF!</v>
      </c>
      <c r="W547" s="130"/>
      <c r="X547" s="130"/>
      <c r="Z547" s="130"/>
      <c r="AB547" s="130"/>
      <c r="AE547" s="130"/>
      <c r="AH547" s="132"/>
    </row>
    <row r="548" spans="1:34" s="126" customFormat="1" x14ac:dyDescent="0.3">
      <c r="A548" s="126" t="e">
        <f t="shared" si="59"/>
        <v>#REF!</v>
      </c>
      <c r="B548" s="127" t="e">
        <f t="shared" si="60"/>
        <v>#REF!</v>
      </c>
      <c r="D548" s="128" t="e">
        <f>IF(#REF!="","",#REF!)</f>
        <v>#REF!</v>
      </c>
      <c r="E548" s="129" t="e">
        <f>IF(#REF!="","",#REF!)</f>
        <v>#REF!</v>
      </c>
      <c r="F548" s="129" t="e">
        <f>IF(#REF!="","",#REF!)</f>
        <v>#REF!</v>
      </c>
      <c r="G548" s="129" t="e">
        <f>IF(#REF!="","",#REF!)</f>
        <v>#REF!</v>
      </c>
      <c r="H548" s="129" t="e">
        <f>IF(#REF!="","",#REF!)</f>
        <v>#REF!</v>
      </c>
      <c r="I548" s="129" t="e">
        <f>IF(#REF!="","",#REF!)</f>
        <v>#REF!</v>
      </c>
      <c r="J548" s="129" t="e">
        <f>IF(#REF!="","",#REF!)</f>
        <v>#REF!</v>
      </c>
      <c r="K548" s="129" t="e">
        <f>IF(#REF!="","",#REF!)</f>
        <v>#REF!</v>
      </c>
      <c r="L548" s="129" t="e">
        <f>IF(#REF!="","",#REF!)</f>
        <v>#REF!</v>
      </c>
      <c r="M548" s="129" t="e">
        <f>IF(#REF!="","",#REF!)</f>
        <v>#REF!</v>
      </c>
      <c r="N548" s="129" t="e">
        <f>IF(#REF!="","",#REF!)</f>
        <v>#REF!</v>
      </c>
      <c r="O548" s="129" t="e">
        <f>IF(#REF!="","",#REF!)</f>
        <v>#REF!</v>
      </c>
      <c r="P548" s="130" t="e">
        <f>IF(#REF!="","",-#REF!)</f>
        <v>#REF!</v>
      </c>
      <c r="Q548" s="130" t="e">
        <f>IF(#REF!="","",-#REF!)</f>
        <v>#REF!</v>
      </c>
      <c r="R548" s="131"/>
      <c r="U548" s="130" t="e">
        <f>IF(#REF!="","","Reverses "&amp;#REF!)</f>
        <v>#REF!</v>
      </c>
      <c r="V548" s="126" t="e">
        <f t="shared" si="61"/>
        <v>#REF!</v>
      </c>
      <c r="W548" s="130"/>
      <c r="X548" s="130"/>
      <c r="Z548" s="130"/>
      <c r="AB548" s="130"/>
      <c r="AE548" s="130"/>
      <c r="AH548" s="132"/>
    </row>
    <row r="549" spans="1:34" s="126" customFormat="1" x14ac:dyDescent="0.3">
      <c r="A549" s="126" t="e">
        <f t="shared" si="59"/>
        <v>#REF!</v>
      </c>
      <c r="B549" s="127" t="e">
        <f t="shared" si="60"/>
        <v>#REF!</v>
      </c>
      <c r="D549" s="128" t="e">
        <f>IF(#REF!="","",#REF!)</f>
        <v>#REF!</v>
      </c>
      <c r="E549" s="129" t="e">
        <f>IF(#REF!="","",#REF!)</f>
        <v>#REF!</v>
      </c>
      <c r="F549" s="129" t="e">
        <f>IF(#REF!="","",#REF!)</f>
        <v>#REF!</v>
      </c>
      <c r="G549" s="129" t="e">
        <f>IF(#REF!="","",#REF!)</f>
        <v>#REF!</v>
      </c>
      <c r="H549" s="129" t="e">
        <f>IF(#REF!="","",#REF!)</f>
        <v>#REF!</v>
      </c>
      <c r="I549" s="129" t="e">
        <f>IF(#REF!="","",#REF!)</f>
        <v>#REF!</v>
      </c>
      <c r="J549" s="129" t="e">
        <f>IF(#REF!="","",#REF!)</f>
        <v>#REF!</v>
      </c>
      <c r="K549" s="129" t="e">
        <f>IF(#REF!="","",#REF!)</f>
        <v>#REF!</v>
      </c>
      <c r="L549" s="129" t="e">
        <f>IF(#REF!="","",#REF!)</f>
        <v>#REF!</v>
      </c>
      <c r="M549" s="129" t="e">
        <f>IF(#REF!="","",#REF!)</f>
        <v>#REF!</v>
      </c>
      <c r="N549" s="129" t="e">
        <f>IF(#REF!="","",#REF!)</f>
        <v>#REF!</v>
      </c>
      <c r="O549" s="129" t="e">
        <f>IF(#REF!="","",#REF!)</f>
        <v>#REF!</v>
      </c>
      <c r="P549" s="130" t="e">
        <f>IF(#REF!="","",-#REF!)</f>
        <v>#REF!</v>
      </c>
      <c r="Q549" s="130" t="e">
        <f>IF(#REF!="","",-#REF!)</f>
        <v>#REF!</v>
      </c>
      <c r="R549" s="131"/>
      <c r="U549" s="130" t="e">
        <f>IF(#REF!="","","Reverses "&amp;#REF!)</f>
        <v>#REF!</v>
      </c>
      <c r="V549" s="126" t="e">
        <f t="shared" si="61"/>
        <v>#REF!</v>
      </c>
      <c r="W549" s="130"/>
      <c r="X549" s="130"/>
      <c r="Z549" s="130"/>
      <c r="AB549" s="130"/>
      <c r="AE549" s="130"/>
      <c r="AH549" s="132"/>
    </row>
    <row r="550" spans="1:34" s="126" customFormat="1" x14ac:dyDescent="0.3">
      <c r="A550" s="126" t="e">
        <f t="shared" si="59"/>
        <v>#REF!</v>
      </c>
      <c r="B550" s="127" t="e">
        <f t="shared" si="60"/>
        <v>#REF!</v>
      </c>
      <c r="D550" s="128" t="e">
        <f>IF(#REF!="","",#REF!)</f>
        <v>#REF!</v>
      </c>
      <c r="E550" s="129" t="e">
        <f>IF(#REF!="","",#REF!)</f>
        <v>#REF!</v>
      </c>
      <c r="F550" s="129" t="e">
        <f>IF(#REF!="","",#REF!)</f>
        <v>#REF!</v>
      </c>
      <c r="G550" s="129" t="e">
        <f>IF(#REF!="","",#REF!)</f>
        <v>#REF!</v>
      </c>
      <c r="H550" s="129" t="e">
        <f>IF(#REF!="","",#REF!)</f>
        <v>#REF!</v>
      </c>
      <c r="I550" s="129" t="e">
        <f>IF(#REF!="","",#REF!)</f>
        <v>#REF!</v>
      </c>
      <c r="J550" s="129" t="e">
        <f>IF(#REF!="","",#REF!)</f>
        <v>#REF!</v>
      </c>
      <c r="K550" s="129" t="e">
        <f>IF(#REF!="","",#REF!)</f>
        <v>#REF!</v>
      </c>
      <c r="L550" s="129" t="e">
        <f>IF(#REF!="","",#REF!)</f>
        <v>#REF!</v>
      </c>
      <c r="M550" s="129" t="e">
        <f>IF(#REF!="","",#REF!)</f>
        <v>#REF!</v>
      </c>
      <c r="N550" s="129" t="e">
        <f>IF(#REF!="","",#REF!)</f>
        <v>#REF!</v>
      </c>
      <c r="O550" s="129" t="e">
        <f>IF(#REF!="","",#REF!)</f>
        <v>#REF!</v>
      </c>
      <c r="P550" s="130" t="e">
        <f>IF(#REF!="","",-#REF!)</f>
        <v>#REF!</v>
      </c>
      <c r="Q550" s="130" t="e">
        <f>IF(#REF!="","",-#REF!)</f>
        <v>#REF!</v>
      </c>
      <c r="R550" s="131"/>
      <c r="U550" s="130" t="e">
        <f>IF(#REF!="","","Reverses "&amp;#REF!)</f>
        <v>#REF!</v>
      </c>
      <c r="V550" s="126" t="e">
        <f t="shared" si="61"/>
        <v>#REF!</v>
      </c>
      <c r="W550" s="130"/>
      <c r="X550" s="130"/>
      <c r="Z550" s="130"/>
      <c r="AB550" s="130"/>
      <c r="AE550" s="130"/>
      <c r="AH550" s="132"/>
    </row>
    <row r="551" spans="1:34" s="126" customFormat="1" x14ac:dyDescent="0.3">
      <c r="A551" s="126" t="e">
        <f t="shared" si="59"/>
        <v>#REF!</v>
      </c>
      <c r="B551" s="127" t="e">
        <f t="shared" si="60"/>
        <v>#REF!</v>
      </c>
      <c r="D551" s="128" t="e">
        <f>IF(#REF!="","",#REF!)</f>
        <v>#REF!</v>
      </c>
      <c r="E551" s="129" t="e">
        <f>IF(#REF!="","",#REF!)</f>
        <v>#REF!</v>
      </c>
      <c r="F551" s="129" t="e">
        <f>IF(#REF!="","",#REF!)</f>
        <v>#REF!</v>
      </c>
      <c r="G551" s="129" t="e">
        <f>IF(#REF!="","",#REF!)</f>
        <v>#REF!</v>
      </c>
      <c r="H551" s="129" t="e">
        <f>IF(#REF!="","",#REF!)</f>
        <v>#REF!</v>
      </c>
      <c r="I551" s="129" t="e">
        <f>IF(#REF!="","",#REF!)</f>
        <v>#REF!</v>
      </c>
      <c r="J551" s="129" t="e">
        <f>IF(#REF!="","",#REF!)</f>
        <v>#REF!</v>
      </c>
      <c r="K551" s="129" t="e">
        <f>IF(#REF!="","",#REF!)</f>
        <v>#REF!</v>
      </c>
      <c r="L551" s="129" t="e">
        <f>IF(#REF!="","",#REF!)</f>
        <v>#REF!</v>
      </c>
      <c r="M551" s="129" t="e">
        <f>IF(#REF!="","",#REF!)</f>
        <v>#REF!</v>
      </c>
      <c r="N551" s="129" t="e">
        <f>IF(#REF!="","",#REF!)</f>
        <v>#REF!</v>
      </c>
      <c r="O551" s="129" t="e">
        <f>IF(#REF!="","",#REF!)</f>
        <v>#REF!</v>
      </c>
      <c r="P551" s="130" t="e">
        <f>IF(#REF!="","",-#REF!)</f>
        <v>#REF!</v>
      </c>
      <c r="Q551" s="130" t="e">
        <f>IF(#REF!="","",-#REF!)</f>
        <v>#REF!</v>
      </c>
      <c r="R551" s="131"/>
      <c r="U551" s="130" t="e">
        <f>IF(#REF!="","","Reverses "&amp;#REF!)</f>
        <v>#REF!</v>
      </c>
      <c r="V551" s="126" t="e">
        <f t="shared" si="61"/>
        <v>#REF!</v>
      </c>
      <c r="W551" s="130"/>
      <c r="X551" s="130"/>
      <c r="Z551" s="130"/>
      <c r="AB551" s="130"/>
      <c r="AE551" s="130"/>
      <c r="AH551" s="132"/>
    </row>
    <row r="552" spans="1:34" s="126" customFormat="1" x14ac:dyDescent="0.3">
      <c r="A552" s="126" t="e">
        <f t="shared" si="59"/>
        <v>#REF!</v>
      </c>
      <c r="B552" s="127" t="e">
        <f t="shared" si="60"/>
        <v>#REF!</v>
      </c>
      <c r="D552" s="128" t="e">
        <f>IF(#REF!="","",#REF!)</f>
        <v>#REF!</v>
      </c>
      <c r="E552" s="129" t="e">
        <f>IF(#REF!="","",#REF!)</f>
        <v>#REF!</v>
      </c>
      <c r="F552" s="129" t="e">
        <f>IF(#REF!="","",#REF!)</f>
        <v>#REF!</v>
      </c>
      <c r="G552" s="129" t="e">
        <f>IF(#REF!="","",#REF!)</f>
        <v>#REF!</v>
      </c>
      <c r="H552" s="129" t="e">
        <f>IF(#REF!="","",#REF!)</f>
        <v>#REF!</v>
      </c>
      <c r="I552" s="129" t="e">
        <f>IF(#REF!="","",#REF!)</f>
        <v>#REF!</v>
      </c>
      <c r="J552" s="129" t="e">
        <f>IF(#REF!="","",#REF!)</f>
        <v>#REF!</v>
      </c>
      <c r="K552" s="129" t="e">
        <f>IF(#REF!="","",#REF!)</f>
        <v>#REF!</v>
      </c>
      <c r="L552" s="129" t="e">
        <f>IF(#REF!="","",#REF!)</f>
        <v>#REF!</v>
      </c>
      <c r="M552" s="129" t="e">
        <f>IF(#REF!="","",#REF!)</f>
        <v>#REF!</v>
      </c>
      <c r="N552" s="129" t="e">
        <f>IF(#REF!="","",#REF!)</f>
        <v>#REF!</v>
      </c>
      <c r="O552" s="129" t="e">
        <f>IF(#REF!="","",#REF!)</f>
        <v>#REF!</v>
      </c>
      <c r="P552" s="130" t="e">
        <f>IF(#REF!="","",-#REF!)</f>
        <v>#REF!</v>
      </c>
      <c r="Q552" s="130" t="e">
        <f>IF(#REF!="","",-#REF!)</f>
        <v>#REF!</v>
      </c>
      <c r="R552" s="131"/>
      <c r="U552" s="130" t="e">
        <f>IF(#REF!="","","Reverses "&amp;#REF!)</f>
        <v>#REF!</v>
      </c>
      <c r="V552" s="126" t="e">
        <f t="shared" si="61"/>
        <v>#REF!</v>
      </c>
      <c r="W552" s="130"/>
      <c r="X552" s="130"/>
      <c r="Z552" s="130"/>
      <c r="AB552" s="130"/>
      <c r="AE552" s="130"/>
      <c r="AH552" s="132"/>
    </row>
    <row r="553" spans="1:34" s="126" customFormat="1" x14ac:dyDescent="0.3">
      <c r="A553" s="126" t="e">
        <f t="shared" si="59"/>
        <v>#REF!</v>
      </c>
      <c r="B553" s="127" t="e">
        <f t="shared" si="60"/>
        <v>#REF!</v>
      </c>
      <c r="D553" s="128" t="e">
        <f>IF(#REF!="","",#REF!)</f>
        <v>#REF!</v>
      </c>
      <c r="E553" s="129" t="e">
        <f>IF(#REF!="","",#REF!)</f>
        <v>#REF!</v>
      </c>
      <c r="F553" s="129" t="e">
        <f>IF(#REF!="","",#REF!)</f>
        <v>#REF!</v>
      </c>
      <c r="G553" s="129" t="e">
        <f>IF(#REF!="","",#REF!)</f>
        <v>#REF!</v>
      </c>
      <c r="H553" s="129" t="e">
        <f>IF(#REF!="","",#REF!)</f>
        <v>#REF!</v>
      </c>
      <c r="I553" s="129" t="e">
        <f>IF(#REF!="","",#REF!)</f>
        <v>#REF!</v>
      </c>
      <c r="J553" s="129" t="e">
        <f>IF(#REF!="","",#REF!)</f>
        <v>#REF!</v>
      </c>
      <c r="K553" s="129" t="e">
        <f>IF(#REF!="","",#REF!)</f>
        <v>#REF!</v>
      </c>
      <c r="L553" s="129" t="e">
        <f>IF(#REF!="","",#REF!)</f>
        <v>#REF!</v>
      </c>
      <c r="M553" s="129" t="e">
        <f>IF(#REF!="","",#REF!)</f>
        <v>#REF!</v>
      </c>
      <c r="N553" s="129" t="e">
        <f>IF(#REF!="","",#REF!)</f>
        <v>#REF!</v>
      </c>
      <c r="O553" s="129" t="e">
        <f>IF(#REF!="","",#REF!)</f>
        <v>#REF!</v>
      </c>
      <c r="P553" s="130" t="e">
        <f>IF(#REF!="","",-#REF!)</f>
        <v>#REF!</v>
      </c>
      <c r="Q553" s="130" t="e">
        <f>IF(#REF!="","",-#REF!)</f>
        <v>#REF!</v>
      </c>
      <c r="R553" s="131"/>
      <c r="U553" s="130" t="e">
        <f>IF(#REF!="","","Reverses "&amp;#REF!)</f>
        <v>#REF!</v>
      </c>
      <c r="V553" s="126" t="e">
        <f t="shared" si="61"/>
        <v>#REF!</v>
      </c>
      <c r="W553" s="130"/>
      <c r="X553" s="130"/>
      <c r="Z553" s="130"/>
      <c r="AB553" s="130"/>
      <c r="AE553" s="130"/>
      <c r="AH553" s="132"/>
    </row>
    <row r="554" spans="1:34" s="126" customFormat="1" x14ac:dyDescent="0.3">
      <c r="A554" s="126" t="e">
        <f t="shared" si="59"/>
        <v>#REF!</v>
      </c>
      <c r="B554" s="127" t="e">
        <f t="shared" si="60"/>
        <v>#REF!</v>
      </c>
      <c r="D554" s="128" t="e">
        <f>IF(#REF!="","",#REF!)</f>
        <v>#REF!</v>
      </c>
      <c r="E554" s="129" t="e">
        <f>IF(#REF!="","",#REF!)</f>
        <v>#REF!</v>
      </c>
      <c r="F554" s="129" t="e">
        <f>IF(#REF!="","",#REF!)</f>
        <v>#REF!</v>
      </c>
      <c r="G554" s="129" t="e">
        <f>IF(#REF!="","",#REF!)</f>
        <v>#REF!</v>
      </c>
      <c r="H554" s="129" t="e">
        <f>IF(#REF!="","",#REF!)</f>
        <v>#REF!</v>
      </c>
      <c r="I554" s="129" t="e">
        <f>IF(#REF!="","",#REF!)</f>
        <v>#REF!</v>
      </c>
      <c r="J554" s="129" t="e">
        <f>IF(#REF!="","",#REF!)</f>
        <v>#REF!</v>
      </c>
      <c r="K554" s="129" t="e">
        <f>IF(#REF!="","",#REF!)</f>
        <v>#REF!</v>
      </c>
      <c r="L554" s="129" t="e">
        <f>IF(#REF!="","",#REF!)</f>
        <v>#REF!</v>
      </c>
      <c r="M554" s="129" t="e">
        <f>IF(#REF!="","",#REF!)</f>
        <v>#REF!</v>
      </c>
      <c r="N554" s="129" t="e">
        <f>IF(#REF!="","",#REF!)</f>
        <v>#REF!</v>
      </c>
      <c r="O554" s="129" t="e">
        <f>IF(#REF!="","",#REF!)</f>
        <v>#REF!</v>
      </c>
      <c r="P554" s="130" t="e">
        <f>IF(#REF!="","",-#REF!)</f>
        <v>#REF!</v>
      </c>
      <c r="Q554" s="130" t="e">
        <f>IF(#REF!="","",-#REF!)</f>
        <v>#REF!</v>
      </c>
      <c r="R554" s="131"/>
      <c r="U554" s="130" t="e">
        <f>IF(#REF!="","","Reverses "&amp;#REF!)</f>
        <v>#REF!</v>
      </c>
      <c r="V554" s="126" t="e">
        <f t="shared" si="61"/>
        <v>#REF!</v>
      </c>
      <c r="W554" s="130"/>
      <c r="X554" s="130"/>
      <c r="Z554" s="130"/>
      <c r="AB554" s="130"/>
      <c r="AE554" s="130"/>
      <c r="AH554" s="132"/>
    </row>
    <row r="555" spans="1:34" s="126" customFormat="1" x14ac:dyDescent="0.3">
      <c r="A555" s="126" t="e">
        <f t="shared" si="59"/>
        <v>#REF!</v>
      </c>
      <c r="B555" s="127" t="e">
        <f t="shared" si="60"/>
        <v>#REF!</v>
      </c>
      <c r="D555" s="128" t="e">
        <f>IF(#REF!="","",#REF!)</f>
        <v>#REF!</v>
      </c>
      <c r="E555" s="129" t="e">
        <f>IF(#REF!="","",#REF!)</f>
        <v>#REF!</v>
      </c>
      <c r="F555" s="129" t="e">
        <f>IF(#REF!="","",#REF!)</f>
        <v>#REF!</v>
      </c>
      <c r="G555" s="129" t="e">
        <f>IF(#REF!="","",#REF!)</f>
        <v>#REF!</v>
      </c>
      <c r="H555" s="129" t="e">
        <f>IF(#REF!="","",#REF!)</f>
        <v>#REF!</v>
      </c>
      <c r="I555" s="129" t="e">
        <f>IF(#REF!="","",#REF!)</f>
        <v>#REF!</v>
      </c>
      <c r="J555" s="129" t="e">
        <f>IF(#REF!="","",#REF!)</f>
        <v>#REF!</v>
      </c>
      <c r="K555" s="129" t="e">
        <f>IF(#REF!="","",#REF!)</f>
        <v>#REF!</v>
      </c>
      <c r="L555" s="129" t="e">
        <f>IF(#REF!="","",#REF!)</f>
        <v>#REF!</v>
      </c>
      <c r="M555" s="129" t="e">
        <f>IF(#REF!="","",#REF!)</f>
        <v>#REF!</v>
      </c>
      <c r="N555" s="129" t="e">
        <f>IF(#REF!="","",#REF!)</f>
        <v>#REF!</v>
      </c>
      <c r="O555" s="129" t="e">
        <f>IF(#REF!="","",#REF!)</f>
        <v>#REF!</v>
      </c>
      <c r="P555" s="130" t="e">
        <f>IF(#REF!="","",-#REF!)</f>
        <v>#REF!</v>
      </c>
      <c r="Q555" s="130" t="e">
        <f>IF(#REF!="","",-#REF!)</f>
        <v>#REF!</v>
      </c>
      <c r="R555" s="131"/>
      <c r="U555" s="130" t="e">
        <f>IF(#REF!="","","Reverses "&amp;#REF!)</f>
        <v>#REF!</v>
      </c>
      <c r="V555" s="126" t="e">
        <f t="shared" si="61"/>
        <v>#REF!</v>
      </c>
      <c r="W555" s="130"/>
      <c r="X555" s="130"/>
      <c r="Z555" s="130"/>
      <c r="AB555" s="130"/>
      <c r="AE555" s="130"/>
      <c r="AH555" s="132"/>
    </row>
    <row r="556" spans="1:34" s="126" customFormat="1" x14ac:dyDescent="0.3">
      <c r="A556" s="126" t="e">
        <f t="shared" si="59"/>
        <v>#REF!</v>
      </c>
      <c r="B556" s="127" t="e">
        <f t="shared" si="60"/>
        <v>#REF!</v>
      </c>
      <c r="D556" s="128" t="e">
        <f>IF(#REF!="","",#REF!)</f>
        <v>#REF!</v>
      </c>
      <c r="E556" s="129" t="e">
        <f>IF(#REF!="","",#REF!)</f>
        <v>#REF!</v>
      </c>
      <c r="F556" s="129" t="e">
        <f>IF(#REF!="","",#REF!)</f>
        <v>#REF!</v>
      </c>
      <c r="G556" s="129" t="e">
        <f>IF(#REF!="","",#REF!)</f>
        <v>#REF!</v>
      </c>
      <c r="H556" s="129" t="e">
        <f>IF(#REF!="","",#REF!)</f>
        <v>#REF!</v>
      </c>
      <c r="I556" s="129" t="e">
        <f>IF(#REF!="","",#REF!)</f>
        <v>#REF!</v>
      </c>
      <c r="J556" s="129" t="e">
        <f>IF(#REF!="","",#REF!)</f>
        <v>#REF!</v>
      </c>
      <c r="K556" s="129" t="e">
        <f>IF(#REF!="","",#REF!)</f>
        <v>#REF!</v>
      </c>
      <c r="L556" s="129" t="e">
        <f>IF(#REF!="","",#REF!)</f>
        <v>#REF!</v>
      </c>
      <c r="M556" s="129" t="e">
        <f>IF(#REF!="","",#REF!)</f>
        <v>#REF!</v>
      </c>
      <c r="N556" s="129" t="e">
        <f>IF(#REF!="","",#REF!)</f>
        <v>#REF!</v>
      </c>
      <c r="O556" s="129" t="e">
        <f>IF(#REF!="","",#REF!)</f>
        <v>#REF!</v>
      </c>
      <c r="P556" s="130" t="e">
        <f>IF(#REF!="","",-#REF!)</f>
        <v>#REF!</v>
      </c>
      <c r="Q556" s="130" t="e">
        <f>IF(#REF!="","",-#REF!)</f>
        <v>#REF!</v>
      </c>
      <c r="R556" s="131"/>
      <c r="U556" s="130" t="e">
        <f>IF(#REF!="","","Reverses "&amp;#REF!)</f>
        <v>#REF!</v>
      </c>
      <c r="V556" s="126" t="e">
        <f t="shared" si="61"/>
        <v>#REF!</v>
      </c>
      <c r="W556" s="130"/>
      <c r="X556" s="130"/>
      <c r="Z556" s="130"/>
      <c r="AB556" s="130"/>
      <c r="AE556" s="130"/>
      <c r="AH556" s="132"/>
    </row>
    <row r="557" spans="1:34" s="126" customFormat="1" x14ac:dyDescent="0.3">
      <c r="A557" s="126" t="e">
        <f t="shared" si="59"/>
        <v>#REF!</v>
      </c>
      <c r="B557" s="127" t="e">
        <f t="shared" si="60"/>
        <v>#REF!</v>
      </c>
      <c r="D557" s="128" t="e">
        <f>IF(#REF!="","",#REF!)</f>
        <v>#REF!</v>
      </c>
      <c r="E557" s="129" t="e">
        <f>IF(#REF!="","",#REF!)</f>
        <v>#REF!</v>
      </c>
      <c r="F557" s="129" t="e">
        <f>IF(#REF!="","",#REF!)</f>
        <v>#REF!</v>
      </c>
      <c r="G557" s="129" t="e">
        <f>IF(#REF!="","",#REF!)</f>
        <v>#REF!</v>
      </c>
      <c r="H557" s="129" t="e">
        <f>IF(#REF!="","",#REF!)</f>
        <v>#REF!</v>
      </c>
      <c r="I557" s="129" t="e">
        <f>IF(#REF!="","",#REF!)</f>
        <v>#REF!</v>
      </c>
      <c r="J557" s="129" t="e">
        <f>IF(#REF!="","",#REF!)</f>
        <v>#REF!</v>
      </c>
      <c r="K557" s="129" t="e">
        <f>IF(#REF!="","",#REF!)</f>
        <v>#REF!</v>
      </c>
      <c r="L557" s="129" t="e">
        <f>IF(#REF!="","",#REF!)</f>
        <v>#REF!</v>
      </c>
      <c r="M557" s="129" t="e">
        <f>IF(#REF!="","",#REF!)</f>
        <v>#REF!</v>
      </c>
      <c r="N557" s="129" t="e">
        <f>IF(#REF!="","",#REF!)</f>
        <v>#REF!</v>
      </c>
      <c r="O557" s="129" t="e">
        <f>IF(#REF!="","",#REF!)</f>
        <v>#REF!</v>
      </c>
      <c r="P557" s="130" t="e">
        <f>IF(#REF!="","",-#REF!)</f>
        <v>#REF!</v>
      </c>
      <c r="Q557" s="130" t="e">
        <f>IF(#REF!="","",-#REF!)</f>
        <v>#REF!</v>
      </c>
      <c r="R557" s="131"/>
      <c r="U557" s="130" t="e">
        <f>IF(#REF!="","","Reverses "&amp;#REF!)</f>
        <v>#REF!</v>
      </c>
      <c r="V557" s="126" t="e">
        <f t="shared" si="61"/>
        <v>#REF!</v>
      </c>
      <c r="W557" s="130"/>
      <c r="X557" s="130"/>
      <c r="Z557" s="130"/>
      <c r="AB557" s="130"/>
      <c r="AE557" s="130"/>
      <c r="AH557" s="132"/>
    </row>
    <row r="558" spans="1:34" s="126" customFormat="1" x14ac:dyDescent="0.3">
      <c r="A558" s="126" t="e">
        <f t="shared" si="59"/>
        <v>#REF!</v>
      </c>
      <c r="B558" s="127" t="e">
        <f t="shared" si="60"/>
        <v>#REF!</v>
      </c>
      <c r="D558" s="128" t="e">
        <f>IF(#REF!="","",#REF!)</f>
        <v>#REF!</v>
      </c>
      <c r="E558" s="129" t="e">
        <f>IF(#REF!="","",#REF!)</f>
        <v>#REF!</v>
      </c>
      <c r="F558" s="129" t="e">
        <f>IF(#REF!="","",#REF!)</f>
        <v>#REF!</v>
      </c>
      <c r="G558" s="129" t="e">
        <f>IF(#REF!="","",#REF!)</f>
        <v>#REF!</v>
      </c>
      <c r="H558" s="129" t="e">
        <f>IF(#REF!="","",#REF!)</f>
        <v>#REF!</v>
      </c>
      <c r="I558" s="129" t="e">
        <f>IF(#REF!="","",#REF!)</f>
        <v>#REF!</v>
      </c>
      <c r="J558" s="129" t="e">
        <f>IF(#REF!="","",#REF!)</f>
        <v>#REF!</v>
      </c>
      <c r="K558" s="129" t="e">
        <f>IF(#REF!="","",#REF!)</f>
        <v>#REF!</v>
      </c>
      <c r="L558" s="129" t="e">
        <f>IF(#REF!="","",#REF!)</f>
        <v>#REF!</v>
      </c>
      <c r="M558" s="129" t="e">
        <f>IF(#REF!="","",#REF!)</f>
        <v>#REF!</v>
      </c>
      <c r="N558" s="129" t="e">
        <f>IF(#REF!="","",#REF!)</f>
        <v>#REF!</v>
      </c>
      <c r="O558" s="129" t="e">
        <f>IF(#REF!="","",#REF!)</f>
        <v>#REF!</v>
      </c>
      <c r="P558" s="130" t="e">
        <f>IF(#REF!="","",-#REF!)</f>
        <v>#REF!</v>
      </c>
      <c r="Q558" s="130" t="e">
        <f>IF(#REF!="","",-#REF!)</f>
        <v>#REF!</v>
      </c>
      <c r="R558" s="131"/>
      <c r="U558" s="130" t="e">
        <f>IF(#REF!="","","Reverses "&amp;#REF!)</f>
        <v>#REF!</v>
      </c>
      <c r="V558" s="126" t="e">
        <f t="shared" si="61"/>
        <v>#REF!</v>
      </c>
      <c r="W558" s="130"/>
      <c r="X558" s="130"/>
      <c r="Z558" s="130"/>
      <c r="AB558" s="130"/>
      <c r="AE558" s="130"/>
      <c r="AH558" s="132"/>
    </row>
    <row r="559" spans="1:34" s="126" customFormat="1" x14ac:dyDescent="0.3">
      <c r="A559" s="126" t="e">
        <f t="shared" si="59"/>
        <v>#REF!</v>
      </c>
      <c r="B559" s="127" t="e">
        <f t="shared" si="60"/>
        <v>#REF!</v>
      </c>
      <c r="D559" s="128" t="e">
        <f>IF(#REF!="","",#REF!)</f>
        <v>#REF!</v>
      </c>
      <c r="E559" s="129" t="e">
        <f>IF(#REF!="","",#REF!)</f>
        <v>#REF!</v>
      </c>
      <c r="F559" s="129" t="e">
        <f>IF(#REF!="","",#REF!)</f>
        <v>#REF!</v>
      </c>
      <c r="G559" s="129" t="e">
        <f>IF(#REF!="","",#REF!)</f>
        <v>#REF!</v>
      </c>
      <c r="H559" s="129" t="e">
        <f>IF(#REF!="","",#REF!)</f>
        <v>#REF!</v>
      </c>
      <c r="I559" s="129" t="e">
        <f>IF(#REF!="","",#REF!)</f>
        <v>#REF!</v>
      </c>
      <c r="J559" s="129" t="e">
        <f>IF(#REF!="","",#REF!)</f>
        <v>#REF!</v>
      </c>
      <c r="K559" s="129" t="e">
        <f>IF(#REF!="","",#REF!)</f>
        <v>#REF!</v>
      </c>
      <c r="L559" s="129" t="e">
        <f>IF(#REF!="","",#REF!)</f>
        <v>#REF!</v>
      </c>
      <c r="M559" s="129" t="e">
        <f>IF(#REF!="","",#REF!)</f>
        <v>#REF!</v>
      </c>
      <c r="N559" s="129" t="e">
        <f>IF(#REF!="","",#REF!)</f>
        <v>#REF!</v>
      </c>
      <c r="O559" s="129" t="e">
        <f>IF(#REF!="","",#REF!)</f>
        <v>#REF!</v>
      </c>
      <c r="P559" s="130" t="e">
        <f>IF(#REF!="","",-#REF!)</f>
        <v>#REF!</v>
      </c>
      <c r="Q559" s="130" t="e">
        <f>IF(#REF!="","",-#REF!)</f>
        <v>#REF!</v>
      </c>
      <c r="R559" s="131"/>
      <c r="U559" s="130" t="e">
        <f>IF(#REF!="","","Reverses "&amp;#REF!)</f>
        <v>#REF!</v>
      </c>
      <c r="V559" s="126" t="e">
        <f t="shared" si="61"/>
        <v>#REF!</v>
      </c>
      <c r="W559" s="130"/>
      <c r="X559" s="130"/>
      <c r="Z559" s="130"/>
      <c r="AB559" s="130"/>
      <c r="AE559" s="130"/>
      <c r="AH559" s="132"/>
    </row>
    <row r="560" spans="1:34" s="126" customFormat="1" x14ac:dyDescent="0.3">
      <c r="A560" s="126" t="e">
        <f t="shared" si="59"/>
        <v>#REF!</v>
      </c>
      <c r="B560" s="127" t="e">
        <f t="shared" si="60"/>
        <v>#REF!</v>
      </c>
      <c r="D560" s="128" t="e">
        <f>IF(#REF!="","",#REF!)</f>
        <v>#REF!</v>
      </c>
      <c r="E560" s="129" t="e">
        <f>IF(#REF!="","",#REF!)</f>
        <v>#REF!</v>
      </c>
      <c r="F560" s="129" t="e">
        <f>IF(#REF!="","",#REF!)</f>
        <v>#REF!</v>
      </c>
      <c r="G560" s="129" t="e">
        <f>IF(#REF!="","",#REF!)</f>
        <v>#REF!</v>
      </c>
      <c r="H560" s="129" t="e">
        <f>IF(#REF!="","",#REF!)</f>
        <v>#REF!</v>
      </c>
      <c r="I560" s="129" t="e">
        <f>IF(#REF!="","",#REF!)</f>
        <v>#REF!</v>
      </c>
      <c r="J560" s="129" t="e">
        <f>IF(#REF!="","",#REF!)</f>
        <v>#REF!</v>
      </c>
      <c r="K560" s="129" t="e">
        <f>IF(#REF!="","",#REF!)</f>
        <v>#REF!</v>
      </c>
      <c r="L560" s="129" t="e">
        <f>IF(#REF!="","",#REF!)</f>
        <v>#REF!</v>
      </c>
      <c r="M560" s="129" t="e">
        <f>IF(#REF!="","",#REF!)</f>
        <v>#REF!</v>
      </c>
      <c r="N560" s="129" t="e">
        <f>IF(#REF!="","",#REF!)</f>
        <v>#REF!</v>
      </c>
      <c r="O560" s="129" t="e">
        <f>IF(#REF!="","",#REF!)</f>
        <v>#REF!</v>
      </c>
      <c r="P560" s="130" t="e">
        <f>IF(#REF!="","",-#REF!)</f>
        <v>#REF!</v>
      </c>
      <c r="Q560" s="130" t="e">
        <f>IF(#REF!="","",-#REF!)</f>
        <v>#REF!</v>
      </c>
      <c r="R560" s="131"/>
      <c r="U560" s="130" t="e">
        <f>IF(#REF!="","","Reverses "&amp;#REF!)</f>
        <v>#REF!</v>
      </c>
      <c r="V560" s="126" t="e">
        <f t="shared" si="61"/>
        <v>#REF!</v>
      </c>
      <c r="W560" s="130"/>
      <c r="X560" s="130"/>
      <c r="Z560" s="130"/>
      <c r="AB560" s="130"/>
      <c r="AE560" s="130"/>
      <c r="AH560" s="132"/>
    </row>
    <row r="561" spans="1:34" s="126" customFormat="1" x14ac:dyDescent="0.3">
      <c r="A561" s="126" t="e">
        <f t="shared" si="59"/>
        <v>#REF!</v>
      </c>
      <c r="B561" s="127" t="e">
        <f t="shared" si="60"/>
        <v>#REF!</v>
      </c>
      <c r="D561" s="128" t="e">
        <f>IF(#REF!="","",#REF!)</f>
        <v>#REF!</v>
      </c>
      <c r="E561" s="129" t="e">
        <f>IF(#REF!="","",#REF!)</f>
        <v>#REF!</v>
      </c>
      <c r="F561" s="129" t="e">
        <f>IF(#REF!="","",#REF!)</f>
        <v>#REF!</v>
      </c>
      <c r="G561" s="129" t="e">
        <f>IF(#REF!="","",#REF!)</f>
        <v>#REF!</v>
      </c>
      <c r="H561" s="129" t="e">
        <f>IF(#REF!="","",#REF!)</f>
        <v>#REF!</v>
      </c>
      <c r="I561" s="129" t="e">
        <f>IF(#REF!="","",#REF!)</f>
        <v>#REF!</v>
      </c>
      <c r="J561" s="129" t="e">
        <f>IF(#REF!="","",#REF!)</f>
        <v>#REF!</v>
      </c>
      <c r="K561" s="129" t="e">
        <f>IF(#REF!="","",#REF!)</f>
        <v>#REF!</v>
      </c>
      <c r="L561" s="129" t="e">
        <f>IF(#REF!="","",#REF!)</f>
        <v>#REF!</v>
      </c>
      <c r="M561" s="129" t="e">
        <f>IF(#REF!="","",#REF!)</f>
        <v>#REF!</v>
      </c>
      <c r="N561" s="129" t="e">
        <f>IF(#REF!="","",#REF!)</f>
        <v>#REF!</v>
      </c>
      <c r="O561" s="129" t="e">
        <f>IF(#REF!="","",#REF!)</f>
        <v>#REF!</v>
      </c>
      <c r="P561" s="130" t="e">
        <f>IF(#REF!="","",-#REF!)</f>
        <v>#REF!</v>
      </c>
      <c r="Q561" s="130" t="e">
        <f>IF(#REF!="","",-#REF!)</f>
        <v>#REF!</v>
      </c>
      <c r="R561" s="131"/>
      <c r="U561" s="130" t="e">
        <f>IF(#REF!="","","Reverses "&amp;#REF!)</f>
        <v>#REF!</v>
      </c>
      <c r="V561" s="126" t="e">
        <f t="shared" si="61"/>
        <v>#REF!</v>
      </c>
      <c r="W561" s="130"/>
      <c r="X561" s="130"/>
      <c r="Z561" s="130"/>
      <c r="AB561" s="130"/>
      <c r="AE561" s="130"/>
      <c r="AH561" s="132"/>
    </row>
    <row r="562" spans="1:34" s="126" customFormat="1" x14ac:dyDescent="0.3">
      <c r="A562" s="126" t="e">
        <f t="shared" si="59"/>
        <v>#REF!</v>
      </c>
      <c r="B562" s="127" t="e">
        <f t="shared" si="60"/>
        <v>#REF!</v>
      </c>
      <c r="D562" s="128" t="e">
        <f>IF(#REF!="","",#REF!)</f>
        <v>#REF!</v>
      </c>
      <c r="E562" s="129" t="e">
        <f>IF(#REF!="","",#REF!)</f>
        <v>#REF!</v>
      </c>
      <c r="F562" s="129" t="e">
        <f>IF(#REF!="","",#REF!)</f>
        <v>#REF!</v>
      </c>
      <c r="G562" s="129" t="e">
        <f>IF(#REF!="","",#REF!)</f>
        <v>#REF!</v>
      </c>
      <c r="H562" s="129" t="e">
        <f>IF(#REF!="","",#REF!)</f>
        <v>#REF!</v>
      </c>
      <c r="I562" s="129" t="e">
        <f>IF(#REF!="","",#REF!)</f>
        <v>#REF!</v>
      </c>
      <c r="J562" s="129" t="e">
        <f>IF(#REF!="","",#REF!)</f>
        <v>#REF!</v>
      </c>
      <c r="K562" s="129" t="e">
        <f>IF(#REF!="","",#REF!)</f>
        <v>#REF!</v>
      </c>
      <c r="L562" s="129" t="e">
        <f>IF(#REF!="","",#REF!)</f>
        <v>#REF!</v>
      </c>
      <c r="M562" s="129" t="e">
        <f>IF(#REF!="","",#REF!)</f>
        <v>#REF!</v>
      </c>
      <c r="N562" s="129" t="e">
        <f>IF(#REF!="","",#REF!)</f>
        <v>#REF!</v>
      </c>
      <c r="O562" s="129" t="e">
        <f>IF(#REF!="","",#REF!)</f>
        <v>#REF!</v>
      </c>
      <c r="P562" s="130" t="e">
        <f>IF(#REF!="","",-#REF!)</f>
        <v>#REF!</v>
      </c>
      <c r="Q562" s="130" t="e">
        <f>IF(#REF!="","",-#REF!)</f>
        <v>#REF!</v>
      </c>
      <c r="R562" s="131"/>
      <c r="U562" s="130" t="e">
        <f>IF(#REF!="","","Reverses "&amp;#REF!)</f>
        <v>#REF!</v>
      </c>
      <c r="V562" s="126" t="e">
        <f t="shared" si="61"/>
        <v>#REF!</v>
      </c>
      <c r="W562" s="130"/>
      <c r="X562" s="130"/>
      <c r="Z562" s="130"/>
      <c r="AB562" s="130"/>
      <c r="AE562" s="130"/>
      <c r="AH562" s="132"/>
    </row>
    <row r="563" spans="1:34" s="126" customFormat="1" x14ac:dyDescent="0.3">
      <c r="A563" s="126" t="e">
        <f t="shared" si="59"/>
        <v>#REF!</v>
      </c>
      <c r="B563" s="127" t="e">
        <f t="shared" si="60"/>
        <v>#REF!</v>
      </c>
      <c r="D563" s="128" t="e">
        <f>IF(#REF!="","",#REF!)</f>
        <v>#REF!</v>
      </c>
      <c r="E563" s="129" t="e">
        <f>IF(#REF!="","",#REF!)</f>
        <v>#REF!</v>
      </c>
      <c r="F563" s="129" t="e">
        <f>IF(#REF!="","",#REF!)</f>
        <v>#REF!</v>
      </c>
      <c r="G563" s="129" t="e">
        <f>IF(#REF!="","",#REF!)</f>
        <v>#REF!</v>
      </c>
      <c r="H563" s="129" t="e">
        <f>IF(#REF!="","",#REF!)</f>
        <v>#REF!</v>
      </c>
      <c r="I563" s="129" t="e">
        <f>IF(#REF!="","",#REF!)</f>
        <v>#REF!</v>
      </c>
      <c r="J563" s="129" t="e">
        <f>IF(#REF!="","",#REF!)</f>
        <v>#REF!</v>
      </c>
      <c r="K563" s="129" t="e">
        <f>IF(#REF!="","",#REF!)</f>
        <v>#REF!</v>
      </c>
      <c r="L563" s="129" t="e">
        <f>IF(#REF!="","",#REF!)</f>
        <v>#REF!</v>
      </c>
      <c r="M563" s="129" t="e">
        <f>IF(#REF!="","",#REF!)</f>
        <v>#REF!</v>
      </c>
      <c r="N563" s="129" t="e">
        <f>IF(#REF!="","",#REF!)</f>
        <v>#REF!</v>
      </c>
      <c r="O563" s="129" t="e">
        <f>IF(#REF!="","",#REF!)</f>
        <v>#REF!</v>
      </c>
      <c r="P563" s="130" t="e">
        <f>IF(#REF!="","",-#REF!)</f>
        <v>#REF!</v>
      </c>
      <c r="Q563" s="130" t="e">
        <f>IF(#REF!="","",-#REF!)</f>
        <v>#REF!</v>
      </c>
      <c r="R563" s="131"/>
      <c r="U563" s="130" t="e">
        <f>IF(#REF!="","","Reverses "&amp;#REF!)</f>
        <v>#REF!</v>
      </c>
      <c r="V563" s="126" t="e">
        <f t="shared" si="61"/>
        <v>#REF!</v>
      </c>
      <c r="W563" s="130"/>
      <c r="X563" s="130"/>
      <c r="Z563" s="130"/>
      <c r="AB563" s="130"/>
      <c r="AE563" s="130"/>
      <c r="AH563" s="132"/>
    </row>
    <row r="564" spans="1:34" s="126" customFormat="1" x14ac:dyDescent="0.3">
      <c r="A564" s="126" t="e">
        <f t="shared" si="59"/>
        <v>#REF!</v>
      </c>
      <c r="B564" s="127" t="e">
        <f t="shared" si="60"/>
        <v>#REF!</v>
      </c>
      <c r="D564" s="128" t="e">
        <f>IF(#REF!="","",#REF!)</f>
        <v>#REF!</v>
      </c>
      <c r="E564" s="129" t="e">
        <f>IF(#REF!="","",#REF!)</f>
        <v>#REF!</v>
      </c>
      <c r="F564" s="129" t="e">
        <f>IF(#REF!="","",#REF!)</f>
        <v>#REF!</v>
      </c>
      <c r="G564" s="129" t="e">
        <f>IF(#REF!="","",#REF!)</f>
        <v>#REF!</v>
      </c>
      <c r="H564" s="129" t="e">
        <f>IF(#REF!="","",#REF!)</f>
        <v>#REF!</v>
      </c>
      <c r="I564" s="129" t="e">
        <f>IF(#REF!="","",#REF!)</f>
        <v>#REF!</v>
      </c>
      <c r="J564" s="129" t="e">
        <f>IF(#REF!="","",#REF!)</f>
        <v>#REF!</v>
      </c>
      <c r="K564" s="129" t="e">
        <f>IF(#REF!="","",#REF!)</f>
        <v>#REF!</v>
      </c>
      <c r="L564" s="129" t="e">
        <f>IF(#REF!="","",#REF!)</f>
        <v>#REF!</v>
      </c>
      <c r="M564" s="129" t="e">
        <f>IF(#REF!="","",#REF!)</f>
        <v>#REF!</v>
      </c>
      <c r="N564" s="129" t="e">
        <f>IF(#REF!="","",#REF!)</f>
        <v>#REF!</v>
      </c>
      <c r="O564" s="129" t="e">
        <f>IF(#REF!="","",#REF!)</f>
        <v>#REF!</v>
      </c>
      <c r="P564" s="130" t="e">
        <f>IF(#REF!="","",-#REF!)</f>
        <v>#REF!</v>
      </c>
      <c r="Q564" s="130" t="e">
        <f>IF(#REF!="","",-#REF!)</f>
        <v>#REF!</v>
      </c>
      <c r="R564" s="131"/>
      <c r="U564" s="130" t="e">
        <f>IF(#REF!="","","Reverses "&amp;#REF!)</f>
        <v>#REF!</v>
      </c>
      <c r="V564" s="126" t="e">
        <f t="shared" si="61"/>
        <v>#REF!</v>
      </c>
      <c r="W564" s="130"/>
      <c r="X564" s="130"/>
      <c r="Z564" s="130"/>
      <c r="AB564" s="130"/>
      <c r="AE564" s="130"/>
      <c r="AH564" s="132"/>
    </row>
    <row r="565" spans="1:34" s="126" customFormat="1" x14ac:dyDescent="0.3">
      <c r="A565" s="126" t="e">
        <f t="shared" si="59"/>
        <v>#REF!</v>
      </c>
      <c r="B565" s="127" t="e">
        <f t="shared" si="60"/>
        <v>#REF!</v>
      </c>
      <c r="D565" s="128" t="e">
        <f>IF(#REF!="","",#REF!)</f>
        <v>#REF!</v>
      </c>
      <c r="E565" s="129" t="e">
        <f>IF(#REF!="","",#REF!)</f>
        <v>#REF!</v>
      </c>
      <c r="F565" s="129" t="e">
        <f>IF(#REF!="","",#REF!)</f>
        <v>#REF!</v>
      </c>
      <c r="G565" s="129" t="e">
        <f>IF(#REF!="","",#REF!)</f>
        <v>#REF!</v>
      </c>
      <c r="H565" s="129" t="e">
        <f>IF(#REF!="","",#REF!)</f>
        <v>#REF!</v>
      </c>
      <c r="I565" s="129" t="e">
        <f>IF(#REF!="","",#REF!)</f>
        <v>#REF!</v>
      </c>
      <c r="J565" s="129" t="e">
        <f>IF(#REF!="","",#REF!)</f>
        <v>#REF!</v>
      </c>
      <c r="K565" s="129" t="e">
        <f>IF(#REF!="","",#REF!)</f>
        <v>#REF!</v>
      </c>
      <c r="L565" s="129" t="e">
        <f>IF(#REF!="","",#REF!)</f>
        <v>#REF!</v>
      </c>
      <c r="M565" s="129" t="e">
        <f>IF(#REF!="","",#REF!)</f>
        <v>#REF!</v>
      </c>
      <c r="N565" s="129" t="e">
        <f>IF(#REF!="","",#REF!)</f>
        <v>#REF!</v>
      </c>
      <c r="O565" s="129" t="e">
        <f>IF(#REF!="","",#REF!)</f>
        <v>#REF!</v>
      </c>
      <c r="P565" s="130" t="e">
        <f>IF(#REF!="","",-#REF!)</f>
        <v>#REF!</v>
      </c>
      <c r="Q565" s="130" t="e">
        <f>IF(#REF!="","",-#REF!)</f>
        <v>#REF!</v>
      </c>
      <c r="R565" s="131"/>
      <c r="U565" s="130" t="e">
        <f>IF(#REF!="","","Reverses "&amp;#REF!)</f>
        <v>#REF!</v>
      </c>
      <c r="V565" s="126" t="e">
        <f t="shared" si="61"/>
        <v>#REF!</v>
      </c>
      <c r="W565" s="130"/>
      <c r="X565" s="130"/>
      <c r="Z565" s="130"/>
      <c r="AB565" s="130"/>
      <c r="AE565" s="130"/>
      <c r="AH565" s="132"/>
    </row>
    <row r="566" spans="1:34" s="126" customFormat="1" x14ac:dyDescent="0.3">
      <c r="A566" s="126" t="e">
        <f t="shared" si="59"/>
        <v>#REF!</v>
      </c>
      <c r="B566" s="127" t="e">
        <f t="shared" si="60"/>
        <v>#REF!</v>
      </c>
      <c r="D566" s="128" t="e">
        <f>IF(#REF!="","",#REF!)</f>
        <v>#REF!</v>
      </c>
      <c r="E566" s="129" t="e">
        <f>IF(#REF!="","",#REF!)</f>
        <v>#REF!</v>
      </c>
      <c r="F566" s="129" t="e">
        <f>IF(#REF!="","",#REF!)</f>
        <v>#REF!</v>
      </c>
      <c r="G566" s="129" t="e">
        <f>IF(#REF!="","",#REF!)</f>
        <v>#REF!</v>
      </c>
      <c r="H566" s="129" t="e">
        <f>IF(#REF!="","",#REF!)</f>
        <v>#REF!</v>
      </c>
      <c r="I566" s="129" t="e">
        <f>IF(#REF!="","",#REF!)</f>
        <v>#REF!</v>
      </c>
      <c r="J566" s="129" t="e">
        <f>IF(#REF!="","",#REF!)</f>
        <v>#REF!</v>
      </c>
      <c r="K566" s="129" t="e">
        <f>IF(#REF!="","",#REF!)</f>
        <v>#REF!</v>
      </c>
      <c r="L566" s="129" t="e">
        <f>IF(#REF!="","",#REF!)</f>
        <v>#REF!</v>
      </c>
      <c r="M566" s="129" t="e">
        <f>IF(#REF!="","",#REF!)</f>
        <v>#REF!</v>
      </c>
      <c r="N566" s="129" t="e">
        <f>IF(#REF!="","",#REF!)</f>
        <v>#REF!</v>
      </c>
      <c r="O566" s="129" t="e">
        <f>IF(#REF!="","",#REF!)</f>
        <v>#REF!</v>
      </c>
      <c r="P566" s="130" t="e">
        <f>IF(#REF!="","",-#REF!)</f>
        <v>#REF!</v>
      </c>
      <c r="Q566" s="130" t="e">
        <f>IF(#REF!="","",-#REF!)</f>
        <v>#REF!</v>
      </c>
      <c r="R566" s="131"/>
      <c r="U566" s="130" t="e">
        <f>IF(#REF!="","","Reverses "&amp;#REF!)</f>
        <v>#REF!</v>
      </c>
      <c r="V566" s="126" t="e">
        <f t="shared" si="61"/>
        <v>#REF!</v>
      </c>
      <c r="W566" s="130"/>
      <c r="X566" s="130"/>
      <c r="Z566" s="130"/>
      <c r="AB566" s="130"/>
      <c r="AE566" s="130"/>
      <c r="AH566" s="132"/>
    </row>
    <row r="567" spans="1:34" s="126" customFormat="1" x14ac:dyDescent="0.3">
      <c r="A567" s="126" t="e">
        <f t="shared" si="59"/>
        <v>#REF!</v>
      </c>
      <c r="B567" s="127" t="e">
        <f t="shared" si="60"/>
        <v>#REF!</v>
      </c>
      <c r="D567" s="128" t="e">
        <f>IF(#REF!="","",#REF!)</f>
        <v>#REF!</v>
      </c>
      <c r="E567" s="129" t="e">
        <f>IF(#REF!="","",#REF!)</f>
        <v>#REF!</v>
      </c>
      <c r="F567" s="129" t="e">
        <f>IF(#REF!="","",#REF!)</f>
        <v>#REF!</v>
      </c>
      <c r="G567" s="129" t="e">
        <f>IF(#REF!="","",#REF!)</f>
        <v>#REF!</v>
      </c>
      <c r="H567" s="129" t="e">
        <f>IF(#REF!="","",#REF!)</f>
        <v>#REF!</v>
      </c>
      <c r="I567" s="129" t="e">
        <f>IF(#REF!="","",#REF!)</f>
        <v>#REF!</v>
      </c>
      <c r="J567" s="129" t="e">
        <f>IF(#REF!="","",#REF!)</f>
        <v>#REF!</v>
      </c>
      <c r="K567" s="129" t="e">
        <f>IF(#REF!="","",#REF!)</f>
        <v>#REF!</v>
      </c>
      <c r="L567" s="129" t="e">
        <f>IF(#REF!="","",#REF!)</f>
        <v>#REF!</v>
      </c>
      <c r="M567" s="129" t="e">
        <f>IF(#REF!="","",#REF!)</f>
        <v>#REF!</v>
      </c>
      <c r="N567" s="129" t="e">
        <f>IF(#REF!="","",#REF!)</f>
        <v>#REF!</v>
      </c>
      <c r="O567" s="129" t="e">
        <f>IF(#REF!="","",#REF!)</f>
        <v>#REF!</v>
      </c>
      <c r="P567" s="130" t="e">
        <f>IF(#REF!="","",-#REF!)</f>
        <v>#REF!</v>
      </c>
      <c r="Q567" s="130" t="e">
        <f>IF(#REF!="","",-#REF!)</f>
        <v>#REF!</v>
      </c>
      <c r="R567" s="131"/>
      <c r="U567" s="130" t="e">
        <f>IF(#REF!="","","Reverses "&amp;#REF!)</f>
        <v>#REF!</v>
      </c>
      <c r="V567" s="126" t="e">
        <f t="shared" si="61"/>
        <v>#REF!</v>
      </c>
      <c r="W567" s="130"/>
      <c r="X567" s="130"/>
      <c r="Z567" s="130"/>
      <c r="AB567" s="130"/>
      <c r="AE567" s="130"/>
      <c r="AH567" s="132"/>
    </row>
    <row r="568" spans="1:34" s="126" customFormat="1" x14ac:dyDescent="0.3">
      <c r="A568" s="126" t="e">
        <f t="shared" si="59"/>
        <v>#REF!</v>
      </c>
      <c r="B568" s="127" t="e">
        <f t="shared" si="60"/>
        <v>#REF!</v>
      </c>
      <c r="D568" s="128" t="e">
        <f>IF(#REF!="","",#REF!)</f>
        <v>#REF!</v>
      </c>
      <c r="E568" s="129" t="e">
        <f>IF(#REF!="","",#REF!)</f>
        <v>#REF!</v>
      </c>
      <c r="F568" s="129" t="e">
        <f>IF(#REF!="","",#REF!)</f>
        <v>#REF!</v>
      </c>
      <c r="G568" s="129" t="e">
        <f>IF(#REF!="","",#REF!)</f>
        <v>#REF!</v>
      </c>
      <c r="H568" s="129" t="e">
        <f>IF(#REF!="","",#REF!)</f>
        <v>#REF!</v>
      </c>
      <c r="I568" s="129" t="e">
        <f>IF(#REF!="","",#REF!)</f>
        <v>#REF!</v>
      </c>
      <c r="J568" s="129" t="e">
        <f>IF(#REF!="","",#REF!)</f>
        <v>#REF!</v>
      </c>
      <c r="K568" s="129" t="e">
        <f>IF(#REF!="","",#REF!)</f>
        <v>#REF!</v>
      </c>
      <c r="L568" s="129" t="e">
        <f>IF(#REF!="","",#REF!)</f>
        <v>#REF!</v>
      </c>
      <c r="M568" s="129" t="e">
        <f>IF(#REF!="","",#REF!)</f>
        <v>#REF!</v>
      </c>
      <c r="N568" s="129" t="e">
        <f>IF(#REF!="","",#REF!)</f>
        <v>#REF!</v>
      </c>
      <c r="O568" s="129" t="e">
        <f>IF(#REF!="","",#REF!)</f>
        <v>#REF!</v>
      </c>
      <c r="P568" s="130" t="e">
        <f>IF(#REF!="","",-#REF!)</f>
        <v>#REF!</v>
      </c>
      <c r="Q568" s="130" t="e">
        <f>IF(#REF!="","",-#REF!)</f>
        <v>#REF!</v>
      </c>
      <c r="R568" s="131"/>
      <c r="U568" s="130" t="e">
        <f>IF(#REF!="","","Reverses "&amp;#REF!)</f>
        <v>#REF!</v>
      </c>
      <c r="V568" s="126" t="e">
        <f t="shared" si="61"/>
        <v>#REF!</v>
      </c>
      <c r="W568" s="130"/>
      <c r="X568" s="130"/>
      <c r="Z568" s="130"/>
      <c r="AB568" s="130"/>
      <c r="AE568" s="130"/>
      <c r="AH568" s="132"/>
    </row>
    <row r="569" spans="1:34" s="126" customFormat="1" x14ac:dyDescent="0.3">
      <c r="A569" s="126" t="e">
        <f t="shared" si="59"/>
        <v>#REF!</v>
      </c>
      <c r="B569" s="127" t="e">
        <f t="shared" si="60"/>
        <v>#REF!</v>
      </c>
      <c r="D569" s="128" t="e">
        <f>IF(#REF!="","",#REF!)</f>
        <v>#REF!</v>
      </c>
      <c r="E569" s="129" t="e">
        <f>IF(#REF!="","",#REF!)</f>
        <v>#REF!</v>
      </c>
      <c r="F569" s="129" t="e">
        <f>IF(#REF!="","",#REF!)</f>
        <v>#REF!</v>
      </c>
      <c r="G569" s="129" t="e">
        <f>IF(#REF!="","",#REF!)</f>
        <v>#REF!</v>
      </c>
      <c r="H569" s="129" t="e">
        <f>IF(#REF!="","",#REF!)</f>
        <v>#REF!</v>
      </c>
      <c r="I569" s="129" t="e">
        <f>IF(#REF!="","",#REF!)</f>
        <v>#REF!</v>
      </c>
      <c r="J569" s="129" t="e">
        <f>IF(#REF!="","",#REF!)</f>
        <v>#REF!</v>
      </c>
      <c r="K569" s="129" t="e">
        <f>IF(#REF!="","",#REF!)</f>
        <v>#REF!</v>
      </c>
      <c r="L569" s="129" t="e">
        <f>IF(#REF!="","",#REF!)</f>
        <v>#REF!</v>
      </c>
      <c r="M569" s="129" t="e">
        <f>IF(#REF!="","",#REF!)</f>
        <v>#REF!</v>
      </c>
      <c r="N569" s="129" t="e">
        <f>IF(#REF!="","",#REF!)</f>
        <v>#REF!</v>
      </c>
      <c r="O569" s="129" t="e">
        <f>IF(#REF!="","",#REF!)</f>
        <v>#REF!</v>
      </c>
      <c r="P569" s="130" t="e">
        <f>IF(#REF!="","",-#REF!)</f>
        <v>#REF!</v>
      </c>
      <c r="Q569" s="130" t="e">
        <f>IF(#REF!="","",-#REF!)</f>
        <v>#REF!</v>
      </c>
      <c r="R569" s="131"/>
      <c r="U569" s="130" t="e">
        <f>IF(#REF!="","","Reverses "&amp;#REF!)</f>
        <v>#REF!</v>
      </c>
      <c r="V569" s="126" t="e">
        <f t="shared" si="61"/>
        <v>#REF!</v>
      </c>
      <c r="W569" s="130"/>
      <c r="X569" s="130"/>
      <c r="Z569" s="130"/>
      <c r="AB569" s="130"/>
      <c r="AE569" s="130"/>
      <c r="AH569" s="132"/>
    </row>
    <row r="570" spans="1:34" s="126" customFormat="1" x14ac:dyDescent="0.3">
      <c r="A570" s="126" t="e">
        <f t="shared" si="59"/>
        <v>#REF!</v>
      </c>
      <c r="B570" s="127" t="e">
        <f t="shared" si="60"/>
        <v>#REF!</v>
      </c>
      <c r="D570" s="128" t="e">
        <f>IF(#REF!="","",#REF!)</f>
        <v>#REF!</v>
      </c>
      <c r="E570" s="129" t="e">
        <f>IF(#REF!="","",#REF!)</f>
        <v>#REF!</v>
      </c>
      <c r="F570" s="129" t="e">
        <f>IF(#REF!="","",#REF!)</f>
        <v>#REF!</v>
      </c>
      <c r="G570" s="129" t="e">
        <f>IF(#REF!="","",#REF!)</f>
        <v>#REF!</v>
      </c>
      <c r="H570" s="129" t="e">
        <f>IF(#REF!="","",#REF!)</f>
        <v>#REF!</v>
      </c>
      <c r="I570" s="129" t="e">
        <f>IF(#REF!="","",#REF!)</f>
        <v>#REF!</v>
      </c>
      <c r="J570" s="129" t="e">
        <f>IF(#REF!="","",#REF!)</f>
        <v>#REF!</v>
      </c>
      <c r="K570" s="129" t="e">
        <f>IF(#REF!="","",#REF!)</f>
        <v>#REF!</v>
      </c>
      <c r="L570" s="129" t="e">
        <f>IF(#REF!="","",#REF!)</f>
        <v>#REF!</v>
      </c>
      <c r="M570" s="129" t="e">
        <f>IF(#REF!="","",#REF!)</f>
        <v>#REF!</v>
      </c>
      <c r="N570" s="129" t="e">
        <f>IF(#REF!="","",#REF!)</f>
        <v>#REF!</v>
      </c>
      <c r="O570" s="129" t="e">
        <f>IF(#REF!="","",#REF!)</f>
        <v>#REF!</v>
      </c>
      <c r="P570" s="130" t="e">
        <f>IF(#REF!="","",-#REF!)</f>
        <v>#REF!</v>
      </c>
      <c r="Q570" s="130" t="e">
        <f>IF(#REF!="","",-#REF!)</f>
        <v>#REF!</v>
      </c>
      <c r="R570" s="131"/>
      <c r="U570" s="130" t="e">
        <f>IF(#REF!="","","Reverses "&amp;#REF!)</f>
        <v>#REF!</v>
      </c>
      <c r="V570" s="126" t="e">
        <f t="shared" si="61"/>
        <v>#REF!</v>
      </c>
      <c r="W570" s="130"/>
      <c r="X570" s="130"/>
      <c r="Z570" s="130"/>
      <c r="AB570" s="130"/>
      <c r="AE570" s="130"/>
      <c r="AH570" s="132"/>
    </row>
    <row r="571" spans="1:34" s="126" customFormat="1" x14ac:dyDescent="0.3">
      <c r="A571" s="126" t="e">
        <f t="shared" si="59"/>
        <v>#REF!</v>
      </c>
      <c r="B571" s="127" t="e">
        <f t="shared" si="60"/>
        <v>#REF!</v>
      </c>
      <c r="D571" s="128" t="e">
        <f>IF(#REF!="","",#REF!)</f>
        <v>#REF!</v>
      </c>
      <c r="E571" s="129" t="e">
        <f>IF(#REF!="","",#REF!)</f>
        <v>#REF!</v>
      </c>
      <c r="F571" s="129" t="e">
        <f>IF(#REF!="","",#REF!)</f>
        <v>#REF!</v>
      </c>
      <c r="G571" s="129" t="e">
        <f>IF(#REF!="","",#REF!)</f>
        <v>#REF!</v>
      </c>
      <c r="H571" s="129" t="e">
        <f>IF(#REF!="","",#REF!)</f>
        <v>#REF!</v>
      </c>
      <c r="I571" s="129" t="e">
        <f>IF(#REF!="","",#REF!)</f>
        <v>#REF!</v>
      </c>
      <c r="J571" s="129" t="e">
        <f>IF(#REF!="","",#REF!)</f>
        <v>#REF!</v>
      </c>
      <c r="K571" s="129" t="e">
        <f>IF(#REF!="","",#REF!)</f>
        <v>#REF!</v>
      </c>
      <c r="L571" s="129" t="e">
        <f>IF(#REF!="","",#REF!)</f>
        <v>#REF!</v>
      </c>
      <c r="M571" s="129" t="e">
        <f>IF(#REF!="","",#REF!)</f>
        <v>#REF!</v>
      </c>
      <c r="N571" s="129" t="e">
        <f>IF(#REF!="","",#REF!)</f>
        <v>#REF!</v>
      </c>
      <c r="O571" s="129" t="e">
        <f>IF(#REF!="","",#REF!)</f>
        <v>#REF!</v>
      </c>
      <c r="P571" s="130" t="e">
        <f>IF(#REF!="","",-#REF!)</f>
        <v>#REF!</v>
      </c>
      <c r="Q571" s="130" t="e">
        <f>IF(#REF!="","",-#REF!)</f>
        <v>#REF!</v>
      </c>
      <c r="R571" s="131"/>
      <c r="U571" s="130" t="e">
        <f>IF(#REF!="","","Reverses "&amp;#REF!)</f>
        <v>#REF!</v>
      </c>
      <c r="V571" s="126" t="e">
        <f t="shared" si="61"/>
        <v>#REF!</v>
      </c>
      <c r="W571" s="130"/>
      <c r="X571" s="130"/>
      <c r="Z571" s="130"/>
      <c r="AB571" s="130"/>
      <c r="AE571" s="130"/>
      <c r="AH571" s="132"/>
    </row>
    <row r="572" spans="1:34" s="126" customFormat="1" x14ac:dyDescent="0.3">
      <c r="A572" s="126" t="e">
        <f t="shared" si="59"/>
        <v>#REF!</v>
      </c>
      <c r="B572" s="127" t="e">
        <f t="shared" si="60"/>
        <v>#REF!</v>
      </c>
      <c r="D572" s="128" t="e">
        <f>IF(#REF!="","",#REF!)</f>
        <v>#REF!</v>
      </c>
      <c r="E572" s="129" t="e">
        <f>IF(#REF!="","",#REF!)</f>
        <v>#REF!</v>
      </c>
      <c r="F572" s="129" t="e">
        <f>IF(#REF!="","",#REF!)</f>
        <v>#REF!</v>
      </c>
      <c r="G572" s="129" t="e">
        <f>IF(#REF!="","",#REF!)</f>
        <v>#REF!</v>
      </c>
      <c r="H572" s="129" t="e">
        <f>IF(#REF!="","",#REF!)</f>
        <v>#REF!</v>
      </c>
      <c r="I572" s="129" t="e">
        <f>IF(#REF!="","",#REF!)</f>
        <v>#REF!</v>
      </c>
      <c r="J572" s="129" t="e">
        <f>IF(#REF!="","",#REF!)</f>
        <v>#REF!</v>
      </c>
      <c r="K572" s="129" t="e">
        <f>IF(#REF!="","",#REF!)</f>
        <v>#REF!</v>
      </c>
      <c r="L572" s="129" t="e">
        <f>IF(#REF!="","",#REF!)</f>
        <v>#REF!</v>
      </c>
      <c r="M572" s="129" t="e">
        <f>IF(#REF!="","",#REF!)</f>
        <v>#REF!</v>
      </c>
      <c r="N572" s="129" t="e">
        <f>IF(#REF!="","",#REF!)</f>
        <v>#REF!</v>
      </c>
      <c r="O572" s="129" t="e">
        <f>IF(#REF!="","",#REF!)</f>
        <v>#REF!</v>
      </c>
      <c r="P572" s="130" t="e">
        <f>IF(#REF!="","",-#REF!)</f>
        <v>#REF!</v>
      </c>
      <c r="Q572" s="130" t="e">
        <f>IF(#REF!="","",-#REF!)</f>
        <v>#REF!</v>
      </c>
      <c r="R572" s="131"/>
      <c r="U572" s="130" t="e">
        <f>IF(#REF!="","","Reverses "&amp;#REF!)</f>
        <v>#REF!</v>
      </c>
      <c r="V572" s="126" t="e">
        <f t="shared" si="61"/>
        <v>#REF!</v>
      </c>
      <c r="W572" s="130"/>
      <c r="X572" s="130"/>
      <c r="Z572" s="130"/>
      <c r="AB572" s="130"/>
      <c r="AE572" s="130"/>
      <c r="AH572" s="132"/>
    </row>
    <row r="573" spans="1:34" s="126" customFormat="1" x14ac:dyDescent="0.3">
      <c r="A573" s="126" t="e">
        <f t="shared" si="59"/>
        <v>#REF!</v>
      </c>
      <c r="B573" s="127" t="e">
        <f t="shared" si="60"/>
        <v>#REF!</v>
      </c>
      <c r="D573" s="128" t="e">
        <f>IF(#REF!="","",#REF!)</f>
        <v>#REF!</v>
      </c>
      <c r="E573" s="129" t="e">
        <f>IF(#REF!="","",#REF!)</f>
        <v>#REF!</v>
      </c>
      <c r="F573" s="129" t="e">
        <f>IF(#REF!="","",#REF!)</f>
        <v>#REF!</v>
      </c>
      <c r="G573" s="129" t="e">
        <f>IF(#REF!="","",#REF!)</f>
        <v>#REF!</v>
      </c>
      <c r="H573" s="129" t="e">
        <f>IF(#REF!="","",#REF!)</f>
        <v>#REF!</v>
      </c>
      <c r="I573" s="129" t="e">
        <f>IF(#REF!="","",#REF!)</f>
        <v>#REF!</v>
      </c>
      <c r="J573" s="129" t="e">
        <f>IF(#REF!="","",#REF!)</f>
        <v>#REF!</v>
      </c>
      <c r="K573" s="129" t="e">
        <f>IF(#REF!="","",#REF!)</f>
        <v>#REF!</v>
      </c>
      <c r="L573" s="129" t="e">
        <f>IF(#REF!="","",#REF!)</f>
        <v>#REF!</v>
      </c>
      <c r="M573" s="129" t="e">
        <f>IF(#REF!="","",#REF!)</f>
        <v>#REF!</v>
      </c>
      <c r="N573" s="129" t="e">
        <f>IF(#REF!="","",#REF!)</f>
        <v>#REF!</v>
      </c>
      <c r="O573" s="129" t="e">
        <f>IF(#REF!="","",#REF!)</f>
        <v>#REF!</v>
      </c>
      <c r="P573" s="130" t="e">
        <f>IF(#REF!="","",-#REF!)</f>
        <v>#REF!</v>
      </c>
      <c r="Q573" s="130" t="e">
        <f>IF(#REF!="","",-#REF!)</f>
        <v>#REF!</v>
      </c>
      <c r="R573" s="131"/>
      <c r="U573" s="130" t="e">
        <f>IF(#REF!="","","Reverses "&amp;#REF!)</f>
        <v>#REF!</v>
      </c>
      <c r="V573" s="126" t="e">
        <f t="shared" si="61"/>
        <v>#REF!</v>
      </c>
      <c r="W573" s="130"/>
      <c r="X573" s="130"/>
      <c r="Z573" s="130"/>
      <c r="AB573" s="130"/>
      <c r="AE573" s="130"/>
      <c r="AH573" s="132"/>
    </row>
    <row r="574" spans="1:34" x14ac:dyDescent="0.3">
      <c r="L574" s="129"/>
      <c r="M574" s="129"/>
      <c r="N574" s="129"/>
      <c r="O574" s="129"/>
      <c r="P574" s="130"/>
      <c r="Q574" s="76"/>
    </row>
    <row r="575" spans="1:34" x14ac:dyDescent="0.3">
      <c r="L575" s="129"/>
      <c r="M575" s="129"/>
      <c r="N575" s="129"/>
      <c r="O575" s="129"/>
      <c r="P575" s="130"/>
      <c r="Q575" s="76"/>
    </row>
    <row r="576" spans="1:34" x14ac:dyDescent="0.3">
      <c r="L576" s="129"/>
      <c r="M576" s="129"/>
      <c r="N576" s="129"/>
      <c r="O576" s="129"/>
      <c r="P576" s="130"/>
      <c r="Q576" s="76"/>
    </row>
    <row r="577" spans="12:17" x14ac:dyDescent="0.3">
      <c r="L577" s="129"/>
      <c r="M577" s="129"/>
      <c r="N577" s="129"/>
      <c r="O577" s="129"/>
      <c r="P577" s="130"/>
      <c r="Q577" s="76"/>
    </row>
    <row r="578" spans="12:17" x14ac:dyDescent="0.3">
      <c r="L578" s="129"/>
      <c r="M578" s="129"/>
      <c r="N578" s="129"/>
      <c r="O578" s="129"/>
      <c r="P578" s="130"/>
      <c r="Q578" s="76"/>
    </row>
    <row r="579" spans="12:17" x14ac:dyDescent="0.3">
      <c r="L579" s="129"/>
      <c r="M579" s="129"/>
      <c r="N579" s="129"/>
      <c r="O579" s="129"/>
      <c r="P579" s="130"/>
      <c r="Q579" s="76"/>
    </row>
    <row r="580" spans="12:17" x14ac:dyDescent="0.3">
      <c r="L580" s="129"/>
      <c r="M580" s="129"/>
      <c r="N580" s="129"/>
      <c r="O580" s="129"/>
      <c r="P580" s="130"/>
      <c r="Q580" s="76"/>
    </row>
    <row r="581" spans="12:17" x14ac:dyDescent="0.3">
      <c r="L581" s="129"/>
      <c r="M581" s="129"/>
      <c r="N581" s="129"/>
      <c r="O581" s="129"/>
      <c r="P581" s="130"/>
      <c r="Q581" s="76"/>
    </row>
    <row r="582" spans="12:17" x14ac:dyDescent="0.3">
      <c r="L582" s="129"/>
      <c r="M582" s="129"/>
      <c r="N582" s="129"/>
      <c r="O582" s="129"/>
      <c r="P582" s="130"/>
      <c r="Q582" s="76"/>
    </row>
    <row r="583" spans="12:17" x14ac:dyDescent="0.3">
      <c r="L583" s="129"/>
      <c r="M583" s="129"/>
      <c r="N583" s="129"/>
      <c r="O583" s="129"/>
      <c r="P583" s="130"/>
      <c r="Q583" s="76"/>
    </row>
    <row r="584" spans="12:17" x14ac:dyDescent="0.3">
      <c r="L584" s="129"/>
      <c r="M584" s="129"/>
      <c r="N584" s="129"/>
      <c r="O584" s="129"/>
      <c r="P584" s="130"/>
      <c r="Q584" s="76"/>
    </row>
    <row r="585" spans="12:17" x14ac:dyDescent="0.3">
      <c r="L585" s="129"/>
      <c r="M585" s="129"/>
      <c r="N585" s="129"/>
      <c r="O585" s="129"/>
      <c r="P585" s="130"/>
      <c r="Q585" s="76"/>
    </row>
    <row r="586" spans="12:17" x14ac:dyDescent="0.3">
      <c r="L586" s="129"/>
      <c r="M586" s="129"/>
      <c r="N586" s="129"/>
      <c r="O586" s="129"/>
      <c r="P586" s="130"/>
      <c r="Q586" s="76"/>
    </row>
    <row r="587" spans="12:17" x14ac:dyDescent="0.3">
      <c r="L587" s="129"/>
      <c r="M587" s="129"/>
      <c r="N587" s="129"/>
      <c r="O587" s="129"/>
      <c r="P587" s="130"/>
      <c r="Q587" s="76"/>
    </row>
    <row r="588" spans="12:17" x14ac:dyDescent="0.3">
      <c r="L588" s="129"/>
      <c r="M588" s="129"/>
      <c r="N588" s="129"/>
      <c r="O588" s="129"/>
      <c r="P588" s="130"/>
      <c r="Q588" s="76"/>
    </row>
    <row r="589" spans="12:17" x14ac:dyDescent="0.3">
      <c r="L589" s="129"/>
      <c r="M589" s="129"/>
      <c r="N589" s="129"/>
      <c r="O589" s="129"/>
      <c r="P589" s="130"/>
      <c r="Q589" s="76"/>
    </row>
    <row r="590" spans="12:17" x14ac:dyDescent="0.3">
      <c r="L590" s="129"/>
      <c r="M590" s="129"/>
      <c r="N590" s="129"/>
      <c r="O590" s="129"/>
      <c r="P590" s="130"/>
      <c r="Q590" s="76"/>
    </row>
    <row r="591" spans="12:17" x14ac:dyDescent="0.3">
      <c r="L591" s="129"/>
      <c r="M591" s="129"/>
      <c r="N591" s="129"/>
      <c r="O591" s="129"/>
      <c r="P591" s="130"/>
      <c r="Q591" s="76"/>
    </row>
    <row r="592" spans="12:17" x14ac:dyDescent="0.3">
      <c r="L592" s="129"/>
      <c r="M592" s="129"/>
      <c r="N592" s="129"/>
      <c r="O592" s="129"/>
      <c r="P592" s="130"/>
      <c r="Q592" s="76"/>
    </row>
    <row r="593" spans="12:17" x14ac:dyDescent="0.3">
      <c r="L593" s="129"/>
      <c r="M593" s="129"/>
      <c r="N593" s="129"/>
      <c r="O593" s="129"/>
      <c r="P593" s="130"/>
      <c r="Q593" s="76"/>
    </row>
    <row r="594" spans="12:17" x14ac:dyDescent="0.3">
      <c r="L594" s="129"/>
      <c r="M594" s="129"/>
      <c r="N594" s="129"/>
      <c r="O594" s="129"/>
      <c r="P594" s="130"/>
      <c r="Q594" s="76"/>
    </row>
    <row r="595" spans="12:17" x14ac:dyDescent="0.3">
      <c r="L595" s="129"/>
      <c r="M595" s="129"/>
      <c r="N595" s="129"/>
      <c r="O595" s="129"/>
      <c r="P595" s="130"/>
      <c r="Q595" s="76"/>
    </row>
    <row r="596" spans="12:17" x14ac:dyDescent="0.3">
      <c r="L596" s="129"/>
      <c r="M596" s="129"/>
      <c r="N596" s="129"/>
      <c r="O596" s="129"/>
      <c r="P596" s="130"/>
      <c r="Q596" s="76"/>
    </row>
    <row r="597" spans="12:17" x14ac:dyDescent="0.3">
      <c r="L597" s="129"/>
      <c r="M597" s="129"/>
      <c r="N597" s="129"/>
      <c r="O597" s="129"/>
      <c r="P597" s="130"/>
      <c r="Q597" s="76"/>
    </row>
    <row r="598" spans="12:17" x14ac:dyDescent="0.3">
      <c r="L598" s="129"/>
      <c r="M598" s="129"/>
      <c r="N598" s="129"/>
      <c r="O598" s="129"/>
      <c r="P598" s="130"/>
      <c r="Q598" s="76"/>
    </row>
    <row r="599" spans="12:17" x14ac:dyDescent="0.3">
      <c r="L599" s="129"/>
      <c r="M599" s="129"/>
      <c r="N599" s="129"/>
      <c r="O599" s="129"/>
      <c r="P599" s="130"/>
      <c r="Q599" s="76"/>
    </row>
    <row r="600" spans="12:17" x14ac:dyDescent="0.3">
      <c r="L600" s="129"/>
      <c r="M600" s="129"/>
      <c r="N600" s="129"/>
      <c r="O600" s="129"/>
      <c r="P600" s="130"/>
      <c r="Q600" s="76"/>
    </row>
    <row r="601" spans="12:17" x14ac:dyDescent="0.3">
      <c r="L601" s="129"/>
      <c r="M601" s="129"/>
      <c r="N601" s="129"/>
      <c r="O601" s="129"/>
      <c r="P601" s="130"/>
      <c r="Q601" s="76"/>
    </row>
    <row r="602" spans="12:17" x14ac:dyDescent="0.3">
      <c r="L602" s="129"/>
      <c r="M602" s="129"/>
      <c r="N602" s="129"/>
      <c r="O602" s="129"/>
      <c r="P602" s="130"/>
      <c r="Q602" s="76"/>
    </row>
    <row r="603" spans="12:17" x14ac:dyDescent="0.3">
      <c r="L603" s="129"/>
      <c r="M603" s="129"/>
      <c r="N603" s="129"/>
      <c r="O603" s="129"/>
      <c r="P603" s="130"/>
      <c r="Q603" s="76"/>
    </row>
    <row r="604" spans="12:17" x14ac:dyDescent="0.3">
      <c r="L604" s="129"/>
      <c r="M604" s="129"/>
      <c r="N604" s="129"/>
      <c r="O604" s="129"/>
      <c r="P604" s="130"/>
      <c r="Q604" s="76"/>
    </row>
    <row r="605" spans="12:17" x14ac:dyDescent="0.3">
      <c r="L605" s="129"/>
      <c r="M605" s="129"/>
      <c r="N605" s="129"/>
      <c r="O605" s="129"/>
      <c r="P605" s="130"/>
      <c r="Q605" s="76"/>
    </row>
    <row r="606" spans="12:17" x14ac:dyDescent="0.3">
      <c r="L606" s="129"/>
      <c r="M606" s="129"/>
      <c r="N606" s="129"/>
      <c r="O606" s="129"/>
      <c r="P606" s="130"/>
      <c r="Q606" s="76"/>
    </row>
    <row r="607" spans="12:17" x14ac:dyDescent="0.3">
      <c r="L607" s="129"/>
      <c r="M607" s="129"/>
      <c r="N607" s="129"/>
      <c r="O607" s="129"/>
      <c r="P607" s="130"/>
      <c r="Q607" s="76"/>
    </row>
    <row r="608" spans="12:17" x14ac:dyDescent="0.3">
      <c r="L608" s="129"/>
      <c r="M608" s="129"/>
      <c r="N608" s="129"/>
      <c r="O608" s="129"/>
      <c r="P608" s="130"/>
      <c r="Q608" s="76"/>
    </row>
    <row r="609" spans="12:17" x14ac:dyDescent="0.3">
      <c r="L609" s="129"/>
      <c r="M609" s="129"/>
      <c r="N609" s="129"/>
      <c r="O609" s="129"/>
      <c r="P609" s="130"/>
      <c r="Q609" s="76"/>
    </row>
    <row r="610" spans="12:17" x14ac:dyDescent="0.3">
      <c r="L610" s="129"/>
      <c r="M610" s="129"/>
      <c r="N610" s="129"/>
      <c r="O610" s="129"/>
      <c r="P610" s="130"/>
      <c r="Q610" s="76"/>
    </row>
    <row r="611" spans="12:17" x14ac:dyDescent="0.3">
      <c r="L611" s="129"/>
      <c r="M611" s="129"/>
      <c r="N611" s="129"/>
      <c r="O611" s="129"/>
      <c r="P611" s="130"/>
      <c r="Q611" s="76"/>
    </row>
    <row r="612" spans="12:17" x14ac:dyDescent="0.3">
      <c r="L612" s="129"/>
      <c r="M612" s="129"/>
      <c r="N612" s="129"/>
      <c r="O612" s="129"/>
      <c r="P612" s="130"/>
      <c r="Q612" s="76"/>
    </row>
    <row r="613" spans="12:17" x14ac:dyDescent="0.3">
      <c r="L613" s="129"/>
      <c r="M613" s="129"/>
      <c r="N613" s="129"/>
      <c r="O613" s="129"/>
      <c r="P613" s="130"/>
      <c r="Q613" s="76"/>
    </row>
    <row r="614" spans="12:17" x14ac:dyDescent="0.3">
      <c r="L614" s="129"/>
      <c r="M614" s="129"/>
      <c r="N614" s="129"/>
      <c r="O614" s="129"/>
      <c r="P614" s="130"/>
      <c r="Q614" s="76"/>
    </row>
    <row r="615" spans="12:17" x14ac:dyDescent="0.3">
      <c r="L615" s="129"/>
      <c r="M615" s="129"/>
      <c r="N615" s="129"/>
      <c r="O615" s="129"/>
      <c r="P615" s="130"/>
      <c r="Q615" s="76"/>
    </row>
    <row r="616" spans="12:17" x14ac:dyDescent="0.3">
      <c r="L616" s="129"/>
      <c r="M616" s="129"/>
      <c r="N616" s="129"/>
      <c r="O616" s="129"/>
      <c r="P616" s="130"/>
      <c r="Q616" s="76"/>
    </row>
    <row r="617" spans="12:17" x14ac:dyDescent="0.3">
      <c r="L617" s="129"/>
      <c r="M617" s="129"/>
      <c r="N617" s="129"/>
      <c r="O617" s="129"/>
      <c r="P617" s="130"/>
      <c r="Q617" s="76"/>
    </row>
    <row r="618" spans="12:17" x14ac:dyDescent="0.3">
      <c r="L618" s="129"/>
      <c r="M618" s="129"/>
      <c r="N618" s="129"/>
      <c r="O618" s="129"/>
      <c r="P618" s="130"/>
      <c r="Q618" s="76"/>
    </row>
    <row r="619" spans="12:17" x14ac:dyDescent="0.3">
      <c r="L619" s="129"/>
      <c r="M619" s="129"/>
      <c r="N619" s="129"/>
      <c r="O619" s="129"/>
      <c r="P619" s="130"/>
      <c r="Q619" s="76"/>
    </row>
    <row r="620" spans="12:17" x14ac:dyDescent="0.3">
      <c r="L620" s="129"/>
      <c r="M620" s="129"/>
      <c r="N620" s="129"/>
      <c r="O620" s="129"/>
      <c r="P620" s="130"/>
      <c r="Q620" s="76"/>
    </row>
    <row r="621" spans="12:17" x14ac:dyDescent="0.3">
      <c r="L621" s="129"/>
      <c r="M621" s="129"/>
      <c r="N621" s="129"/>
      <c r="O621" s="129"/>
      <c r="P621" s="130"/>
      <c r="Q621" s="76"/>
    </row>
    <row r="622" spans="12:17" x14ac:dyDescent="0.3">
      <c r="L622" s="129"/>
      <c r="M622" s="129"/>
      <c r="N622" s="129"/>
      <c r="O622" s="129"/>
      <c r="P622" s="130"/>
      <c r="Q622" s="76"/>
    </row>
    <row r="623" spans="12:17" x14ac:dyDescent="0.3">
      <c r="L623" s="129"/>
      <c r="M623" s="129"/>
      <c r="N623" s="129"/>
      <c r="O623" s="129"/>
      <c r="P623" s="130"/>
      <c r="Q623" s="76"/>
    </row>
    <row r="624" spans="12:17" x14ac:dyDescent="0.3">
      <c r="L624" s="129"/>
      <c r="M624" s="129"/>
      <c r="N624" s="129"/>
      <c r="O624" s="129"/>
      <c r="P624" s="130"/>
      <c r="Q624" s="76"/>
    </row>
    <row r="625" spans="12:17" x14ac:dyDescent="0.3">
      <c r="L625" s="129"/>
      <c r="M625" s="129"/>
      <c r="N625" s="129"/>
      <c r="O625" s="129"/>
      <c r="P625" s="130"/>
      <c r="Q625" s="76"/>
    </row>
    <row r="626" spans="12:17" x14ac:dyDescent="0.3">
      <c r="L626" s="129"/>
      <c r="M626" s="129"/>
      <c r="N626" s="129"/>
      <c r="O626" s="129"/>
      <c r="P626" s="130"/>
      <c r="Q626" s="76"/>
    </row>
    <row r="627" spans="12:17" x14ac:dyDescent="0.3">
      <c r="L627" s="129"/>
      <c r="M627" s="129"/>
      <c r="N627" s="129"/>
      <c r="O627" s="129"/>
      <c r="P627" s="130"/>
      <c r="Q627" s="76"/>
    </row>
    <row r="628" spans="12:17" x14ac:dyDescent="0.3">
      <c r="L628" s="129"/>
      <c r="M628" s="129"/>
      <c r="N628" s="129"/>
      <c r="O628" s="129"/>
      <c r="P628" s="130"/>
      <c r="Q628" s="76"/>
    </row>
    <row r="629" spans="12:17" x14ac:dyDescent="0.3">
      <c r="L629" s="129"/>
      <c r="M629" s="129"/>
      <c r="N629" s="129"/>
      <c r="O629" s="129"/>
      <c r="P629" s="130"/>
      <c r="Q629" s="76"/>
    </row>
    <row r="630" spans="12:17" x14ac:dyDescent="0.3">
      <c r="L630" s="129"/>
      <c r="M630" s="129"/>
      <c r="N630" s="129"/>
      <c r="O630" s="129"/>
      <c r="P630" s="130"/>
      <c r="Q630" s="76"/>
    </row>
    <row r="631" spans="12:17" x14ac:dyDescent="0.3">
      <c r="L631" s="129"/>
      <c r="M631" s="129"/>
      <c r="N631" s="129"/>
      <c r="O631" s="129"/>
      <c r="P631" s="130"/>
      <c r="Q631" s="76"/>
    </row>
    <row r="632" spans="12:17" x14ac:dyDescent="0.3">
      <c r="L632" s="129"/>
      <c r="M632" s="129"/>
      <c r="N632" s="129"/>
      <c r="O632" s="129"/>
      <c r="P632" s="130"/>
      <c r="Q632" s="76"/>
    </row>
    <row r="633" spans="12:17" x14ac:dyDescent="0.3">
      <c r="L633" s="129"/>
      <c r="M633" s="129"/>
      <c r="N633" s="129"/>
      <c r="O633" s="129"/>
      <c r="P633" s="130"/>
      <c r="Q633" s="76"/>
    </row>
    <row r="634" spans="12:17" x14ac:dyDescent="0.3">
      <c r="L634" s="129"/>
      <c r="M634" s="129"/>
      <c r="N634" s="129"/>
      <c r="O634" s="129"/>
      <c r="P634" s="130"/>
      <c r="Q634" s="76"/>
    </row>
    <row r="635" spans="12:17" x14ac:dyDescent="0.3">
      <c r="L635" s="129"/>
      <c r="M635" s="129"/>
      <c r="N635" s="129"/>
      <c r="O635" s="129"/>
      <c r="P635" s="130"/>
      <c r="Q635" s="76"/>
    </row>
    <row r="636" spans="12:17" x14ac:dyDescent="0.3">
      <c r="L636" s="129"/>
      <c r="M636" s="129"/>
      <c r="N636" s="129"/>
      <c r="O636" s="129"/>
      <c r="P636" s="130"/>
      <c r="Q636" s="76"/>
    </row>
    <row r="637" spans="12:17" x14ac:dyDescent="0.3">
      <c r="L637" s="129"/>
      <c r="M637" s="129"/>
      <c r="N637" s="129"/>
      <c r="O637" s="129"/>
      <c r="P637" s="130"/>
      <c r="Q637" s="76"/>
    </row>
    <row r="638" spans="12:17" x14ac:dyDescent="0.3">
      <c r="L638" s="129"/>
      <c r="M638" s="129"/>
      <c r="N638" s="129"/>
      <c r="O638" s="129"/>
      <c r="P638" s="130"/>
      <c r="Q638" s="76"/>
    </row>
    <row r="639" spans="12:17" x14ac:dyDescent="0.3">
      <c r="L639" s="129"/>
      <c r="M639" s="129"/>
      <c r="N639" s="129"/>
      <c r="O639" s="129"/>
      <c r="P639" s="130"/>
      <c r="Q639" s="76"/>
    </row>
    <row r="640" spans="12:17" x14ac:dyDescent="0.3">
      <c r="L640" s="129"/>
      <c r="M640" s="129"/>
      <c r="N640" s="129"/>
      <c r="O640" s="129"/>
      <c r="P640" s="130"/>
      <c r="Q640" s="76"/>
    </row>
    <row r="641" spans="12:17" x14ac:dyDescent="0.3">
      <c r="L641" s="129"/>
      <c r="M641" s="129"/>
      <c r="N641" s="129"/>
      <c r="O641" s="129"/>
      <c r="P641" s="130"/>
      <c r="Q641" s="76"/>
    </row>
    <row r="642" spans="12:17" x14ac:dyDescent="0.3">
      <c r="L642" s="129"/>
      <c r="M642" s="129"/>
      <c r="N642" s="129"/>
      <c r="O642" s="129"/>
      <c r="P642" s="130"/>
      <c r="Q642" s="76"/>
    </row>
    <row r="643" spans="12:17" x14ac:dyDescent="0.3">
      <c r="L643" s="129"/>
      <c r="M643" s="129"/>
      <c r="N643" s="129"/>
      <c r="O643" s="129"/>
      <c r="P643" s="130"/>
      <c r="Q643" s="76"/>
    </row>
    <row r="644" spans="12:17" x14ac:dyDescent="0.3">
      <c r="L644" s="129"/>
      <c r="M644" s="129"/>
      <c r="N644" s="129"/>
      <c r="O644" s="129"/>
      <c r="P644" s="130"/>
      <c r="Q644" s="76"/>
    </row>
    <row r="645" spans="12:17" x14ac:dyDescent="0.3">
      <c r="L645" s="129"/>
      <c r="M645" s="129"/>
      <c r="N645" s="129"/>
      <c r="O645" s="129"/>
      <c r="P645" s="130"/>
      <c r="Q645" s="76"/>
    </row>
    <row r="646" spans="12:17" x14ac:dyDescent="0.3">
      <c r="L646" s="129"/>
      <c r="M646" s="129"/>
      <c r="N646" s="129"/>
      <c r="O646" s="129"/>
      <c r="P646" s="130"/>
      <c r="Q646" s="76"/>
    </row>
    <row r="647" spans="12:17" x14ac:dyDescent="0.3">
      <c r="L647" s="129"/>
      <c r="M647" s="129"/>
      <c r="N647" s="129"/>
      <c r="O647" s="129"/>
      <c r="P647" s="130"/>
      <c r="Q647" s="76"/>
    </row>
    <row r="648" spans="12:17" x14ac:dyDescent="0.3">
      <c r="L648" s="129"/>
      <c r="M648" s="129"/>
      <c r="N648" s="129"/>
      <c r="O648" s="129"/>
      <c r="P648" s="130"/>
      <c r="Q648" s="76"/>
    </row>
    <row r="649" spans="12:17" x14ac:dyDescent="0.3">
      <c r="L649" s="129"/>
      <c r="M649" s="129"/>
      <c r="N649" s="129"/>
      <c r="O649" s="129"/>
      <c r="P649" s="130"/>
      <c r="Q649" s="76"/>
    </row>
    <row r="650" spans="12:17" x14ac:dyDescent="0.3">
      <c r="L650" s="129"/>
      <c r="M650" s="129"/>
      <c r="N650" s="129"/>
      <c r="O650" s="129"/>
      <c r="P650" s="130"/>
      <c r="Q650" s="76"/>
    </row>
    <row r="651" spans="12:17" x14ac:dyDescent="0.3">
      <c r="L651" s="129"/>
      <c r="M651" s="129"/>
      <c r="N651" s="129"/>
      <c r="O651" s="129"/>
      <c r="P651" s="130"/>
      <c r="Q651" s="76"/>
    </row>
    <row r="652" spans="12:17" x14ac:dyDescent="0.3">
      <c r="L652" s="129"/>
      <c r="M652" s="129"/>
      <c r="N652" s="129"/>
      <c r="O652" s="129"/>
      <c r="P652" s="130"/>
      <c r="Q652" s="76"/>
    </row>
    <row r="653" spans="12:17" x14ac:dyDescent="0.3">
      <c r="L653" s="129"/>
      <c r="M653" s="129"/>
      <c r="N653" s="129"/>
      <c r="O653" s="129"/>
      <c r="P653" s="130"/>
      <c r="Q653" s="76"/>
    </row>
    <row r="654" spans="12:17" x14ac:dyDescent="0.3">
      <c r="L654" s="129"/>
      <c r="M654" s="129"/>
      <c r="N654" s="129"/>
      <c r="O654" s="129"/>
      <c r="P654" s="130"/>
      <c r="Q654" s="76"/>
    </row>
    <row r="655" spans="12:17" x14ac:dyDescent="0.3">
      <c r="L655" s="129"/>
      <c r="M655" s="129"/>
      <c r="N655" s="129"/>
      <c r="O655" s="129"/>
      <c r="P655" s="130"/>
      <c r="Q655" s="76"/>
    </row>
    <row r="656" spans="12:17" x14ac:dyDescent="0.3">
      <c r="L656" s="129"/>
      <c r="M656" s="129"/>
      <c r="N656" s="129"/>
      <c r="O656" s="129"/>
      <c r="P656" s="130"/>
      <c r="Q656" s="76"/>
    </row>
    <row r="657" spans="12:17" x14ac:dyDescent="0.3">
      <c r="L657" s="129"/>
      <c r="M657" s="129"/>
      <c r="N657" s="129"/>
      <c r="O657" s="129"/>
      <c r="P657" s="130"/>
      <c r="Q657" s="76"/>
    </row>
    <row r="658" spans="12:17" x14ac:dyDescent="0.3">
      <c r="L658" s="129"/>
      <c r="M658" s="129"/>
      <c r="N658" s="129"/>
      <c r="O658" s="129"/>
      <c r="P658" s="130"/>
      <c r="Q658" s="76"/>
    </row>
    <row r="659" spans="12:17" x14ac:dyDescent="0.3">
      <c r="L659" s="129"/>
      <c r="M659" s="129"/>
      <c r="N659" s="129"/>
      <c r="O659" s="129"/>
      <c r="P659" s="130"/>
      <c r="Q659" s="76"/>
    </row>
    <row r="660" spans="12:17" x14ac:dyDescent="0.3">
      <c r="L660" s="129"/>
      <c r="M660" s="129"/>
      <c r="N660" s="129"/>
      <c r="O660" s="129"/>
      <c r="P660" s="130"/>
      <c r="Q660" s="76"/>
    </row>
    <row r="661" spans="12:17" x14ac:dyDescent="0.3">
      <c r="L661" s="129"/>
      <c r="M661" s="129"/>
      <c r="N661" s="129"/>
      <c r="O661" s="129"/>
      <c r="P661" s="130"/>
      <c r="Q661" s="76"/>
    </row>
    <row r="662" spans="12:17" x14ac:dyDescent="0.3">
      <c r="L662" s="129"/>
      <c r="M662" s="129"/>
      <c r="N662" s="129"/>
      <c r="O662" s="129"/>
      <c r="P662" s="130"/>
      <c r="Q662" s="76"/>
    </row>
    <row r="663" spans="12:17" x14ac:dyDescent="0.3">
      <c r="L663" s="129"/>
      <c r="M663" s="129"/>
      <c r="N663" s="129"/>
      <c r="O663" s="129"/>
      <c r="P663" s="130"/>
      <c r="Q663" s="76"/>
    </row>
    <row r="664" spans="12:17" x14ac:dyDescent="0.3">
      <c r="L664" s="129"/>
      <c r="M664" s="129"/>
      <c r="N664" s="129"/>
      <c r="O664" s="129"/>
      <c r="P664" s="130"/>
      <c r="Q664" s="76"/>
    </row>
    <row r="665" spans="12:17" x14ac:dyDescent="0.3">
      <c r="L665" s="129"/>
      <c r="M665" s="129"/>
      <c r="N665" s="129"/>
      <c r="O665" s="129"/>
      <c r="P665" s="130"/>
      <c r="Q665" s="76"/>
    </row>
    <row r="666" spans="12:17" x14ac:dyDescent="0.3">
      <c r="L666" s="129"/>
      <c r="M666" s="129"/>
      <c r="N666" s="129"/>
      <c r="O666" s="129"/>
      <c r="P666" s="130"/>
      <c r="Q666" s="76"/>
    </row>
    <row r="667" spans="12:17" x14ac:dyDescent="0.3">
      <c r="L667" s="129"/>
      <c r="M667" s="129"/>
      <c r="N667" s="129"/>
      <c r="O667" s="129"/>
      <c r="P667" s="130"/>
      <c r="Q667" s="76"/>
    </row>
    <row r="668" spans="12:17" x14ac:dyDescent="0.3">
      <c r="L668" s="129"/>
      <c r="M668" s="129"/>
      <c r="N668" s="129"/>
      <c r="O668" s="129"/>
      <c r="P668" s="130"/>
      <c r="Q668" s="76"/>
    </row>
    <row r="669" spans="12:17" x14ac:dyDescent="0.3">
      <c r="L669" s="129"/>
      <c r="M669" s="129"/>
      <c r="N669" s="129"/>
      <c r="O669" s="129"/>
      <c r="P669" s="130"/>
      <c r="Q669" s="76"/>
    </row>
    <row r="670" spans="12:17" x14ac:dyDescent="0.3">
      <c r="L670" s="129"/>
      <c r="M670" s="129"/>
      <c r="N670" s="129"/>
      <c r="O670" s="129"/>
      <c r="P670" s="130"/>
      <c r="Q670" s="76"/>
    </row>
    <row r="671" spans="12:17" x14ac:dyDescent="0.3">
      <c r="L671" s="129"/>
      <c r="M671" s="129"/>
      <c r="N671" s="129"/>
      <c r="O671" s="129"/>
      <c r="P671" s="130"/>
      <c r="Q671" s="76"/>
    </row>
    <row r="672" spans="12:17" x14ac:dyDescent="0.3">
      <c r="L672" s="129"/>
      <c r="M672" s="129"/>
      <c r="N672" s="129"/>
      <c r="O672" s="129"/>
      <c r="P672" s="130"/>
      <c r="Q672" s="76"/>
    </row>
    <row r="673" spans="12:17" x14ac:dyDescent="0.3">
      <c r="L673" s="129"/>
      <c r="M673" s="129"/>
      <c r="N673" s="129"/>
      <c r="O673" s="129"/>
      <c r="P673" s="130"/>
      <c r="Q673" s="76"/>
    </row>
    <row r="674" spans="12:17" x14ac:dyDescent="0.3">
      <c r="Q674" s="76"/>
    </row>
    <row r="675" spans="12:17" x14ac:dyDescent="0.3">
      <c r="Q675" s="76"/>
    </row>
    <row r="676" spans="12:17" x14ac:dyDescent="0.3">
      <c r="Q676" s="76"/>
    </row>
    <row r="677" spans="12:17" x14ac:dyDescent="0.3">
      <c r="Q677" s="76"/>
    </row>
    <row r="678" spans="12:17" x14ac:dyDescent="0.3">
      <c r="Q678" s="76"/>
    </row>
    <row r="679" spans="12:17" x14ac:dyDescent="0.3">
      <c r="Q679" s="76"/>
    </row>
    <row r="680" spans="12:17" x14ac:dyDescent="0.3">
      <c r="Q680" s="76"/>
    </row>
    <row r="681" spans="12:17" x14ac:dyDescent="0.3">
      <c r="Q681" s="76"/>
    </row>
    <row r="682" spans="12:17" x14ac:dyDescent="0.3">
      <c r="Q682" s="76"/>
    </row>
    <row r="683" spans="12:17" x14ac:dyDescent="0.3">
      <c r="Q683" s="76"/>
    </row>
    <row r="684" spans="12:17" x14ac:dyDescent="0.3">
      <c r="Q684" s="76"/>
    </row>
    <row r="685" spans="12:17" x14ac:dyDescent="0.3">
      <c r="Q685" s="76"/>
    </row>
    <row r="686" spans="12:17" x14ac:dyDescent="0.3">
      <c r="Q686" s="76"/>
    </row>
    <row r="687" spans="12:17" x14ac:dyDescent="0.3">
      <c r="Q687" s="76"/>
    </row>
    <row r="688" spans="12:17" x14ac:dyDescent="0.3">
      <c r="Q688" s="76"/>
    </row>
    <row r="689" spans="17:17" x14ac:dyDescent="0.3">
      <c r="Q689" s="76"/>
    </row>
    <row r="690" spans="17:17" x14ac:dyDescent="0.3">
      <c r="Q690" s="76"/>
    </row>
    <row r="691" spans="17:17" x14ac:dyDescent="0.3">
      <c r="Q691" s="76"/>
    </row>
    <row r="692" spans="17:17" x14ac:dyDescent="0.3">
      <c r="Q692" s="76"/>
    </row>
    <row r="693" spans="17:17" x14ac:dyDescent="0.3">
      <c r="Q693" s="76"/>
    </row>
    <row r="694" spans="17:17" x14ac:dyDescent="0.3">
      <c r="Q694" s="76"/>
    </row>
    <row r="695" spans="17:17" x14ac:dyDescent="0.3">
      <c r="Q695" s="76"/>
    </row>
    <row r="696" spans="17:17" x14ac:dyDescent="0.3">
      <c r="Q696" s="76"/>
    </row>
    <row r="697" spans="17:17" x14ac:dyDescent="0.3">
      <c r="Q697" s="76"/>
    </row>
    <row r="698" spans="17:17" x14ac:dyDescent="0.3">
      <c r="Q698" s="76"/>
    </row>
    <row r="699" spans="17:17" x14ac:dyDescent="0.3">
      <c r="Q699" s="76"/>
    </row>
    <row r="700" spans="17:17" x14ac:dyDescent="0.3">
      <c r="Q700" s="76"/>
    </row>
    <row r="701" spans="17:17" x14ac:dyDescent="0.3">
      <c r="Q701" s="76"/>
    </row>
    <row r="702" spans="17:17" x14ac:dyDescent="0.3">
      <c r="Q702" s="76"/>
    </row>
    <row r="703" spans="17:17" x14ac:dyDescent="0.3">
      <c r="Q703" s="76"/>
    </row>
    <row r="704" spans="17:17" x14ac:dyDescent="0.3">
      <c r="Q704" s="76"/>
    </row>
    <row r="705" spans="17:17" x14ac:dyDescent="0.3">
      <c r="Q705" s="76"/>
    </row>
    <row r="706" spans="17:17" x14ac:dyDescent="0.3">
      <c r="Q706" s="76"/>
    </row>
    <row r="707" spans="17:17" x14ac:dyDescent="0.3">
      <c r="Q707" s="76"/>
    </row>
    <row r="708" spans="17:17" x14ac:dyDescent="0.3">
      <c r="Q708" s="76"/>
    </row>
    <row r="709" spans="17:17" x14ac:dyDescent="0.3">
      <c r="Q709" s="76"/>
    </row>
    <row r="710" spans="17:17" x14ac:dyDescent="0.3">
      <c r="Q710" s="76"/>
    </row>
    <row r="711" spans="17:17" x14ac:dyDescent="0.3">
      <c r="Q711" s="76"/>
    </row>
    <row r="712" spans="17:17" x14ac:dyDescent="0.3">
      <c r="Q712" s="76"/>
    </row>
    <row r="713" spans="17:17" x14ac:dyDescent="0.3">
      <c r="Q713" s="76"/>
    </row>
    <row r="714" spans="17:17" x14ac:dyDescent="0.3">
      <c r="Q714" s="76"/>
    </row>
    <row r="715" spans="17:17" x14ac:dyDescent="0.3">
      <c r="Q715" s="76"/>
    </row>
    <row r="716" spans="17:17" x14ac:dyDescent="0.3">
      <c r="Q716" s="76"/>
    </row>
    <row r="717" spans="17:17" x14ac:dyDescent="0.3">
      <c r="Q717" s="76"/>
    </row>
    <row r="718" spans="17:17" x14ac:dyDescent="0.3">
      <c r="Q718" s="76"/>
    </row>
    <row r="719" spans="17:17" x14ac:dyDescent="0.3">
      <c r="Q719" s="76"/>
    </row>
    <row r="720" spans="17:17" x14ac:dyDescent="0.3">
      <c r="Q720" s="76"/>
    </row>
    <row r="721" spans="17:17" x14ac:dyDescent="0.3">
      <c r="Q721" s="76"/>
    </row>
    <row r="722" spans="17:17" x14ac:dyDescent="0.3">
      <c r="Q722" s="76"/>
    </row>
    <row r="723" spans="17:17" x14ac:dyDescent="0.3">
      <c r="Q723" s="76"/>
    </row>
    <row r="724" spans="17:17" x14ac:dyDescent="0.3">
      <c r="Q724" s="76"/>
    </row>
    <row r="725" spans="17:17" x14ac:dyDescent="0.3">
      <c r="Q725" s="76"/>
    </row>
    <row r="726" spans="17:17" x14ac:dyDescent="0.3">
      <c r="Q726" s="76"/>
    </row>
    <row r="727" spans="17:17" x14ac:dyDescent="0.3">
      <c r="Q727" s="76"/>
    </row>
    <row r="728" spans="17:17" x14ac:dyDescent="0.3">
      <c r="Q728" s="76"/>
    </row>
    <row r="729" spans="17:17" x14ac:dyDescent="0.3">
      <c r="Q729" s="76"/>
    </row>
    <row r="730" spans="17:17" x14ac:dyDescent="0.3">
      <c r="Q730" s="76"/>
    </row>
    <row r="731" spans="17:17" x14ac:dyDescent="0.3">
      <c r="Q731" s="76"/>
    </row>
    <row r="732" spans="17:17" x14ac:dyDescent="0.3">
      <c r="Q732" s="76"/>
    </row>
    <row r="733" spans="17:17" x14ac:dyDescent="0.3">
      <c r="Q733" s="76"/>
    </row>
    <row r="734" spans="17:17" x14ac:dyDescent="0.3">
      <c r="Q734" s="76"/>
    </row>
    <row r="735" spans="17:17" x14ac:dyDescent="0.3">
      <c r="Q735" s="76"/>
    </row>
    <row r="736" spans="17:17" x14ac:dyDescent="0.3">
      <c r="Q736" s="76"/>
    </row>
    <row r="737" spans="17:17" x14ac:dyDescent="0.3">
      <c r="Q737" s="76"/>
    </row>
    <row r="738" spans="17:17" x14ac:dyDescent="0.3">
      <c r="Q738" s="76"/>
    </row>
    <row r="739" spans="17:17" x14ac:dyDescent="0.3">
      <c r="Q739" s="76"/>
    </row>
    <row r="740" spans="17:17" x14ac:dyDescent="0.3">
      <c r="Q740" s="76"/>
    </row>
    <row r="741" spans="17:17" x14ac:dyDescent="0.3">
      <c r="Q741" s="76"/>
    </row>
    <row r="742" spans="17:17" x14ac:dyDescent="0.3">
      <c r="Q742" s="76"/>
    </row>
    <row r="743" spans="17:17" x14ac:dyDescent="0.3">
      <c r="Q743" s="76"/>
    </row>
    <row r="744" spans="17:17" x14ac:dyDescent="0.3">
      <c r="Q744" s="76"/>
    </row>
    <row r="745" spans="17:17" x14ac:dyDescent="0.3">
      <c r="Q745" s="76"/>
    </row>
    <row r="746" spans="17:17" x14ac:dyDescent="0.3">
      <c r="Q746" s="76"/>
    </row>
    <row r="747" spans="17:17" x14ac:dyDescent="0.3">
      <c r="Q747" s="76"/>
    </row>
    <row r="748" spans="17:17" x14ac:dyDescent="0.3">
      <c r="Q748" s="76"/>
    </row>
    <row r="749" spans="17:17" x14ac:dyDescent="0.3">
      <c r="Q749" s="76"/>
    </row>
    <row r="750" spans="17:17" x14ac:dyDescent="0.3">
      <c r="Q750" s="76"/>
    </row>
    <row r="751" spans="17:17" x14ac:dyDescent="0.3">
      <c r="Q751" s="76"/>
    </row>
    <row r="752" spans="17:17" x14ac:dyDescent="0.3">
      <c r="Q752" s="76"/>
    </row>
    <row r="753" spans="17:17" x14ac:dyDescent="0.3">
      <c r="Q753" s="76"/>
    </row>
    <row r="754" spans="17:17" x14ac:dyDescent="0.3">
      <c r="Q754" s="76"/>
    </row>
    <row r="755" spans="17:17" x14ac:dyDescent="0.3">
      <c r="Q755" s="76"/>
    </row>
    <row r="756" spans="17:17" x14ac:dyDescent="0.3">
      <c r="Q756" s="76"/>
    </row>
    <row r="757" spans="17:17" x14ac:dyDescent="0.3">
      <c r="Q757" s="76"/>
    </row>
    <row r="758" spans="17:17" x14ac:dyDescent="0.3">
      <c r="Q758" s="76"/>
    </row>
    <row r="759" spans="17:17" x14ac:dyDescent="0.3">
      <c r="Q759" s="76"/>
    </row>
    <row r="760" spans="17:17" x14ac:dyDescent="0.3">
      <c r="Q760" s="76"/>
    </row>
    <row r="761" spans="17:17" x14ac:dyDescent="0.3">
      <c r="Q761" s="76"/>
    </row>
    <row r="762" spans="17:17" x14ac:dyDescent="0.3">
      <c r="Q762" s="76"/>
    </row>
    <row r="763" spans="17:17" x14ac:dyDescent="0.3">
      <c r="Q763" s="76"/>
    </row>
    <row r="764" spans="17:17" x14ac:dyDescent="0.3">
      <c r="Q764" s="76"/>
    </row>
    <row r="765" spans="17:17" x14ac:dyDescent="0.3">
      <c r="Q765" s="76"/>
    </row>
    <row r="766" spans="17:17" x14ac:dyDescent="0.3">
      <c r="Q766" s="76"/>
    </row>
    <row r="767" spans="17:17" x14ac:dyDescent="0.3">
      <c r="Q767" s="76"/>
    </row>
    <row r="768" spans="17:17" x14ac:dyDescent="0.3">
      <c r="Q768" s="76"/>
    </row>
    <row r="769" spans="17:17" x14ac:dyDescent="0.3">
      <c r="Q769" s="76"/>
    </row>
    <row r="770" spans="17:17" x14ac:dyDescent="0.3">
      <c r="Q770" s="76"/>
    </row>
    <row r="771" spans="17:17" x14ac:dyDescent="0.3">
      <c r="Q771" s="76"/>
    </row>
    <row r="772" spans="17:17" x14ac:dyDescent="0.3">
      <c r="Q772" s="76"/>
    </row>
    <row r="773" spans="17:17" x14ac:dyDescent="0.3">
      <c r="Q773" s="76"/>
    </row>
    <row r="774" spans="17:17" x14ac:dyDescent="0.3">
      <c r="Q774" s="76"/>
    </row>
    <row r="775" spans="17:17" x14ac:dyDescent="0.3">
      <c r="Q775" s="76"/>
    </row>
    <row r="776" spans="17:17" x14ac:dyDescent="0.3">
      <c r="Q776" s="76"/>
    </row>
    <row r="777" spans="17:17" x14ac:dyDescent="0.3">
      <c r="Q777" s="76"/>
    </row>
    <row r="778" spans="17:17" x14ac:dyDescent="0.3">
      <c r="Q778" s="76"/>
    </row>
    <row r="779" spans="17:17" x14ac:dyDescent="0.3">
      <c r="Q779" s="76"/>
    </row>
    <row r="780" spans="17:17" x14ac:dyDescent="0.3">
      <c r="Q780" s="76"/>
    </row>
    <row r="781" spans="17:17" x14ac:dyDescent="0.3">
      <c r="Q781" s="76"/>
    </row>
    <row r="782" spans="17:17" x14ac:dyDescent="0.3">
      <c r="Q782" s="76"/>
    </row>
    <row r="783" spans="17:17" x14ac:dyDescent="0.3">
      <c r="Q783" s="76"/>
    </row>
    <row r="784" spans="17:17" x14ac:dyDescent="0.3">
      <c r="Q784" s="76"/>
    </row>
    <row r="785" spans="17:17" x14ac:dyDescent="0.3">
      <c r="Q785" s="76"/>
    </row>
    <row r="786" spans="17:17" x14ac:dyDescent="0.3">
      <c r="Q786" s="76"/>
    </row>
    <row r="787" spans="17:17" x14ac:dyDescent="0.3">
      <c r="Q787" s="76"/>
    </row>
  </sheetData>
  <sheetProtection selectLockedCells="1"/>
  <mergeCells count="2">
    <mergeCell ref="D38:O38"/>
    <mergeCell ref="D32:F32"/>
  </mergeCells>
  <conditionalFormatting sqref="D42">
    <cfRule type="expression" dxfId="203" priority="69">
      <formula>IF(AND(W42="-1"),TRUE,FALSE)</formula>
    </cfRule>
    <cfRule type="expression" dxfId="202" priority="68">
      <formula>IF(OR(W42=0,W42=""),TRUE,FALSE)</formula>
    </cfRule>
  </conditionalFormatting>
  <conditionalFormatting sqref="D43:D45">
    <cfRule type="expression" dxfId="201" priority="86">
      <formula>IF(AND($AN43="V",$BQ43="-1"),TRUE,FALSE)</formula>
    </cfRule>
    <cfRule type="expression" dxfId="200" priority="88">
      <formula>IF(AND($AN43="M",$BQ43="-1"),TRUE,FALSE)</formula>
    </cfRule>
    <cfRule type="expression" dxfId="199" priority="85">
      <formula>IF(AND($AL43="BF",$BU43="-1"),TRUE,FALSE)</formula>
    </cfRule>
    <cfRule type="expression" dxfId="198" priority="84" stopIfTrue="1">
      <formula>IF(AND($AN43="V",$H43=""),TRUE,FALSE)</formula>
    </cfRule>
    <cfRule type="expression" dxfId="197" priority="82">
      <formula>IF(AND(XER43="E9999",D43&lt;&gt;""),TRUE,FALSE)</formula>
    </cfRule>
    <cfRule type="expression" dxfId="196" priority="83">
      <formula>IF(OR(BF43=0,BF43=""),TRUE,FALSE)</formula>
    </cfRule>
    <cfRule type="expression" dxfId="195" priority="87" stopIfTrue="1">
      <formula>IF(AND($AN43="F",$H43&lt;&gt;$AO43),TRUE,FALSE)</formula>
    </cfRule>
  </conditionalFormatting>
  <conditionalFormatting sqref="D50:D63">
    <cfRule type="expression" dxfId="194" priority="1" stopIfTrue="1">
      <formula>IF(AND(B50="E9999",D50&lt;&gt;""),TRUE,FALSE)</formula>
    </cfRule>
    <cfRule type="expression" dxfId="193" priority="2">
      <formula>IF(OR(BL50=0,BL50=""),TRUE,FALSE)</formula>
    </cfRule>
    <cfRule type="expression" dxfId="192" priority="3" stopIfTrue="1">
      <formula>IF(AND(TEXT($AB50="F",$E50&lt;&gt;$AC50)),TRUE,FALSE)</formula>
    </cfRule>
    <cfRule type="expression" dxfId="191" priority="4">
      <formula>IF(AND($AB50="M",$BN50="-1"),TRUE,FALSE)</formula>
    </cfRule>
  </conditionalFormatting>
  <conditionalFormatting sqref="E42 E50:E63">
    <cfRule type="expression" dxfId="190" priority="147">
      <formula>IF(AND($AB42="M",$BN42="-1"),TRUE,FALSE)</formula>
    </cfRule>
    <cfRule type="expression" dxfId="189" priority="146" stopIfTrue="1">
      <formula>IF(AND(TEXT($AB42="F",$E42&lt;&gt;$AC42)),TRUE,FALSE)</formula>
    </cfRule>
    <cfRule type="expression" dxfId="188" priority="145">
      <formula>IF(OR(BN42=0,BN42=""),TRUE,FALSE)</formula>
    </cfRule>
    <cfRule type="expression" dxfId="187" priority="144" stopIfTrue="1">
      <formula>IF(AND(D42="E9999",E42&lt;&gt;""),TRUE,FALSE)</formula>
    </cfRule>
  </conditionalFormatting>
  <conditionalFormatting sqref="E43:E45">
    <cfRule type="expression" dxfId="186" priority="138" stopIfTrue="1">
      <formula>IF(AND($AN43="F",$H43&lt;&gt;$AO43),TRUE,FALSE)</formula>
    </cfRule>
    <cfRule type="expression" dxfId="185" priority="137">
      <formula>IF(AND($AN43="V",$BQ43="-1"),TRUE,FALSE)</formula>
    </cfRule>
    <cfRule type="expression" dxfId="184" priority="136">
      <formula>IF(AND($AL43="BF",$BU43="-1"),TRUE,FALSE)</formula>
    </cfRule>
    <cfRule type="expression" dxfId="183" priority="135" stopIfTrue="1">
      <formula>IF(AND($AN43="V",$H43=""),TRUE,FALSE)</formula>
    </cfRule>
    <cfRule type="expression" dxfId="182" priority="134">
      <formula>IF(OR(BH43=0,BH43=""),TRUE,FALSE)</formula>
    </cfRule>
    <cfRule type="expression" dxfId="181" priority="133">
      <formula>IF(AND(XET43="E9999",E43&lt;&gt;""),TRUE,FALSE)</formula>
    </cfRule>
    <cfRule type="expression" dxfId="180" priority="139">
      <formula>IF(AND($AN43="M",$BQ43="-1"),TRUE,FALSE)</formula>
    </cfRule>
  </conditionalFormatting>
  <conditionalFormatting sqref="F42:F45 F50:F63">
    <cfRule type="expression" dxfId="179" priority="152">
      <formula>IF(AND($AN42="M",$BQ42="-1"),TRUE,FALSE)</formula>
    </cfRule>
    <cfRule type="expression" dxfId="178" priority="151" stopIfTrue="1">
      <formula>IF(AND(TEXT($AN42="F",$H42&lt;&gt;$AO42)),TRUE,FALSE)</formula>
    </cfRule>
    <cfRule type="expression" dxfId="177" priority="149" stopIfTrue="1">
      <formula>IF(AND($AF42="V",$F42=""),TRUE,FALSE)</formula>
    </cfRule>
    <cfRule type="expression" dxfId="176" priority="148" stopIfTrue="1">
      <formula>IF(AND(D42="E9999",F42&lt;&gt;""),TRUE,FALSE)</formula>
    </cfRule>
    <cfRule type="expression" dxfId="175" priority="150">
      <formula>IF(AND($AF42="V",$BO42="-1"),TRUE,FALSE)</formula>
    </cfRule>
  </conditionalFormatting>
  <conditionalFormatting sqref="G42:G45">
    <cfRule type="expression" dxfId="174" priority="74" stopIfTrue="1">
      <formula>IF(AND(D42="E9999",G42&lt;&gt;""),TRUE,FALSE)</formula>
    </cfRule>
    <cfRule type="expression" dxfId="173" priority="104" stopIfTrue="1">
      <formula>IF(AND($AJ42="V",$G42=""),TRUE,FALSE)</formula>
    </cfRule>
    <cfRule type="expression" dxfId="172" priority="106" stopIfTrue="1">
      <formula>IF(AND($AJ42="F",$G42&lt;&gt;$AK42),TRUE,FALSE)</formula>
    </cfRule>
    <cfRule type="expression" dxfId="171" priority="105" stopIfTrue="1">
      <formula>IF(AND($AJ42="V",$BP42="-1"),TRUE,FALSE)</formula>
    </cfRule>
    <cfRule type="expression" dxfId="170" priority="103">
      <formula>IF(OR(BN42=0,BN42=""),TRUE,FALSE)</formula>
    </cfRule>
    <cfRule type="expression" dxfId="169" priority="107">
      <formula>IF(AND($AJ42="M",$BP42="-1"),TRUE,FALSE)</formula>
    </cfRule>
  </conditionalFormatting>
  <conditionalFormatting sqref="G50:G63">
    <cfRule type="expression" dxfId="168" priority="27">
      <formula>IF(AND($AJ50="M",$BP50="-1"),TRUE,FALSE)</formula>
    </cfRule>
    <cfRule type="expression" dxfId="167" priority="26" stopIfTrue="1">
      <formula>IF(AND($AJ50="F",$G50&lt;&gt;$AK50),TRUE,FALSE)</formula>
    </cfRule>
    <cfRule type="expression" dxfId="166" priority="25" stopIfTrue="1">
      <formula>IF(AND($AJ50="V",$BP50="-1"),TRUE,FALSE)</formula>
    </cfRule>
    <cfRule type="expression" dxfId="165" priority="22" stopIfTrue="1">
      <formula>IF(AND(D50="E9999",G50&lt;&gt;""),TRUE,FALSE)</formula>
    </cfRule>
    <cfRule type="expression" dxfId="164" priority="24" stopIfTrue="1">
      <formula>IF(AND($AJ50="V",$G50=""),TRUE,FALSE)</formula>
    </cfRule>
    <cfRule type="expression" dxfId="163" priority="23">
      <formula>IF(OR(BN50=0,BN50=""),TRUE,FALSE)</formula>
    </cfRule>
    <cfRule type="expression" dxfId="162" priority="21">
      <formula>IF(#REF!&lt;&gt;"",TRUE,FALSE)</formula>
    </cfRule>
  </conditionalFormatting>
  <conditionalFormatting sqref="H42:H45 H50:H63">
    <cfRule type="expression" dxfId="161" priority="159">
      <formula>IF(AND($AN42="M",$BQ42="-1"),TRUE,FALSE)</formula>
    </cfRule>
    <cfRule type="expression" dxfId="160" priority="157">
      <formula>IF(AND($AN42="V",$BQ42="-1"),TRUE,FALSE)</formula>
    </cfRule>
    <cfRule type="expression" dxfId="159" priority="153">
      <formula>IF(AND(D42="E9999",H42&lt;&gt;""),TRUE,FALSE)</formula>
    </cfRule>
    <cfRule type="expression" dxfId="158" priority="154">
      <formula>IF(OR(BN42=0,BN42=""),TRUE,FALSE)</formula>
    </cfRule>
    <cfRule type="expression" dxfId="157" priority="155" stopIfTrue="1">
      <formula>IF(AND($AN42="V",$H42=""),TRUE,FALSE)</formula>
    </cfRule>
    <cfRule type="expression" dxfId="156" priority="156">
      <formula>IF(AND($AL42="BF",$BU42="-1"),TRUE,FALSE)</formula>
    </cfRule>
    <cfRule type="expression" dxfId="155" priority="158" stopIfTrue="1">
      <formula>IF(AND($AN42="F",$H42&lt;&gt;$AO42),TRUE,FALSE)</formula>
    </cfRule>
  </conditionalFormatting>
  <conditionalFormatting sqref="I42">
    <cfRule type="expression" dxfId="154" priority="75" stopIfTrue="1">
      <formula>IF(AND(D42="E9999",I42&lt;&gt;""),TRUE,FALSE)</formula>
    </cfRule>
    <cfRule type="expression" dxfId="153" priority="77">
      <formula>IF(OR(BN42=0,BN42=""),TRUE,FALSE)</formula>
    </cfRule>
    <cfRule type="expression" dxfId="152" priority="78" stopIfTrue="1">
      <formula>IF(AND($AR42="V",$I42=""),TRUE,FALSE)</formula>
    </cfRule>
    <cfRule type="expression" dxfId="151" priority="79" stopIfTrue="1">
      <formula>IF(AND($AR42="V",$BR42="-1"),TRUE,FALSE)</formula>
    </cfRule>
    <cfRule type="expression" dxfId="150" priority="80">
      <formula>IF(AND($AR42="F",$I42&lt;&gt;$AS42),TRUE,FALSE)</formula>
    </cfRule>
    <cfRule type="expression" dxfId="149" priority="81">
      <formula>IF(AND($AR42="M",$BQ42="-1"),TRUE,FALSE)</formula>
    </cfRule>
  </conditionalFormatting>
  <conditionalFormatting sqref="I43:I45">
    <cfRule type="expression" dxfId="148" priority="112">
      <formula>IF(AND($AN43="V",$BQ43="-1"),TRUE,FALSE)</formula>
    </cfRule>
    <cfRule type="expression" dxfId="147" priority="111">
      <formula>IF(AND($AL43="BF",$BU43="-1"),TRUE,FALSE)</formula>
    </cfRule>
    <cfRule type="expression" dxfId="146" priority="113" stopIfTrue="1">
      <formula>IF(AND($AN43="F",$H43&lt;&gt;$AO43),TRUE,FALSE)</formula>
    </cfRule>
    <cfRule type="expression" dxfId="145" priority="114">
      <formula>IF(AND($AN43="M",$BQ43="-1"),TRUE,FALSE)</formula>
    </cfRule>
    <cfRule type="expression" dxfId="144" priority="110" stopIfTrue="1">
      <formula>IF(AND($AN43="V",$H43=""),TRUE,FALSE)</formula>
    </cfRule>
    <cfRule type="expression" dxfId="143" priority="109">
      <formula>IF(OR(BP43=0,BP43=""),TRUE,FALSE)</formula>
    </cfRule>
    <cfRule type="expression" dxfId="142" priority="108">
      <formula>IF(AND(E43="E9999",I43&lt;&gt;""),TRUE,FALSE)</formula>
    </cfRule>
  </conditionalFormatting>
  <conditionalFormatting sqref="I50:I63">
    <cfRule type="expression" dxfId="141" priority="36" stopIfTrue="1">
      <formula>IF(AND(D50="E9999",I50&lt;&gt;""),TRUE,FALSE)</formula>
    </cfRule>
    <cfRule type="expression" dxfId="140" priority="37">
      <formula>IF(OR(BN50=0,BN50=""),TRUE,FALSE)</formula>
    </cfRule>
    <cfRule type="expression" dxfId="139" priority="39" stopIfTrue="1">
      <formula>IF(AND($AR50="V",$BR50="-1"),TRUE,FALSE)</formula>
    </cfRule>
    <cfRule type="expression" dxfId="138" priority="40">
      <formula>IF(AND($AR50="F",$I50&lt;&gt;$AS50),TRUE,FALSE)</formula>
    </cfRule>
    <cfRule type="expression" dxfId="137" priority="41">
      <formula>IF(AND($AR50="M",$BQ50="-1"),TRUE,FALSE)</formula>
    </cfRule>
    <cfRule type="expression" dxfId="136" priority="35">
      <formula>IF(#REF!&lt;&gt;"",TRUE,FALSE)</formula>
    </cfRule>
    <cfRule type="expression" dxfId="135" priority="38" stopIfTrue="1">
      <formula>IF(AND($AR50="V",$I50=""),TRUE,FALSE)</formula>
    </cfRule>
  </conditionalFormatting>
  <conditionalFormatting sqref="J42:J45 J50:J63">
    <cfRule type="expression" dxfId="134" priority="163" stopIfTrue="1">
      <formula>IF(AND($AV42="V",$BS42="-1"),TRUE,FALSE)</formula>
    </cfRule>
    <cfRule type="expression" dxfId="133" priority="165">
      <formula>IF(AND($AV42="M",$BS42="-1"),TRUE,FALSE)</formula>
    </cfRule>
    <cfRule type="expression" dxfId="132" priority="164" stopIfTrue="1">
      <formula>IF(AND(TEXT($AV42="F",$J42&lt;&gt;$AW42)),TRUE,FALSE)</formula>
    </cfRule>
    <cfRule type="expression" dxfId="131" priority="162" stopIfTrue="1">
      <formula>IF(AND($AV42="V",$J42=""),TRUE,FALSE)</formula>
    </cfRule>
    <cfRule type="expression" dxfId="130" priority="161">
      <formula>IF(OR(BN42=0,BN42=""),TRUE,FALSE)</formula>
    </cfRule>
    <cfRule type="expression" dxfId="129" priority="160" stopIfTrue="1">
      <formula>IF(AND(D42="E9999",J42&lt;&gt;""),TRUE,FALSE)</formula>
    </cfRule>
  </conditionalFormatting>
  <conditionalFormatting sqref="K42:K45 K50:K63">
    <cfRule type="expression" dxfId="128" priority="171">
      <formula>IF(AND($AZ42="M",$BT42="-1"),TRUE,FALSE)</formula>
    </cfRule>
    <cfRule type="expression" dxfId="127" priority="166" stopIfTrue="1">
      <formula>IF(AND(D42="E9999",K42&lt;&gt;""),TRUE,FALSE)</formula>
    </cfRule>
    <cfRule type="expression" dxfId="126" priority="167">
      <formula>IF(OR(BN42=0,BN42=""),TRUE,FALSE)</formula>
    </cfRule>
    <cfRule type="expression" dxfId="125" priority="168" stopIfTrue="1">
      <formula>IF(AND($AZ42="V",$K42=""),TRUE,FALSE)</formula>
    </cfRule>
    <cfRule type="expression" dxfId="124" priority="169" stopIfTrue="1">
      <formula>IF(AND($AZ42="V",$BT42="-1"),TRUE,FALSE)</formula>
    </cfRule>
    <cfRule type="expression" dxfId="123" priority="170" stopIfTrue="1">
      <formula>IF(AND($AZ42="F",$K42&lt;&gt;$BA42),TRUE,FALSE)</formula>
    </cfRule>
  </conditionalFormatting>
  <conditionalFormatting sqref="L42:N42 L43:M45">
    <cfRule type="expression" dxfId="122" priority="120">
      <formula>IF(AND($AZ42="M",$BT42="-1"),TRUE,FALSE)</formula>
    </cfRule>
    <cfRule type="expression" dxfId="121" priority="116">
      <formula>IF(OR(BO42=0,BO42=""),TRUE,FALSE)</formula>
    </cfRule>
    <cfRule type="expression" dxfId="120" priority="117" stopIfTrue="1">
      <formula>IF(AND($AZ42="V",$K42=""),TRUE,FALSE)</formula>
    </cfRule>
    <cfRule type="expression" dxfId="119" priority="119" stopIfTrue="1">
      <formula>IF(AND($AZ42="F",$K42&lt;&gt;$BA42),TRUE,FALSE)</formula>
    </cfRule>
    <cfRule type="expression" dxfId="118" priority="118" stopIfTrue="1">
      <formula>IF(AND($AZ42="V",$BT42="-1"),TRUE,FALSE)</formula>
    </cfRule>
  </conditionalFormatting>
  <conditionalFormatting sqref="L50:N63">
    <cfRule type="expression" dxfId="117" priority="54" stopIfTrue="1">
      <formula>IF(AND(#REF!="E9999",L50&lt;&gt;""),TRUE,FALSE)</formula>
    </cfRule>
    <cfRule type="expression" dxfId="116" priority="55">
      <formula>IF(OR(BO50=0,BO50=""),TRUE,FALSE)</formula>
    </cfRule>
    <cfRule type="expression" dxfId="115" priority="57" stopIfTrue="1">
      <formula>IF(AND($AZ50="V",$BT50="-1"),TRUE,FALSE)</formula>
    </cfRule>
    <cfRule type="expression" dxfId="114" priority="58" stopIfTrue="1">
      <formula>IF(AND($AZ50="F",$K50&lt;&gt;$BA50),TRUE,FALSE)</formula>
    </cfRule>
    <cfRule type="expression" dxfId="113" priority="59">
      <formula>IF(AND($AZ50="M",$BT50="-1"),TRUE,FALSE)</formula>
    </cfRule>
    <cfRule type="expression" dxfId="112" priority="56" stopIfTrue="1">
      <formula>IF(AND($AZ50="V",$K50=""),TRUE,FALSE)</formula>
    </cfRule>
  </conditionalFormatting>
  <conditionalFormatting sqref="L42:O42 L43:M45">
    <cfRule type="expression" dxfId="111" priority="115" stopIfTrue="1">
      <formula>IF(AND(#REF!="E9999",L42&lt;&gt;""),TRUE,FALSE)</formula>
    </cfRule>
  </conditionalFormatting>
  <conditionalFormatting sqref="N43:O45">
    <cfRule type="expression" dxfId="110" priority="98" stopIfTrue="1">
      <formula>IF(AND($AN43="V",$H43=""),TRUE,FALSE)</formula>
    </cfRule>
    <cfRule type="expression" dxfId="109" priority="99">
      <formula>IF(AND($AL43="BF",$BU43="-1"),TRUE,FALSE)</formula>
    </cfRule>
    <cfRule type="expression" dxfId="108" priority="102">
      <formula>IF(AND($AN43="M",$BQ43="-1"),TRUE,FALSE)</formula>
    </cfRule>
    <cfRule type="expression" dxfId="107" priority="101" stopIfTrue="1">
      <formula>IF(AND($AN43="F",$H43&lt;&gt;$AO43),TRUE,FALSE)</formula>
    </cfRule>
    <cfRule type="expression" dxfId="106" priority="100">
      <formula>IF(AND($AN43="V",$BQ43="-1"),TRUE,FALSE)</formula>
    </cfRule>
    <cfRule type="expression" dxfId="105" priority="97">
      <formula>IF(OR(BX43=0,BX43=""),TRUE,FALSE)</formula>
    </cfRule>
    <cfRule type="expression" dxfId="104" priority="96">
      <formula>IF(AND(I43="E9999",N43&lt;&gt;""),TRUE,FALSE)</formula>
    </cfRule>
  </conditionalFormatting>
  <conditionalFormatting sqref="O42">
    <cfRule type="expression" dxfId="103" priority="125" stopIfTrue="1">
      <formula>IF(AND($AZ42="F",$K42&lt;&gt;$BA42),TRUE,FALSE)</formula>
    </cfRule>
    <cfRule type="expression" dxfId="102" priority="126">
      <formula>IF(AND($AZ42="M",$BT42="-1"),TRUE,FALSE)</formula>
    </cfRule>
    <cfRule type="expression" dxfId="101" priority="122">
      <formula>IF(OR(BQ42=0,BQ42=""),TRUE,FALSE)</formula>
    </cfRule>
    <cfRule type="expression" dxfId="100" priority="124" stopIfTrue="1">
      <formula>IF(AND($AZ42="V",$BT42="-1"),TRUE,FALSE)</formula>
    </cfRule>
    <cfRule type="expression" dxfId="99" priority="123" stopIfTrue="1">
      <formula>IF(AND($AZ42="V",$K42=""),TRUE,FALSE)</formula>
    </cfRule>
  </conditionalFormatting>
  <conditionalFormatting sqref="O50:O63">
    <cfRule type="expression" dxfId="98" priority="90">
      <formula>IF(OR(BY50=0,BY50=""),TRUE,FALSE)</formula>
    </cfRule>
    <cfRule type="expression" dxfId="97" priority="89">
      <formula>IF(AND(#REF!="E9999",O50&lt;&gt;""),TRUE,FALSE)</formula>
    </cfRule>
    <cfRule type="expression" dxfId="96" priority="91" stopIfTrue="1">
      <formula>IF(AND($AN50="V",$H50=""),TRUE,FALSE)</formula>
    </cfRule>
    <cfRule type="expression" dxfId="95" priority="95">
      <formula>IF(AND($AN50="M",$BQ50="-1"),TRUE,FALSE)</formula>
    </cfRule>
    <cfRule type="expression" dxfId="94" priority="94" stopIfTrue="1">
      <formula>IF(AND($AN50="F",$H50&lt;&gt;$AO50),TRUE,FALSE)</formula>
    </cfRule>
    <cfRule type="expression" dxfId="93" priority="93">
      <formula>IF(AND($AN50="V",$BQ50="-1"),TRUE,FALSE)</formula>
    </cfRule>
    <cfRule type="expression" dxfId="92" priority="92">
      <formula>IF(AND($AL50="BF",$BU50="-1"),TRUE,FALSE)</formula>
    </cfRule>
  </conditionalFormatting>
  <conditionalFormatting sqref="R38">
    <cfRule type="cellIs" dxfId="91" priority="72" operator="equal">
      <formula>"Status: Do Not Upload - Must be a Balanced Journal"</formula>
    </cfRule>
    <cfRule type="cellIs" dxfId="90" priority="73" operator="equal">
      <formula>"Status: OK"</formula>
    </cfRule>
  </conditionalFormatting>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ignoredErrors>
    <ignoredError sqref="D50:E63 F50:F63 H50:I63 L50:R63 J50:J63" unlockedFormula="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indexed="42"/>
    <pageSetUpPr fitToPage="1"/>
  </sheetPr>
  <dimension ref="A1:M150"/>
  <sheetViews>
    <sheetView topLeftCell="A8" zoomScale="70" zoomScaleNormal="70" workbookViewId="0">
      <selection activeCell="I15" sqref="I15"/>
    </sheetView>
  </sheetViews>
  <sheetFormatPr defaultColWidth="9.109375" defaultRowHeight="13.2" x14ac:dyDescent="0.25"/>
  <cols>
    <col min="1" max="1" width="9.33203125" customWidth="1"/>
    <col min="2" max="2" width="10.109375" customWidth="1"/>
    <col min="3" max="3" width="11.44140625" customWidth="1"/>
    <col min="4" max="4" width="12.88671875" customWidth="1"/>
    <col min="5" max="5" width="12.5546875" customWidth="1"/>
    <col min="6" max="6" width="10.33203125" customWidth="1"/>
    <col min="7" max="7" width="6.44140625" customWidth="1"/>
    <col min="8" max="8" width="15.6640625" customWidth="1"/>
    <col min="9" max="9" width="51.33203125" customWidth="1"/>
    <col min="10" max="10" width="17.5546875" customWidth="1"/>
    <col min="11" max="11" width="9.109375" hidden="1" customWidth="1"/>
    <col min="12" max="12" width="52.6640625" customWidth="1"/>
    <col min="13" max="13" width="2.33203125" customWidth="1"/>
  </cols>
  <sheetData>
    <row r="1" spans="1:13" s="23" customFormat="1" ht="22.8" x14ac:dyDescent="0.4">
      <c r="A1" s="277" t="s">
        <v>443</v>
      </c>
      <c r="B1" s="48"/>
      <c r="C1" s="48"/>
      <c r="D1" s="49"/>
      <c r="E1" s="49"/>
      <c r="F1" s="49"/>
      <c r="G1" s="49"/>
      <c r="H1" s="49"/>
    </row>
    <row r="2" spans="1:13" s="23" customFormat="1" ht="15" customHeight="1" x14ac:dyDescent="0.25">
      <c r="A2" s="23" t="str">
        <f>CONCATENATE("To be used for any invoices/charges relating to goods/services that will be provided to the school on or after ",Tables!I2, " and which have been charged to BWO ", Tables!B1)</f>
        <v>To be used for any invoices/charges relating to goods/services that will be provided to the school on or after 1st April 2026 and which have been charged to BWO 2025/26</v>
      </c>
      <c r="B2" s="26"/>
      <c r="C2" s="26"/>
      <c r="J2" s="27"/>
      <c r="K2" s="27"/>
      <c r="L2" s="27"/>
    </row>
    <row r="3" spans="1:13" s="23" customFormat="1" ht="15" customHeight="1" thickBot="1" x14ac:dyDescent="0.3">
      <c r="B3" s="26"/>
      <c r="C3" s="26"/>
      <c r="J3" s="27"/>
      <c r="K3" s="27"/>
      <c r="L3" s="27"/>
    </row>
    <row r="4" spans="1:13" s="23" customFormat="1" ht="9" customHeight="1" thickBot="1" x14ac:dyDescent="0.3">
      <c r="J4" s="24"/>
      <c r="K4" s="24"/>
      <c r="L4" s="641" t="str">
        <f>CONCATENATE("Closedown ", Tables!B1)</f>
        <v>Closedown 2025/26</v>
      </c>
    </row>
    <row r="5" spans="1:13" s="25" customFormat="1" ht="17.25" customHeight="1" thickBot="1" x14ac:dyDescent="0.45">
      <c r="A5" s="643" t="s">
        <v>321</v>
      </c>
      <c r="B5" s="644"/>
      <c r="C5" s="644"/>
      <c r="D5" s="636" t="s">
        <v>17</v>
      </c>
      <c r="E5" s="636"/>
      <c r="F5" s="636"/>
      <c r="G5" s="636"/>
      <c r="H5" s="636"/>
      <c r="I5" s="637"/>
      <c r="L5" s="642"/>
    </row>
    <row r="6" spans="1:13" s="23" customFormat="1" ht="9" customHeight="1" thickBot="1" x14ac:dyDescent="0.3">
      <c r="A6" s="26"/>
      <c r="B6" s="26"/>
      <c r="C6" s="26"/>
    </row>
    <row r="7" spans="1:13" ht="16.2" x14ac:dyDescent="0.4">
      <c r="A7" s="573" t="s">
        <v>322</v>
      </c>
      <c r="B7" s="574"/>
      <c r="C7" s="574"/>
      <c r="D7" s="574"/>
      <c r="E7" s="574"/>
      <c r="F7" s="574"/>
      <c r="G7" s="575"/>
      <c r="H7" s="216" t="s">
        <v>323</v>
      </c>
      <c r="I7" s="217"/>
      <c r="J7" s="593" t="s">
        <v>324</v>
      </c>
      <c r="K7" s="593"/>
      <c r="L7" s="594"/>
      <c r="M7" s="23"/>
    </row>
    <row r="8" spans="1:13" ht="18.75" customHeight="1" thickBot="1" x14ac:dyDescent="0.45">
      <c r="A8" s="638" t="s">
        <v>444</v>
      </c>
      <c r="B8" s="639"/>
      <c r="C8" s="639"/>
      <c r="D8" s="639"/>
      <c r="E8" s="639"/>
      <c r="F8" s="639"/>
      <c r="G8" s="640"/>
      <c r="H8" s="218" t="s">
        <v>326</v>
      </c>
      <c r="I8" s="219" t="s">
        <v>327</v>
      </c>
      <c r="J8" s="595" t="s">
        <v>328</v>
      </c>
      <c r="K8" s="595"/>
      <c r="L8" s="596"/>
      <c r="M8" s="23"/>
    </row>
    <row r="9" spans="1:13" ht="51.75" customHeight="1" thickBot="1" x14ac:dyDescent="0.3">
      <c r="A9" s="210" t="s">
        <v>329</v>
      </c>
      <c r="B9" s="206" t="s">
        <v>330</v>
      </c>
      <c r="C9" s="207" t="s">
        <v>434</v>
      </c>
      <c r="D9" s="211" t="s">
        <v>170</v>
      </c>
      <c r="E9" s="211" t="s">
        <v>195</v>
      </c>
      <c r="F9" s="211" t="s">
        <v>26</v>
      </c>
      <c r="G9" s="208" t="s">
        <v>333</v>
      </c>
      <c r="H9" s="211" t="s">
        <v>334</v>
      </c>
      <c r="I9" s="212" t="s">
        <v>335</v>
      </c>
      <c r="J9" s="213" t="s">
        <v>336</v>
      </c>
      <c r="K9" s="214"/>
      <c r="L9" s="215" t="s">
        <v>20</v>
      </c>
      <c r="M9" s="23"/>
    </row>
    <row r="10" spans="1:13" ht="17.25" customHeight="1" thickBot="1" x14ac:dyDescent="0.45">
      <c r="A10" s="224" t="s">
        <v>37</v>
      </c>
      <c r="B10" s="225" t="s">
        <v>338</v>
      </c>
      <c r="C10" s="226" t="s">
        <v>339</v>
      </c>
      <c r="D10" s="225" t="s">
        <v>84</v>
      </c>
      <c r="E10" s="227" t="s">
        <v>58</v>
      </c>
      <c r="F10" s="227" t="s">
        <v>210</v>
      </c>
      <c r="G10" s="228" t="s">
        <v>341</v>
      </c>
      <c r="H10" s="229">
        <f>SUM(H11:H24)</f>
        <v>0</v>
      </c>
      <c r="I10" s="230" t="str">
        <f>CONCATENATE("PIA for "&amp;D5)</f>
        <v>PIA for PLEASE SELECT FROM THE DROP DOWN LIST</v>
      </c>
      <c r="J10" s="231"/>
      <c r="K10" s="232"/>
      <c r="L10" s="233"/>
      <c r="M10" s="23"/>
    </row>
    <row r="11" spans="1:13" ht="17.25" customHeight="1" x14ac:dyDescent="0.4">
      <c r="A11" s="278"/>
      <c r="B11" s="220" t="str">
        <f>IF($A11="","",VLOOKUP($D$5,Tables!$AJ$6:$AK$26,2,FALSE))</f>
        <v/>
      </c>
      <c r="C11" s="221" t="str">
        <f>LEFT(D11,5)</f>
        <v/>
      </c>
      <c r="D11" s="279" t="str">
        <f>IF(A11="","","99999-999")</f>
        <v/>
      </c>
      <c r="E11" s="280"/>
      <c r="F11" s="185"/>
      <c r="G11" s="281" t="s">
        <v>340</v>
      </c>
      <c r="H11" s="282"/>
      <c r="I11" s="283"/>
      <c r="J11" s="284"/>
      <c r="K11" s="285"/>
      <c r="L11" s="286"/>
      <c r="M11" s="23"/>
    </row>
    <row r="12" spans="1:13" ht="17.25" customHeight="1" x14ac:dyDescent="0.4">
      <c r="A12" s="467"/>
      <c r="B12" s="425" t="str">
        <f>IF($A12="","",VLOOKUP($D$5,Tables!$AJ$6:$AK$26,2,FALSE))</f>
        <v/>
      </c>
      <c r="C12" s="426" t="str">
        <f t="shared" ref="C12:C24" si="0">LEFT(D12,5)</f>
        <v/>
      </c>
      <c r="D12" s="495" t="str">
        <f t="shared" ref="D12:D23" si="1">IF(A12="","","99999-999")</f>
        <v/>
      </c>
      <c r="E12" s="469"/>
      <c r="F12" s="470"/>
      <c r="G12" s="496" t="s">
        <v>340</v>
      </c>
      <c r="H12" s="471"/>
      <c r="I12" s="472"/>
      <c r="J12" s="473"/>
      <c r="K12" s="474"/>
      <c r="L12" s="475"/>
      <c r="M12" s="23"/>
    </row>
    <row r="13" spans="1:13" ht="17.25" customHeight="1" x14ac:dyDescent="0.4">
      <c r="A13" s="467"/>
      <c r="B13" s="425" t="str">
        <f>IF($A13="","",VLOOKUP($D$5,Tables!$AJ$6:$AK$26,2,FALSE))</f>
        <v/>
      </c>
      <c r="C13" s="426" t="str">
        <f t="shared" si="0"/>
        <v/>
      </c>
      <c r="D13" s="495" t="str">
        <f t="shared" si="1"/>
        <v/>
      </c>
      <c r="E13" s="469"/>
      <c r="F13" s="470"/>
      <c r="G13" s="496" t="s">
        <v>340</v>
      </c>
      <c r="H13" s="471"/>
      <c r="I13" s="472"/>
      <c r="J13" s="473"/>
      <c r="K13" s="474"/>
      <c r="L13" s="475"/>
      <c r="M13" s="23"/>
    </row>
    <row r="14" spans="1:13" ht="17.25" customHeight="1" x14ac:dyDescent="0.4">
      <c r="A14" s="467"/>
      <c r="B14" s="425" t="str">
        <f>IF($A14="","",VLOOKUP($D$5,Tables!$AJ$6:$AK$26,2,FALSE))</f>
        <v/>
      </c>
      <c r="C14" s="426" t="str">
        <f t="shared" si="0"/>
        <v/>
      </c>
      <c r="D14" s="495" t="str">
        <f t="shared" si="1"/>
        <v/>
      </c>
      <c r="E14" s="469"/>
      <c r="F14" s="470"/>
      <c r="G14" s="496" t="s">
        <v>340</v>
      </c>
      <c r="H14" s="471"/>
      <c r="I14" s="472"/>
      <c r="J14" s="473"/>
      <c r="K14" s="474"/>
      <c r="L14" s="475"/>
      <c r="M14" s="23"/>
    </row>
    <row r="15" spans="1:13" ht="17.25" customHeight="1" x14ac:dyDescent="0.4">
      <c r="A15" s="467"/>
      <c r="B15" s="425" t="str">
        <f>IF($A15="","",VLOOKUP($D$5,Tables!$AJ$6:$AK$26,2,FALSE))</f>
        <v/>
      </c>
      <c r="C15" s="426" t="str">
        <f t="shared" si="0"/>
        <v/>
      </c>
      <c r="D15" s="495" t="str">
        <f t="shared" si="1"/>
        <v/>
      </c>
      <c r="E15" s="469"/>
      <c r="F15" s="470"/>
      <c r="G15" s="496" t="s">
        <v>340</v>
      </c>
      <c r="H15" s="471"/>
      <c r="I15" s="472"/>
      <c r="J15" s="473"/>
      <c r="K15" s="474"/>
      <c r="L15" s="475"/>
      <c r="M15" s="23"/>
    </row>
    <row r="16" spans="1:13" ht="17.25" customHeight="1" x14ac:dyDescent="0.4">
      <c r="A16" s="467"/>
      <c r="B16" s="425" t="str">
        <f>IF($A16="","",VLOOKUP($D$5,Tables!$AJ$6:$AK$26,2,FALSE))</f>
        <v/>
      </c>
      <c r="C16" s="426" t="str">
        <f t="shared" si="0"/>
        <v/>
      </c>
      <c r="D16" s="495" t="str">
        <f t="shared" si="1"/>
        <v/>
      </c>
      <c r="E16" s="469"/>
      <c r="F16" s="470"/>
      <c r="G16" s="496" t="s">
        <v>340</v>
      </c>
      <c r="H16" s="471"/>
      <c r="I16" s="472"/>
      <c r="J16" s="473"/>
      <c r="K16" s="474"/>
      <c r="L16" s="475"/>
      <c r="M16" s="23"/>
    </row>
    <row r="17" spans="1:13" ht="17.25" customHeight="1" x14ac:dyDescent="0.4">
      <c r="A17" s="467"/>
      <c r="B17" s="425" t="str">
        <f>IF($A17="","",VLOOKUP($D$5,Tables!$AJ$6:$AK$26,2,FALSE))</f>
        <v/>
      </c>
      <c r="C17" s="426" t="str">
        <f t="shared" si="0"/>
        <v/>
      </c>
      <c r="D17" s="495" t="str">
        <f t="shared" si="1"/>
        <v/>
      </c>
      <c r="E17" s="469"/>
      <c r="F17" s="470"/>
      <c r="G17" s="496" t="s">
        <v>340</v>
      </c>
      <c r="H17" s="471"/>
      <c r="I17" s="472"/>
      <c r="J17" s="473"/>
      <c r="K17" s="474"/>
      <c r="L17" s="475"/>
      <c r="M17" s="23"/>
    </row>
    <row r="18" spans="1:13" ht="17.25" customHeight="1" x14ac:dyDescent="0.4">
      <c r="A18" s="467"/>
      <c r="B18" s="425" t="str">
        <f>IF($A18="","",VLOOKUP($D$5,Tables!$AJ$6:$AK$26,2,FALSE))</f>
        <v/>
      </c>
      <c r="C18" s="426" t="str">
        <f t="shared" si="0"/>
        <v/>
      </c>
      <c r="D18" s="495" t="str">
        <f t="shared" si="1"/>
        <v/>
      </c>
      <c r="E18" s="469"/>
      <c r="F18" s="470"/>
      <c r="G18" s="496" t="s">
        <v>340</v>
      </c>
      <c r="H18" s="471"/>
      <c r="I18" s="472"/>
      <c r="J18" s="473"/>
      <c r="K18" s="474"/>
      <c r="L18" s="475"/>
      <c r="M18" s="23"/>
    </row>
    <row r="19" spans="1:13" ht="17.25" customHeight="1" x14ac:dyDescent="0.4">
      <c r="A19" s="467"/>
      <c r="B19" s="425" t="str">
        <f>IF($A19="","",VLOOKUP($D$5,Tables!$AJ$6:$AK$26,2,FALSE))</f>
        <v/>
      </c>
      <c r="C19" s="426" t="str">
        <f t="shared" si="0"/>
        <v/>
      </c>
      <c r="D19" s="495" t="str">
        <f t="shared" si="1"/>
        <v/>
      </c>
      <c r="E19" s="469"/>
      <c r="F19" s="470"/>
      <c r="G19" s="496" t="s">
        <v>340</v>
      </c>
      <c r="H19" s="471"/>
      <c r="I19" s="472"/>
      <c r="J19" s="473"/>
      <c r="K19" s="474"/>
      <c r="L19" s="475"/>
      <c r="M19" s="23"/>
    </row>
    <row r="20" spans="1:13" ht="17.25" customHeight="1" x14ac:dyDescent="0.4">
      <c r="A20" s="467"/>
      <c r="B20" s="425" t="str">
        <f>IF($A20="","",VLOOKUP($D$5,Tables!$AJ$6:$AK$26,2,FALSE))</f>
        <v/>
      </c>
      <c r="C20" s="426" t="str">
        <f t="shared" si="0"/>
        <v/>
      </c>
      <c r="D20" s="495" t="str">
        <f t="shared" si="1"/>
        <v/>
      </c>
      <c r="E20" s="469"/>
      <c r="F20" s="470"/>
      <c r="G20" s="496" t="s">
        <v>340</v>
      </c>
      <c r="H20" s="471"/>
      <c r="I20" s="472"/>
      <c r="J20" s="473"/>
      <c r="K20" s="474"/>
      <c r="L20" s="475"/>
      <c r="M20" s="23"/>
    </row>
    <row r="21" spans="1:13" ht="17.25" customHeight="1" x14ac:dyDescent="0.4">
      <c r="A21" s="467"/>
      <c r="B21" s="425" t="str">
        <f>IF($A21="","",VLOOKUP($D$5,Tables!$AJ$6:$AK$26,2,FALSE))</f>
        <v/>
      </c>
      <c r="C21" s="426" t="str">
        <f t="shared" si="0"/>
        <v/>
      </c>
      <c r="D21" s="495" t="str">
        <f t="shared" si="1"/>
        <v/>
      </c>
      <c r="E21" s="469"/>
      <c r="F21" s="470"/>
      <c r="G21" s="496" t="s">
        <v>340</v>
      </c>
      <c r="H21" s="471"/>
      <c r="I21" s="472"/>
      <c r="J21" s="473"/>
      <c r="K21" s="474"/>
      <c r="L21" s="475"/>
      <c r="M21" s="23"/>
    </row>
    <row r="22" spans="1:13" ht="17.25" customHeight="1" x14ac:dyDescent="0.4">
      <c r="A22" s="467"/>
      <c r="B22" s="425" t="str">
        <f>IF($A22="","",VLOOKUP($D$5,Tables!$AJ$6:$AK$26,2,FALSE))</f>
        <v/>
      </c>
      <c r="C22" s="426" t="str">
        <f t="shared" si="0"/>
        <v/>
      </c>
      <c r="D22" s="495" t="str">
        <f t="shared" si="1"/>
        <v/>
      </c>
      <c r="E22" s="469"/>
      <c r="F22" s="470"/>
      <c r="G22" s="496" t="s">
        <v>340</v>
      </c>
      <c r="H22" s="471"/>
      <c r="I22" s="472"/>
      <c r="J22" s="473"/>
      <c r="K22" s="474"/>
      <c r="L22" s="475"/>
      <c r="M22" s="23"/>
    </row>
    <row r="23" spans="1:13" ht="17.25" customHeight="1" x14ac:dyDescent="0.4">
      <c r="A23" s="467"/>
      <c r="B23" s="425" t="str">
        <f>IF($A23="","",VLOOKUP($D$5,Tables!$AJ$6:$AK$26,2,FALSE))</f>
        <v/>
      </c>
      <c r="C23" s="426" t="str">
        <f t="shared" si="0"/>
        <v/>
      </c>
      <c r="D23" s="495" t="str">
        <f t="shared" si="1"/>
        <v/>
      </c>
      <c r="E23" s="469"/>
      <c r="F23" s="470"/>
      <c r="G23" s="496" t="s">
        <v>340</v>
      </c>
      <c r="H23" s="471"/>
      <c r="I23" s="472"/>
      <c r="J23" s="473"/>
      <c r="K23" s="474"/>
      <c r="L23" s="475"/>
      <c r="M23" s="23"/>
    </row>
    <row r="24" spans="1:13" ht="17.25" customHeight="1" thickBot="1" x14ac:dyDescent="0.45">
      <c r="A24" s="497"/>
      <c r="B24" s="436" t="str">
        <f>IF($A24="","",VLOOKUP($D$5,Tables!$AJ$6:$AK$26,2,FALSE))</f>
        <v/>
      </c>
      <c r="C24" s="437" t="str">
        <f t="shared" si="0"/>
        <v/>
      </c>
      <c r="D24" s="498" t="str">
        <f>IF(A24="","","99999-999")</f>
        <v/>
      </c>
      <c r="E24" s="477"/>
      <c r="F24" s="478"/>
      <c r="G24" s="51" t="s">
        <v>340</v>
      </c>
      <c r="H24" s="479"/>
      <c r="I24" s="480"/>
      <c r="J24" s="481"/>
      <c r="K24" s="482"/>
      <c r="L24" s="483"/>
      <c r="M24" s="23"/>
    </row>
    <row r="25" spans="1:13" ht="17.25" customHeight="1" thickBot="1" x14ac:dyDescent="0.45">
      <c r="A25" s="37"/>
      <c r="B25" s="35"/>
      <c r="C25" s="35"/>
      <c r="D25" s="35"/>
      <c r="E25" s="35"/>
      <c r="F25" s="35"/>
      <c r="G25" s="35"/>
      <c r="H25" s="243">
        <f>-H10+SUM(H11:H24)</f>
        <v>0</v>
      </c>
      <c r="I25" s="29"/>
      <c r="J25" s="29"/>
      <c r="K25" s="29"/>
      <c r="L25" s="29"/>
      <c r="M25" s="23"/>
    </row>
    <row r="26" spans="1:13" s="41" customFormat="1" ht="24.75" customHeight="1" x14ac:dyDescent="0.3">
      <c r="A26" s="633" t="str">
        <f>CONCATENATE("PLEASE RETAIN A SIGNED COPY FOR SCHOOL RECORDS AND EMAIL THIS SPREADSHEET TO SCHOOLSFINANCEHELPDESK@WOKINGHAM.GOV.UK BY MIDDAY ON ",Tables!E2,".")</f>
        <v>PLEASE RETAIN A SIGNED COPY FOR SCHOOL RECORDS AND EMAIL THIS SPREADSHEET TO SCHOOLSFINANCEHELPDESK@WOKINGHAM.GOV.UK BY MIDDAY ON FRIDAY, 20TH MARCH 2026.</v>
      </c>
      <c r="B26" s="634"/>
      <c r="C26" s="634"/>
      <c r="D26" s="634"/>
      <c r="E26" s="634"/>
      <c r="F26" s="634"/>
      <c r="G26" s="634"/>
      <c r="H26" s="634"/>
      <c r="I26" s="634"/>
      <c r="J26" s="634"/>
      <c r="K26" s="634"/>
      <c r="L26" s="635"/>
    </row>
    <row r="27" spans="1:13" ht="6.75" customHeight="1" x14ac:dyDescent="0.4">
      <c r="A27" s="37"/>
      <c r="B27" s="35"/>
      <c r="C27" s="35"/>
      <c r="D27" s="35"/>
      <c r="E27" s="35"/>
      <c r="F27" s="35"/>
      <c r="G27" s="35"/>
      <c r="H27" s="36"/>
      <c r="I27" s="29"/>
      <c r="J27" s="29"/>
      <c r="K27" s="29"/>
      <c r="L27" s="38"/>
      <c r="M27" s="23"/>
    </row>
    <row r="28" spans="1:13" s="30" customFormat="1" ht="22.95" customHeight="1" x14ac:dyDescent="0.25">
      <c r="A28" s="630" t="str">
        <f>CONCATENATE("IMPORTANT:    I confirm that the above transactions have been recorded in my ", Tables!B1," BWO report, and that they relate to goods or services that will be provided to the school on or after ",Tables!I2,".")</f>
        <v>IMPORTANT:    I confirm that the above transactions have been recorded in my 2025/26 BWO report, and that they relate to goods or services that will be provided to the school on or after 1st April 2026.</v>
      </c>
      <c r="B28" s="631"/>
      <c r="C28" s="631"/>
      <c r="D28" s="631"/>
      <c r="E28" s="631"/>
      <c r="F28" s="631"/>
      <c r="G28" s="631"/>
      <c r="H28" s="631"/>
      <c r="I28" s="631"/>
      <c r="J28" s="631"/>
      <c r="K28" s="631"/>
      <c r="L28" s="632"/>
    </row>
    <row r="29" spans="1:13" s="30" customFormat="1" ht="13.8" x14ac:dyDescent="0.25">
      <c r="A29" s="630"/>
      <c r="B29" s="631"/>
      <c r="C29" s="631"/>
      <c r="D29" s="631"/>
      <c r="E29" s="631"/>
      <c r="F29" s="631"/>
      <c r="G29" s="631"/>
      <c r="H29" s="631"/>
      <c r="I29" s="631"/>
      <c r="J29" s="631"/>
      <c r="K29" s="631"/>
      <c r="L29" s="632"/>
    </row>
    <row r="30" spans="1:13" s="23" customFormat="1" ht="8.25" customHeight="1" x14ac:dyDescent="0.25">
      <c r="A30" s="39"/>
      <c r="B30" s="26"/>
      <c r="C30" s="26"/>
      <c r="L30" s="31"/>
    </row>
    <row r="31" spans="1:13" s="23" customFormat="1" ht="24.75" customHeight="1" thickBot="1" x14ac:dyDescent="0.3">
      <c r="A31" s="40" t="s">
        <v>342</v>
      </c>
      <c r="D31" s="32"/>
      <c r="E31" s="32"/>
      <c r="F31" s="32"/>
      <c r="G31" s="32"/>
      <c r="H31" s="32"/>
      <c r="I31" s="32"/>
      <c r="L31" s="31"/>
    </row>
    <row r="32" spans="1:13" s="23" customFormat="1" ht="13.8" x14ac:dyDescent="0.25">
      <c r="A32" s="40"/>
      <c r="L32" s="31"/>
    </row>
    <row r="33" spans="1:12" s="23" customFormat="1" ht="14.4" thickBot="1" x14ac:dyDescent="0.3">
      <c r="A33" s="33"/>
      <c r="B33" s="32"/>
      <c r="C33" s="32"/>
      <c r="D33" s="32"/>
      <c r="E33" s="32"/>
      <c r="F33" s="32"/>
      <c r="G33" s="32"/>
      <c r="H33" s="32"/>
      <c r="I33" s="32"/>
      <c r="J33" s="32"/>
      <c r="K33" s="32"/>
      <c r="L33" s="34"/>
    </row>
    <row r="35" spans="1:12" hidden="1" x14ac:dyDescent="0.25"/>
    <row r="36" spans="1:12" hidden="1" x14ac:dyDescent="0.25"/>
    <row r="37" spans="1:12" hidden="1" x14ac:dyDescent="0.25"/>
    <row r="38" spans="1:12" hidden="1" x14ac:dyDescent="0.25"/>
    <row r="39" spans="1:12" hidden="1" x14ac:dyDescent="0.25"/>
    <row r="40" spans="1:12" hidden="1" x14ac:dyDescent="0.25"/>
    <row r="41" spans="1:12" hidden="1" x14ac:dyDescent="0.25"/>
    <row r="42" spans="1:12" hidden="1" x14ac:dyDescent="0.25"/>
    <row r="43" spans="1:12" hidden="1" x14ac:dyDescent="0.25"/>
    <row r="44" spans="1:12" hidden="1" x14ac:dyDescent="0.25"/>
    <row r="45" spans="1:12" hidden="1" x14ac:dyDescent="0.25"/>
    <row r="46" spans="1:12" hidden="1" x14ac:dyDescent="0.25"/>
    <row r="47" spans="1:12" hidden="1" x14ac:dyDescent="0.25"/>
    <row r="48" spans="1:1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sheetProtection algorithmName="SHA-512" hashValue="BdKwBi8K52t1Skhn8l/tMntsCwfO5hkvrDFtV1v9TuRTuIHbXDBMR6TFfTSX/PSVhD09CA5npIuqB6PZ0DPa2Q==" saltValue="N683seIp1h9sYT7xl69WFg==" spinCount="100000" sheet="1" objects="1" scenarios="1" selectLockedCells="1"/>
  <mergeCells count="9">
    <mergeCell ref="A28:L29"/>
    <mergeCell ref="A26:L26"/>
    <mergeCell ref="D5:I5"/>
    <mergeCell ref="J7:L7"/>
    <mergeCell ref="J8:L8"/>
    <mergeCell ref="A7:G7"/>
    <mergeCell ref="A8:G8"/>
    <mergeCell ref="L4:L5"/>
    <mergeCell ref="A5:C5"/>
  </mergeCells>
  <phoneticPr fontId="0" type="noConversion"/>
  <conditionalFormatting sqref="H11:H24">
    <cfRule type="cellIs" dxfId="89" priority="1" operator="greaterThan">
      <formula>0</formula>
    </cfRule>
  </conditionalFormatting>
  <dataValidations count="1">
    <dataValidation allowBlank="1" showInputMessage="1" showErrorMessage="1" promptTitle="PIA - Amount" prompt="This should be input as a negative" sqref="H11:H24" xr:uid="{99D60876-BDD5-4307-8B27-39CC0239342F}"/>
  </dataValidations>
  <printOptions horizontalCentered="1" verticalCentered="1"/>
  <pageMargins left="0.15748031496062992" right="0.15748031496062992" top="0.11811023622047245" bottom="0.11811023622047245" header="0.51181102362204722" footer="0.51181102362204722"/>
  <pageSetup paperSize="9" scale="71" orientation="landscape" r:id="rId1"/>
  <headerFooter alignWithMargins="0">
    <oddFooter>&amp;L&amp;1#&amp;"Calibri"&amp;10&amp;K000000Private: Information that contains a small amount of sensitive data which is essential to communicate with an individual but doesn’t require to be sent via secure methods.</oddFooter>
  </headerFooter>
  <ignoredErrors>
    <ignoredError sqref="D11:D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6D9374-11D6-4CAA-BF3A-0BD18924DF86}">
          <x14:formula1>
            <xm:f>Tables!$AJ$5:$AJ$26</xm:f>
          </x14:formula1>
          <xm:sqref>D5:I5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823C-708F-4D5A-BD11-49886F337CFC}">
  <sheetPr codeName="Sheet12">
    <tabColor rgb="FFCCFFCC"/>
  </sheetPr>
  <dimension ref="C1:I27"/>
  <sheetViews>
    <sheetView zoomScale="90" zoomScaleNormal="90" workbookViewId="0">
      <selection activeCell="E12" sqref="E12"/>
    </sheetView>
  </sheetViews>
  <sheetFormatPr defaultColWidth="9.109375" defaultRowHeight="14.4" x14ac:dyDescent="0.3"/>
  <cols>
    <col min="1" max="1" width="4.44140625" style="307" customWidth="1"/>
    <col min="2" max="2" width="48" style="307" customWidth="1"/>
    <col min="3" max="3" width="0.88671875" style="307" customWidth="1"/>
    <col min="4" max="4" width="29.88671875" style="307" customWidth="1"/>
    <col min="5" max="5" width="101.5546875" style="311" customWidth="1"/>
    <col min="6" max="6" width="0.88671875" style="307" customWidth="1"/>
    <col min="7" max="7" width="32.88671875" style="307" bestFit="1" customWidth="1"/>
    <col min="8" max="8" width="16.44140625" style="307" bestFit="1" customWidth="1"/>
    <col min="9" max="9" width="9.109375" style="307" customWidth="1"/>
    <col min="10" max="16384" width="9.109375" style="307"/>
  </cols>
  <sheetData>
    <row r="1" spans="3:9" ht="6.75" customHeight="1" x14ac:dyDescent="0.3"/>
    <row r="2" spans="3:9" ht="57" customHeight="1" x14ac:dyDescent="0.95">
      <c r="D2" s="359" t="s">
        <v>343</v>
      </c>
      <c r="E2" s="360"/>
    </row>
    <row r="3" spans="3:9" ht="15" thickBot="1" x14ac:dyDescent="0.35"/>
    <row r="4" spans="3:9" ht="5.25" customHeight="1" thickBot="1" x14ac:dyDescent="0.35">
      <c r="C4" s="328"/>
      <c r="D4" s="361"/>
      <c r="E4" s="330"/>
      <c r="F4" s="332"/>
    </row>
    <row r="5" spans="3:9" ht="16.5" customHeight="1" x14ac:dyDescent="0.4">
      <c r="C5" s="333"/>
      <c r="D5" s="362" t="s">
        <v>344</v>
      </c>
      <c r="E5" s="363"/>
      <c r="F5" s="364"/>
      <c r="G5" s="365"/>
      <c r="H5" s="365"/>
      <c r="I5" s="365"/>
    </row>
    <row r="6" spans="3:9" ht="16.5" customHeight="1" x14ac:dyDescent="0.4">
      <c r="C6" s="333"/>
      <c r="D6" s="499" t="s">
        <v>20</v>
      </c>
      <c r="E6" s="366" t="str">
        <f>Tables!B1&amp;" FYE (PIA)_"&amp;PIA!D5</f>
        <v>2025/26 FYE (PIA)_PLEASE SELECT FROM THE DROP DOWN LIST</v>
      </c>
      <c r="F6" s="364"/>
      <c r="G6" s="365"/>
      <c r="H6" s="365"/>
      <c r="I6" s="365"/>
    </row>
    <row r="7" spans="3:9" ht="16.5" customHeight="1" x14ac:dyDescent="0.3">
      <c r="C7" s="333"/>
      <c r="D7" s="499" t="s">
        <v>345</v>
      </c>
      <c r="E7" s="447">
        <f>Tables!C19</f>
        <v>202512</v>
      </c>
      <c r="F7" s="334"/>
      <c r="G7" s="367"/>
    </row>
    <row r="8" spans="3:9" ht="16.5" customHeight="1" x14ac:dyDescent="0.3">
      <c r="C8" s="333"/>
      <c r="D8" s="499" t="s">
        <v>346</v>
      </c>
      <c r="E8" s="447">
        <f>Tables!C21</f>
        <v>202601</v>
      </c>
      <c r="F8" s="334"/>
      <c r="G8" s="367"/>
    </row>
    <row r="9" spans="3:9" ht="16.5" customHeight="1" x14ac:dyDescent="0.3">
      <c r="C9" s="333"/>
      <c r="D9" s="499" t="s">
        <v>347</v>
      </c>
      <c r="E9" s="500" t="s">
        <v>36</v>
      </c>
      <c r="F9" s="334"/>
      <c r="G9" s="367"/>
    </row>
    <row r="10" spans="3:9" ht="16.5" customHeight="1" x14ac:dyDescent="0.3">
      <c r="C10" s="333"/>
      <c r="D10" s="499" t="s">
        <v>348</v>
      </c>
      <c r="E10" s="500" t="s">
        <v>38</v>
      </c>
      <c r="F10" s="334"/>
      <c r="G10" s="367"/>
    </row>
    <row r="11" spans="3:9" ht="16.5" customHeight="1" x14ac:dyDescent="0.3">
      <c r="C11" s="333"/>
      <c r="D11" s="499" t="s">
        <v>349</v>
      </c>
      <c r="E11" s="500" t="s">
        <v>83</v>
      </c>
      <c r="F11" s="334"/>
      <c r="G11" s="367"/>
    </row>
    <row r="12" spans="3:9" ht="16.5" customHeight="1" x14ac:dyDescent="0.3">
      <c r="C12" s="333"/>
      <c r="D12" s="499" t="s">
        <v>350</v>
      </c>
      <c r="E12" s="500" t="s">
        <v>64</v>
      </c>
      <c r="F12" s="334"/>
      <c r="G12" s="367"/>
    </row>
    <row r="13" spans="3:9" ht="16.5" customHeight="1" x14ac:dyDescent="0.3">
      <c r="C13" s="333"/>
      <c r="D13" s="499" t="s">
        <v>223</v>
      </c>
      <c r="E13" s="500"/>
      <c r="F13" s="334"/>
      <c r="G13" s="367"/>
    </row>
    <row r="14" spans="3:9" ht="16.5" customHeight="1" thickBot="1" x14ac:dyDescent="0.35">
      <c r="C14" s="333"/>
      <c r="D14" s="501" t="s">
        <v>26</v>
      </c>
      <c r="E14" s="502"/>
      <c r="F14" s="334"/>
      <c r="G14" s="367"/>
    </row>
    <row r="15" spans="3:9" ht="4.5" customHeight="1" thickBot="1" x14ac:dyDescent="0.35">
      <c r="C15" s="368"/>
      <c r="D15" s="369"/>
      <c r="E15" s="370"/>
      <c r="F15" s="342"/>
      <c r="G15" s="367"/>
    </row>
    <row r="16" spans="3:9" ht="4.5" customHeight="1" thickBot="1" x14ac:dyDescent="0.35">
      <c r="D16" s="367"/>
      <c r="E16" s="309"/>
      <c r="G16" s="367"/>
    </row>
    <row r="17" spans="3:7" ht="4.5" customHeight="1" thickBot="1" x14ac:dyDescent="0.35">
      <c r="C17" s="328"/>
      <c r="D17" s="371"/>
      <c r="E17" s="372"/>
      <c r="F17" s="332"/>
      <c r="G17" s="367"/>
    </row>
    <row r="18" spans="3:7" ht="17.399999999999999" x14ac:dyDescent="0.35">
      <c r="C18" s="333"/>
      <c r="D18" s="373" t="s">
        <v>351</v>
      </c>
      <c r="E18" s="374" t="s">
        <v>352</v>
      </c>
      <c r="F18" s="334"/>
    </row>
    <row r="19" spans="3:7" x14ac:dyDescent="0.3">
      <c r="C19" s="333"/>
      <c r="D19" s="499" t="s">
        <v>74</v>
      </c>
      <c r="E19" s="503" t="s">
        <v>74</v>
      </c>
      <c r="F19" s="334"/>
    </row>
    <row r="20" spans="3:7" x14ac:dyDescent="0.3">
      <c r="C20" s="333"/>
      <c r="D20" s="499" t="s">
        <v>100</v>
      </c>
      <c r="E20" s="504" t="s">
        <v>101</v>
      </c>
      <c r="F20" s="334"/>
    </row>
    <row r="21" spans="3:7" x14ac:dyDescent="0.3">
      <c r="C21" s="333"/>
      <c r="D21" s="499" t="s">
        <v>124</v>
      </c>
      <c r="E21" s="505" t="s">
        <v>125</v>
      </c>
      <c r="F21" s="334"/>
    </row>
    <row r="22" spans="3:7" x14ac:dyDescent="0.3">
      <c r="C22" s="333"/>
      <c r="D22" s="499" t="s">
        <v>147</v>
      </c>
      <c r="E22" s="506" t="s">
        <v>148</v>
      </c>
      <c r="F22" s="334"/>
    </row>
    <row r="23" spans="3:7" x14ac:dyDescent="0.3">
      <c r="C23" s="333"/>
      <c r="D23" s="499" t="s">
        <v>178</v>
      </c>
      <c r="E23" s="506" t="s">
        <v>186</v>
      </c>
      <c r="F23" s="334"/>
    </row>
    <row r="24" spans="3:7" x14ac:dyDescent="0.3">
      <c r="C24" s="333"/>
      <c r="D24" s="499" t="s">
        <v>199</v>
      </c>
      <c r="E24" s="506" t="s">
        <v>211</v>
      </c>
      <c r="F24" s="334"/>
    </row>
    <row r="25" spans="3:7" x14ac:dyDescent="0.3">
      <c r="C25" s="333"/>
      <c r="D25" s="499" t="s">
        <v>221</v>
      </c>
      <c r="E25" s="506" t="s">
        <v>227</v>
      </c>
      <c r="F25" s="334"/>
    </row>
    <row r="26" spans="3:7" ht="15" thickBot="1" x14ac:dyDescent="0.35">
      <c r="C26" s="333"/>
      <c r="D26" s="501" t="s">
        <v>248</v>
      </c>
      <c r="E26" s="507" t="s">
        <v>249</v>
      </c>
      <c r="F26" s="334"/>
    </row>
    <row r="27" spans="3:7" ht="5.25" customHeight="1" thickBot="1" x14ac:dyDescent="0.35">
      <c r="C27" s="368"/>
      <c r="D27" s="375"/>
      <c r="E27" s="340"/>
      <c r="F27" s="342"/>
    </row>
  </sheetData>
  <sheetProtection algorithmName="SHA-512" hashValue="OlC9rXonZ8pZ+ndxB1Dp2umcslO+pn6ugu2Xp7Sr91CPpuT6OY7WX70guyVNztyKsXrL/7kh5asbo2/4G7K73A==" saltValue="4OIMo7TiHrHUlL390yn5yQ==" spinCount="100000" sheet="1" selectLockedCells="1"/>
  <conditionalFormatting sqref="D13">
    <cfRule type="expression" dxfId="88" priority="1">
      <formula>$E$9="Payments in Advance"</formula>
    </cfRule>
    <cfRule type="expression" dxfId="87" priority="2">
      <formula>$E$9="Sundry Debtors"</formula>
    </cfRule>
    <cfRule type="expression" dxfId="86" priority="3">
      <formula>$E$9="Sundry Creditors"</formula>
    </cfRule>
  </conditionalFormatting>
  <dataValidations count="14">
    <dataValidation type="list" allowBlank="1" showInputMessage="1" showErrorMessage="1" sqref="E14" xr:uid="{660BC0EA-F9D4-41A6-ACF6-21C6749D3738}">
      <formula1>Analysis</formula1>
    </dataValidation>
    <dataValidation type="list" allowBlank="1" showInputMessage="1" showErrorMessage="1" sqref="E12" xr:uid="{A02EA3B8-190C-4B48-893E-828758353349}">
      <formula1>Rev_Cap</formula1>
    </dataValidation>
    <dataValidation type="list" allowBlank="1" showInputMessage="1" showErrorMessage="1" sqref="E11" xr:uid="{D69FAAFC-A241-4E6A-8464-263024973AA7}">
      <formula1>Service</formula1>
    </dataValidation>
    <dataValidation type="list" allowBlank="1" showInputMessage="1" showErrorMessage="1" sqref="E10" xr:uid="{8987EEB3-4F0E-4A03-BD34-5206A1A5CE0D}">
      <formula1>Balance_Sheet_Costc</formula1>
    </dataValidation>
    <dataValidation type="list" allowBlank="1" showInputMessage="1" showErrorMessage="1" sqref="E15:E17 E9" xr:uid="{0B43F44D-799F-4BB4-8BEF-E4D45D952E0F}">
      <formula1>Trans_Type</formula1>
    </dataValidation>
    <dataValidation type="list" allowBlank="1" showInputMessage="1" showErrorMessage="1" sqref="E26" xr:uid="{79F9DA88-EE10-4F17-B7B2-D264C934507D}">
      <formula1>CAT_7</formula1>
    </dataValidation>
    <dataValidation type="list" allowBlank="1" showInputMessage="1" showErrorMessage="1" sqref="E25" xr:uid="{76B59464-C98D-461E-9C3E-6484F8156AFF}">
      <formula1>CAT_6</formula1>
    </dataValidation>
    <dataValidation type="list" allowBlank="1" showInputMessage="1" showErrorMessage="1" sqref="E24" xr:uid="{944DC6A9-2AF1-4FBA-9361-922ED996F605}">
      <formula1>CAT_5</formula1>
    </dataValidation>
    <dataValidation type="list" allowBlank="1" showInputMessage="1" showErrorMessage="1" sqref="E23" xr:uid="{C76984F7-3F75-4F0C-844F-D82AAB16FE46}">
      <formula1>CAT_4</formula1>
    </dataValidation>
    <dataValidation type="list" allowBlank="1" showInputMessage="1" showErrorMessage="1" sqref="E22" xr:uid="{089F5E93-CB5F-48C9-8F0A-2837831ECAEA}">
      <formula1>CAT_3</formula1>
    </dataValidation>
    <dataValidation type="list" allowBlank="1" showInputMessage="1" showErrorMessage="1" sqref="E21" xr:uid="{0D47E600-1218-4494-8706-EF2F433FECFB}">
      <formula1>CAT_2</formula1>
    </dataValidation>
    <dataValidation type="list" allowBlank="1" showInputMessage="1" showErrorMessage="1" sqref="E20" xr:uid="{A11DB08B-E5D6-44AD-8349-487CCE1CF410}">
      <formula1>CAT_1</formula1>
    </dataValidation>
    <dataValidation type="list" allowBlank="1" showInputMessage="1" showErrorMessage="1" sqref="E19" xr:uid="{8F22D8A9-6858-47E9-B85F-4C2B015A42B3}">
      <formula1>ACCOUNT</formula1>
    </dataValidation>
    <dataValidation type="list" allowBlank="1" showInputMessage="1" showErrorMessage="1" sqref="E13" xr:uid="{4C0EE0B0-4401-4BC2-A4B0-2E183C888E87}">
      <formula1>Analysis_2</formula1>
    </dataValidation>
  </dataValidations>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A2EE8-4C04-4B2E-8C52-D9570AAFC09E}">
  <sheetPr codeName="Sheet13">
    <tabColor rgb="FFCCFFCC"/>
  </sheetPr>
  <dimension ref="A1:BV787"/>
  <sheetViews>
    <sheetView topLeftCell="B30" zoomScaleNormal="100" workbookViewId="0">
      <selection activeCell="E12" sqref="E12"/>
    </sheetView>
  </sheetViews>
  <sheetFormatPr defaultColWidth="9.109375" defaultRowHeight="14.4" x14ac:dyDescent="0.3"/>
  <cols>
    <col min="1" max="1" width="7.109375" style="307" hidden="1" customWidth="1"/>
    <col min="2" max="2" width="1.44140625" style="307" customWidth="1"/>
    <col min="3" max="3" width="1" style="307" customWidth="1"/>
    <col min="4" max="4" width="12.44140625" style="308" customWidth="1"/>
    <col min="5" max="5" width="9.44140625" style="308" customWidth="1"/>
    <col min="6" max="7" width="9.44140625" style="309" customWidth="1"/>
    <col min="8" max="8" width="10.5546875" style="309" customWidth="1"/>
    <col min="9" max="9" width="9.44140625" style="309" customWidth="1"/>
    <col min="10" max="11" width="9.44140625" style="311" customWidth="1"/>
    <col min="12" max="13" width="11.5546875" style="311" customWidth="1"/>
    <col min="14" max="14" width="15" style="311" customWidth="1"/>
    <col min="15" max="15" width="11.5546875" style="311" customWidth="1"/>
    <col min="16" max="16" width="18" style="312" customWidth="1"/>
    <col min="17" max="17" width="13.88671875" style="313" hidden="1" customWidth="1"/>
    <col min="18" max="18" width="70.5546875" style="314" customWidth="1"/>
    <col min="19" max="19" width="1" style="307" customWidth="1"/>
    <col min="20" max="20" width="9.109375" style="307"/>
    <col min="21" max="22" width="9.109375" style="307" hidden="1" customWidth="1"/>
    <col min="23" max="23" width="8" style="311" hidden="1" customWidth="1"/>
    <col min="24" max="24" width="9.44140625" style="311" hidden="1" customWidth="1"/>
    <col min="25" max="25" width="41.44140625" style="307" hidden="1" customWidth="1"/>
    <col min="26" max="26" width="5.5546875" style="311" hidden="1" customWidth="1"/>
    <col min="27" max="27" width="11.44140625" style="307" hidden="1" customWidth="1"/>
    <col min="28" max="28" width="9.109375" style="311" hidden="1" customWidth="1"/>
    <col min="29" max="29" width="7.44140625" style="307" hidden="1" customWidth="1"/>
    <col min="30" max="30" width="7.88671875" style="307" hidden="1" customWidth="1"/>
    <col min="31" max="31" width="8.5546875" style="311" hidden="1" customWidth="1"/>
    <col min="32" max="32" width="9.109375" style="307" hidden="1" customWidth="1"/>
    <col min="33" max="33" width="15.109375" style="307" hidden="1" customWidth="1"/>
    <col min="34" max="34" width="9.109375" style="310" hidden="1" customWidth="1"/>
    <col min="35" max="35" width="5.88671875" style="307" hidden="1" customWidth="1"/>
    <col min="36" max="53" width="9.109375" style="307" hidden="1" customWidth="1"/>
    <col min="54" max="65" width="9.109375" style="307" customWidth="1"/>
    <col min="66" max="66" width="11.44140625" style="307" hidden="1" customWidth="1"/>
    <col min="67" max="74" width="9.109375" style="307" hidden="1" customWidth="1"/>
    <col min="75" max="16384" width="9.109375" style="307"/>
  </cols>
  <sheetData>
    <row r="1" spans="1:8" hidden="1" x14ac:dyDescent="0.3">
      <c r="A1" s="307" t="str">
        <f t="shared" ref="A1:A17" si="0">D1&amp;E1</f>
        <v>setdefault account=</v>
      </c>
      <c r="D1" s="307" t="s">
        <v>353</v>
      </c>
      <c r="G1" s="310" t="str">
        <f>'PIA Control Sheet'!E9</f>
        <v>Payments in Advance (BZ340)</v>
      </c>
      <c r="H1" s="311" t="str">
        <f>IF(G1=0,"",VLOOKUP(G1,[8]Tables!E:F,2,FALSE))</f>
        <v>BZ340</v>
      </c>
    </row>
    <row r="2" spans="1:8" hidden="1" x14ac:dyDescent="0.3">
      <c r="A2" s="307" t="str">
        <f t="shared" si="0"/>
        <v>setdefault amount=</v>
      </c>
      <c r="D2" s="307" t="s">
        <v>354</v>
      </c>
      <c r="G2" s="310" t="str">
        <f>'PIA Control Sheet'!E10</f>
        <v>Corporate Balance Sheet (90000)</v>
      </c>
      <c r="H2" s="311">
        <f>IF(G2=0,"",VLOOKUP(G2,[8]Tables!G:H,2,FALSE))</f>
        <v>90000</v>
      </c>
    </row>
    <row r="3" spans="1:8" hidden="1" x14ac:dyDescent="0.3">
      <c r="A3" s="307" t="str">
        <f t="shared" si="0"/>
        <v>setdefault client=WBC</v>
      </c>
      <c r="D3" s="307" t="s">
        <v>355</v>
      </c>
      <c r="E3" s="308" t="s">
        <v>356</v>
      </c>
      <c r="G3" s="310" t="str">
        <f>'PIA Control Sheet'!E11</f>
        <v>Children's Services (99999-104)</v>
      </c>
      <c r="H3" s="311" t="str">
        <f>IF(G3=0,"",VLOOKUP(G3,[8]Tables!I:J,2,FALSE))</f>
        <v>99999-104</v>
      </c>
    </row>
    <row r="4" spans="1:8" hidden="1" x14ac:dyDescent="0.3">
      <c r="A4" s="307" t="str">
        <f t="shared" si="0"/>
        <v>setdefault cur_amount=</v>
      </c>
      <c r="D4" s="307" t="s">
        <v>357</v>
      </c>
      <c r="G4" s="310" t="str">
        <f>'PIA Control Sheet'!E12</f>
        <v>Revenue (REV01)</v>
      </c>
      <c r="H4" s="311" t="str">
        <f>IF(G4=0,"",VLOOKUP(G4,[8]Tables!K:L,2,FALSE))</f>
        <v>REV01</v>
      </c>
    </row>
    <row r="5" spans="1:8" hidden="1" x14ac:dyDescent="0.3">
      <c r="A5" s="307" t="str">
        <f t="shared" si="0"/>
        <v>setdefault currency=GBP</v>
      </c>
      <c r="D5" s="313" t="s">
        <v>358</v>
      </c>
      <c r="E5" s="308" t="s">
        <v>359</v>
      </c>
      <c r="G5" s="310">
        <f>'PIA Control Sheet'!E13</f>
        <v>0</v>
      </c>
      <c r="H5" s="311" t="str">
        <f>IF(G5=0,"",VLOOKUP(G5,[8]Tables!M:N,2,FALSE))</f>
        <v/>
      </c>
    </row>
    <row r="6" spans="1:8" hidden="1" x14ac:dyDescent="0.3">
      <c r="A6" s="307" t="str">
        <f t="shared" si="0"/>
        <v>setdefault description=</v>
      </c>
      <c r="D6" s="307" t="s">
        <v>360</v>
      </c>
      <c r="G6" s="310">
        <f>'PIA Control Sheet'!E14</f>
        <v>0</v>
      </c>
      <c r="H6" s="311" t="str">
        <f>IF(G6=0,"",VLOOKUP(G6,[8]Tables!O:P,2,FALSE))</f>
        <v/>
      </c>
    </row>
    <row r="7" spans="1:8" hidden="1" x14ac:dyDescent="0.3">
      <c r="A7" s="307" t="str">
        <f t="shared" si="0"/>
        <v>setdefault variant_number=99</v>
      </c>
      <c r="D7" s="313" t="s">
        <v>361</v>
      </c>
      <c r="E7" s="311">
        <v>99</v>
      </c>
      <c r="G7" s="315">
        <f>'PIA Control Sheet'!E7</f>
        <v>202512</v>
      </c>
      <c r="H7" s="311">
        <f>'PIA Control Sheet'!$E$7</f>
        <v>202512</v>
      </c>
    </row>
    <row r="8" spans="1:8" hidden="1" x14ac:dyDescent="0.3">
      <c r="A8" s="307" t="str">
        <f t="shared" si="0"/>
        <v>setdefault dim_1=C1</v>
      </c>
      <c r="D8" s="307" t="s">
        <v>362</v>
      </c>
      <c r="E8" s="310" t="str">
        <f>VLOOKUP('PIA Control Sheet'!E20,[8]Tables!S:T,2,FALSE)</f>
        <v>C1</v>
      </c>
      <c r="G8" s="315">
        <f>'PIA Control Sheet'!E8</f>
        <v>202601</v>
      </c>
      <c r="H8" s="311">
        <f>'PIA Control Sheet'!$E$8</f>
        <v>202601</v>
      </c>
    </row>
    <row r="9" spans="1:8" hidden="1" x14ac:dyDescent="0.3">
      <c r="A9" s="307" t="str">
        <f t="shared" si="0"/>
        <v>setdefault dim_2=B0</v>
      </c>
      <c r="D9" s="307" t="s">
        <v>363</v>
      </c>
      <c r="E9" s="310" t="str">
        <f>VLOOKUP('PIA Control Sheet'!E21,[8]Tables!S:T,2,FALSE)</f>
        <v>B0</v>
      </c>
    </row>
    <row r="10" spans="1:8" hidden="1" x14ac:dyDescent="0.3">
      <c r="A10" s="307" t="str">
        <f t="shared" si="0"/>
        <v>setdefault dim_3=C0</v>
      </c>
      <c r="D10" s="307" t="s">
        <v>364</v>
      </c>
      <c r="E10" s="310" t="str">
        <f>VLOOKUP('PIA Control Sheet'!E22,[8]Tables!S:T,2,FALSE)</f>
        <v>C0</v>
      </c>
    </row>
    <row r="11" spans="1:8" hidden="1" x14ac:dyDescent="0.3">
      <c r="A11" s="307" t="str">
        <f t="shared" si="0"/>
        <v>setdefault dim_4=BF</v>
      </c>
      <c r="D11" s="307" t="s">
        <v>365</v>
      </c>
      <c r="E11" s="310" t="str">
        <f>VLOOKUP('PIA Control Sheet'!E23,[8]Tables!S:T,2,FALSE)</f>
        <v>BF</v>
      </c>
    </row>
    <row r="12" spans="1:8" hidden="1" x14ac:dyDescent="0.3">
      <c r="A12" s="307" t="str">
        <f t="shared" si="0"/>
        <v>setdefault dim_5=CG</v>
      </c>
      <c r="D12" s="307" t="s">
        <v>366</v>
      </c>
      <c r="E12" s="310" t="str">
        <f>VLOOKUP('PIA Control Sheet'!E24,[8]Tables!S:T,2,FALSE)</f>
        <v>CG</v>
      </c>
    </row>
    <row r="13" spans="1:8" hidden="1" x14ac:dyDescent="0.3">
      <c r="A13" s="307" t="str">
        <f t="shared" si="0"/>
        <v>setdefault dim_6=62</v>
      </c>
      <c r="D13" s="307" t="s">
        <v>367</v>
      </c>
      <c r="E13" s="310">
        <f>VLOOKUP('PIA Control Sheet'!E25,[8]Tables!S:T,2,FALSE)</f>
        <v>62</v>
      </c>
    </row>
    <row r="14" spans="1:8" hidden="1" x14ac:dyDescent="0.3">
      <c r="A14" s="307" t="str">
        <f t="shared" si="0"/>
        <v>setdefault dim_7=70</v>
      </c>
      <c r="D14" s="307" t="s">
        <v>368</v>
      </c>
      <c r="E14" s="310">
        <f>VLOOKUP('PIA Control Sheet'!E26,[8]Tables!S:T,2,FALSE)</f>
        <v>70</v>
      </c>
    </row>
    <row r="15" spans="1:8" hidden="1" x14ac:dyDescent="0.3">
      <c r="A15" s="307" t="str">
        <f t="shared" si="0"/>
        <v>setdefault apar_name=2025/26 FYE (PIA)_PLEASE SELECT FROM THE DROP DOWN LIST</v>
      </c>
      <c r="D15" s="307" t="s">
        <v>369</v>
      </c>
      <c r="E15" s="308" t="str">
        <f>'PIA Control Sheet'!E6</f>
        <v>2025/26 FYE (PIA)_PLEASE SELECT FROM THE DROP DOWN LIST</v>
      </c>
    </row>
    <row r="16" spans="1:8" hidden="1" x14ac:dyDescent="0.3">
      <c r="A16" s="307" t="str">
        <f t="shared" si="0"/>
        <v>setdefault interface=GL</v>
      </c>
      <c r="D16" s="307" t="s">
        <v>370</v>
      </c>
      <c r="E16" s="308" t="s">
        <v>371</v>
      </c>
    </row>
    <row r="17" spans="1:22" hidden="1" x14ac:dyDescent="0.3">
      <c r="A17" s="307" t="str">
        <f t="shared" si="0"/>
        <v>setdefault number_1=0</v>
      </c>
      <c r="D17" s="307" t="s">
        <v>372</v>
      </c>
      <c r="E17" s="311">
        <v>0</v>
      </c>
    </row>
    <row r="18" spans="1:22" hidden="1" x14ac:dyDescent="0.3">
      <c r="D18" s="313"/>
      <c r="E18" s="311"/>
    </row>
    <row r="19" spans="1:22" hidden="1" x14ac:dyDescent="0.3">
      <c r="A19" s="307" t="str">
        <f t="shared" ref="A19:A26" si="1">D19&amp;E19</f>
        <v>setdefault sequence_no=</v>
      </c>
      <c r="D19" s="307" t="s">
        <v>373</v>
      </c>
    </row>
    <row r="20" spans="1:22" hidden="1" x14ac:dyDescent="0.3">
      <c r="A20" s="307" t="str">
        <f t="shared" si="1"/>
        <v>setdefault status=N</v>
      </c>
      <c r="D20" s="307" t="s">
        <v>374</v>
      </c>
      <c r="E20" s="308" t="s">
        <v>79</v>
      </c>
    </row>
    <row r="21" spans="1:22" hidden="1" x14ac:dyDescent="0.3">
      <c r="A21" s="316" t="str">
        <f t="shared" ca="1" si="1"/>
        <v>setdefault trans_date=10/02/2026</v>
      </c>
      <c r="B21" s="316"/>
      <c r="C21" s="316"/>
      <c r="D21" s="313" t="s">
        <v>375</v>
      </c>
      <c r="E21" s="311" t="str">
        <f ca="1">TEXT(F21,"dd/mm/yyyy")</f>
        <v>10/02/2026</v>
      </c>
      <c r="F21" s="317">
        <f ca="1">TODAY()</f>
        <v>46063</v>
      </c>
    </row>
    <row r="22" spans="1:22" hidden="1" x14ac:dyDescent="0.3">
      <c r="A22" s="316" t="str">
        <f t="shared" si="1"/>
        <v>setdefault trans_type=GL</v>
      </c>
      <c r="B22" s="316"/>
      <c r="C22" s="316"/>
      <c r="D22" s="313" t="s">
        <v>376</v>
      </c>
      <c r="E22" s="318" t="s">
        <v>371</v>
      </c>
      <c r="F22" s="313"/>
    </row>
    <row r="23" spans="1:22" hidden="1" x14ac:dyDescent="0.3">
      <c r="A23" s="316" t="str">
        <f t="shared" si="1"/>
        <v>setdefault value_1=0</v>
      </c>
      <c r="B23" s="316"/>
      <c r="C23" s="316"/>
      <c r="D23" s="313" t="s">
        <v>377</v>
      </c>
      <c r="E23" s="311">
        <v>0</v>
      </c>
      <c r="F23" s="313"/>
    </row>
    <row r="24" spans="1:22" hidden="1" x14ac:dyDescent="0.3">
      <c r="A24" s="316" t="str">
        <f t="shared" ca="1" si="1"/>
        <v>setdefault voucher_date=10/02/2026</v>
      </c>
      <c r="B24" s="316"/>
      <c r="C24" s="316"/>
      <c r="D24" s="313" t="s">
        <v>378</v>
      </c>
      <c r="E24" s="311" t="str">
        <f ca="1">TEXT(F24,"dd/mm/yyyy")</f>
        <v>10/02/2026</v>
      </c>
      <c r="F24" s="317">
        <f ca="1">TODAY()</f>
        <v>46063</v>
      </c>
    </row>
    <row r="25" spans="1:22" hidden="1" x14ac:dyDescent="0.3">
      <c r="A25" s="316" t="str">
        <f t="shared" si="1"/>
        <v>setdefault voucher_no=</v>
      </c>
      <c r="B25" s="316"/>
      <c r="C25" s="316"/>
      <c r="D25" s="313" t="s">
        <v>379</v>
      </c>
    </row>
    <row r="26" spans="1:22" hidden="1" x14ac:dyDescent="0.3">
      <c r="A26" s="316" t="str">
        <f t="shared" si="1"/>
        <v>setdefault voucher_type=G8</v>
      </c>
      <c r="B26" s="316"/>
      <c r="C26" s="316"/>
      <c r="D26" s="313" t="s">
        <v>380</v>
      </c>
      <c r="E26" s="308" t="s">
        <v>381</v>
      </c>
    </row>
    <row r="27" spans="1:22" hidden="1" x14ac:dyDescent="0.3">
      <c r="A27" s="307" t="str">
        <f ca="1">D27&amp;E27&amp;F27</f>
        <v>setdefault batch_id=&lt;user_id&gt;460636328</v>
      </c>
      <c r="D27" s="313" t="s">
        <v>382</v>
      </c>
      <c r="E27" s="308" t="s">
        <v>383</v>
      </c>
      <c r="F27" s="307">
        <f ca="1">G27*10000</f>
        <v>460636328</v>
      </c>
      <c r="G27" s="319">
        <f ca="1">ROUND(NOW(),4)</f>
        <v>46063.632799999999</v>
      </c>
    </row>
    <row r="28" spans="1:22" hidden="1" x14ac:dyDescent="0.3">
      <c r="D28" s="309"/>
      <c r="F28" s="319"/>
    </row>
    <row r="29" spans="1:22" hidden="1" x14ac:dyDescent="0.3">
      <c r="A29" s="307" t="s">
        <v>384</v>
      </c>
      <c r="B29" s="320" t="s">
        <v>385</v>
      </c>
      <c r="C29" s="320"/>
      <c r="D29" s="309" t="s">
        <v>386</v>
      </c>
      <c r="E29" s="309" t="s">
        <v>387</v>
      </c>
      <c r="F29" s="309" t="s">
        <v>388</v>
      </c>
      <c r="G29" s="309" t="s">
        <v>389</v>
      </c>
      <c r="H29" s="309" t="s">
        <v>390</v>
      </c>
      <c r="I29" s="309" t="s">
        <v>391</v>
      </c>
      <c r="J29" s="309" t="s">
        <v>392</v>
      </c>
      <c r="K29" s="309" t="s">
        <v>393</v>
      </c>
      <c r="L29" s="309" t="s">
        <v>394</v>
      </c>
      <c r="M29" s="309" t="s">
        <v>395</v>
      </c>
      <c r="N29" s="309" t="s">
        <v>396</v>
      </c>
      <c r="O29" s="309" t="s">
        <v>397</v>
      </c>
      <c r="P29" s="321" t="s">
        <v>398</v>
      </c>
      <c r="Q29" s="322" t="s">
        <v>399</v>
      </c>
      <c r="U29" s="313" t="s">
        <v>400</v>
      </c>
      <c r="V29" s="307" t="s">
        <v>401</v>
      </c>
    </row>
    <row r="30" spans="1:22" ht="12" customHeight="1" x14ac:dyDescent="0.3">
      <c r="D30" s="323"/>
      <c r="E30" s="311"/>
      <c r="F30" s="323"/>
      <c r="G30" s="323"/>
      <c r="H30" s="323"/>
      <c r="I30" s="323"/>
      <c r="J30" s="323"/>
      <c r="K30" s="323"/>
      <c r="L30" s="323"/>
      <c r="M30" s="323"/>
      <c r="N30" s="323"/>
      <c r="O30" s="323"/>
      <c r="P30" s="324"/>
      <c r="Q30" s="508"/>
      <c r="R30" s="509"/>
    </row>
    <row r="31" spans="1:22" ht="6.9" customHeight="1" thickBot="1" x14ac:dyDescent="0.35">
      <c r="D31" s="323"/>
      <c r="E31" s="311"/>
      <c r="F31" s="323"/>
      <c r="G31" s="323"/>
      <c r="H31" s="323"/>
      <c r="I31" s="323"/>
      <c r="J31" s="323"/>
      <c r="K31" s="323"/>
      <c r="L31" s="323"/>
      <c r="M31" s="323"/>
      <c r="N31" s="323"/>
      <c r="O31" s="323"/>
      <c r="P31" s="324"/>
      <c r="Q31" s="508"/>
      <c r="R31" s="509"/>
    </row>
    <row r="32" spans="1:22" ht="21" customHeight="1" thickBot="1" x14ac:dyDescent="0.45">
      <c r="D32" s="645" t="s">
        <v>402</v>
      </c>
      <c r="E32" s="646"/>
      <c r="F32" s="647"/>
      <c r="G32" s="323"/>
      <c r="H32" s="323"/>
      <c r="I32" s="323"/>
      <c r="J32" s="323"/>
      <c r="K32" s="323"/>
      <c r="L32" s="323"/>
      <c r="M32" s="323"/>
      <c r="N32" s="323"/>
      <c r="O32" s="323"/>
      <c r="P32" s="324"/>
      <c r="Q32" s="508"/>
      <c r="R32" s="509"/>
    </row>
    <row r="33" spans="1:73" ht="21" customHeight="1" x14ac:dyDescent="0.3">
      <c r="D33" s="323"/>
      <c r="E33" s="311"/>
      <c r="F33" s="323"/>
      <c r="G33" s="323"/>
      <c r="H33" s="323"/>
      <c r="I33" s="323"/>
      <c r="J33" s="323"/>
      <c r="K33" s="323"/>
      <c r="L33" s="323"/>
      <c r="M33" s="323"/>
      <c r="N33" s="323"/>
      <c r="O33" s="323"/>
      <c r="P33" s="324"/>
      <c r="Q33" s="508"/>
      <c r="R33" s="509"/>
    </row>
    <row r="34" spans="1:73" ht="21" customHeight="1" x14ac:dyDescent="0.3">
      <c r="D34" s="323"/>
      <c r="E34" s="311"/>
      <c r="F34" s="323"/>
      <c r="G34" s="323"/>
      <c r="H34" s="323"/>
      <c r="I34" s="323"/>
      <c r="J34" s="323"/>
      <c r="K34" s="323"/>
      <c r="L34" s="323"/>
      <c r="M34" s="323"/>
      <c r="N34" s="323"/>
      <c r="O34" s="323"/>
      <c r="P34" s="324"/>
      <c r="Q34" s="508"/>
      <c r="R34" s="509"/>
    </row>
    <row r="35" spans="1:73" ht="30.75" customHeight="1" x14ac:dyDescent="0.3">
      <c r="D35" s="323"/>
      <c r="E35" s="311"/>
      <c r="F35" s="323"/>
      <c r="G35" s="323"/>
      <c r="H35" s="323"/>
      <c r="I35" s="323"/>
      <c r="J35" s="323"/>
      <c r="K35" s="323"/>
      <c r="L35" s="323"/>
      <c r="M35" s="323"/>
      <c r="N35" s="323"/>
      <c r="O35" s="323"/>
      <c r="P35" s="324"/>
      <c r="Q35" s="508"/>
      <c r="R35" s="509"/>
    </row>
    <row r="36" spans="1:73" x14ac:dyDescent="0.3">
      <c r="A36" s="307" t="s">
        <v>403</v>
      </c>
      <c r="G36" s="311"/>
      <c r="H36" s="323"/>
      <c r="I36" s="323"/>
      <c r="J36" s="323"/>
      <c r="K36" s="323"/>
      <c r="L36" s="323"/>
      <c r="M36" s="323"/>
      <c r="N36" s="323"/>
      <c r="O36" s="323"/>
      <c r="P36" s="325"/>
      <c r="Q36" s="510"/>
      <c r="R36" s="511"/>
    </row>
    <row r="37" spans="1:73" ht="6" customHeight="1" thickBot="1" x14ac:dyDescent="0.45">
      <c r="D37" s="326"/>
      <c r="E37" s="311"/>
      <c r="F37" s="311"/>
      <c r="G37" s="323"/>
      <c r="H37" s="326"/>
      <c r="I37" s="323"/>
      <c r="J37" s="323"/>
      <c r="K37" s="323"/>
      <c r="L37" s="323"/>
      <c r="M37" s="323"/>
      <c r="N37" s="323"/>
      <c r="O37" s="323"/>
      <c r="P37" s="325"/>
      <c r="Q37" s="510"/>
      <c r="R37" s="511"/>
    </row>
    <row r="38" spans="1:73" ht="21.75" customHeight="1" thickBot="1" x14ac:dyDescent="0.4">
      <c r="D38" s="648" t="str">
        <f>'PIA Control Sheet'!E6</f>
        <v>2025/26 FYE (PIA)_PLEASE SELECT FROM THE DROP DOWN LIST</v>
      </c>
      <c r="E38" s="649"/>
      <c r="F38" s="649"/>
      <c r="G38" s="649"/>
      <c r="H38" s="649"/>
      <c r="I38" s="649"/>
      <c r="J38" s="649"/>
      <c r="K38" s="649"/>
      <c r="L38" s="649"/>
      <c r="M38" s="649"/>
      <c r="N38" s="649"/>
      <c r="O38" s="650"/>
      <c r="Q38" s="510"/>
      <c r="R38" s="327" t="str">
        <f>IF(ABS(SUM(Q42:Q63))&lt;0.00001,"Status: OK","Status: Do Not Upload - Must be a Balanced Journal")</f>
        <v>Status: OK</v>
      </c>
      <c r="W38" s="311">
        <f>COLUMN(W38)</f>
        <v>23</v>
      </c>
      <c r="X38" s="311">
        <f t="shared" ref="X38:BU38" si="2">COLUMN(X38)</f>
        <v>24</v>
      </c>
      <c r="Y38" s="311">
        <f t="shared" si="2"/>
        <v>25</v>
      </c>
      <c r="Z38" s="311">
        <f t="shared" si="2"/>
        <v>26</v>
      </c>
      <c r="AA38" s="311">
        <f t="shared" si="2"/>
        <v>27</v>
      </c>
      <c r="AB38" s="311">
        <f t="shared" si="2"/>
        <v>28</v>
      </c>
      <c r="AC38" s="311">
        <f t="shared" si="2"/>
        <v>29</v>
      </c>
      <c r="AD38" s="311">
        <f t="shared" si="2"/>
        <v>30</v>
      </c>
      <c r="AE38" s="311">
        <f t="shared" si="2"/>
        <v>31</v>
      </c>
      <c r="AF38" s="311">
        <f t="shared" si="2"/>
        <v>32</v>
      </c>
      <c r="AG38" s="311">
        <f t="shared" si="2"/>
        <v>33</v>
      </c>
      <c r="AH38" s="311">
        <f t="shared" si="2"/>
        <v>34</v>
      </c>
      <c r="AI38" s="311">
        <f t="shared" si="2"/>
        <v>35</v>
      </c>
      <c r="AJ38" s="311">
        <f t="shared" si="2"/>
        <v>36</v>
      </c>
      <c r="AK38" s="311">
        <f t="shared" si="2"/>
        <v>37</v>
      </c>
      <c r="AL38" s="311">
        <f t="shared" si="2"/>
        <v>38</v>
      </c>
      <c r="AM38" s="311">
        <f t="shared" si="2"/>
        <v>39</v>
      </c>
      <c r="AN38" s="311">
        <f t="shared" si="2"/>
        <v>40</v>
      </c>
      <c r="AO38" s="311">
        <f t="shared" si="2"/>
        <v>41</v>
      </c>
      <c r="AP38" s="311">
        <f t="shared" si="2"/>
        <v>42</v>
      </c>
      <c r="AQ38" s="311">
        <f t="shared" si="2"/>
        <v>43</v>
      </c>
      <c r="AR38" s="311">
        <f t="shared" si="2"/>
        <v>44</v>
      </c>
      <c r="AS38" s="311">
        <f t="shared" si="2"/>
        <v>45</v>
      </c>
      <c r="AT38" s="311">
        <f t="shared" si="2"/>
        <v>46</v>
      </c>
      <c r="AU38" s="311">
        <f t="shared" si="2"/>
        <v>47</v>
      </c>
      <c r="AV38" s="311">
        <f t="shared" si="2"/>
        <v>48</v>
      </c>
      <c r="AW38" s="311">
        <f t="shared" si="2"/>
        <v>49</v>
      </c>
      <c r="AX38" s="311">
        <f t="shared" si="2"/>
        <v>50</v>
      </c>
      <c r="AY38" s="311">
        <f t="shared" si="2"/>
        <v>51</v>
      </c>
      <c r="AZ38" s="311">
        <f t="shared" si="2"/>
        <v>52</v>
      </c>
      <c r="BA38" s="311">
        <f t="shared" si="2"/>
        <v>53</v>
      </c>
      <c r="BB38" s="311"/>
      <c r="BC38" s="311"/>
      <c r="BD38" s="311"/>
      <c r="BE38" s="311"/>
      <c r="BF38" s="311"/>
      <c r="BG38" s="311"/>
      <c r="BH38" s="311"/>
      <c r="BI38" s="311"/>
      <c r="BJ38" s="311"/>
      <c r="BK38" s="311"/>
      <c r="BL38" s="311"/>
      <c r="BM38" s="311"/>
      <c r="BN38" s="311">
        <f t="shared" si="2"/>
        <v>66</v>
      </c>
      <c r="BO38" s="311">
        <f t="shared" si="2"/>
        <v>67</v>
      </c>
      <c r="BP38" s="311">
        <f t="shared" si="2"/>
        <v>68</v>
      </c>
      <c r="BQ38" s="311">
        <f t="shared" si="2"/>
        <v>69</v>
      </c>
      <c r="BR38" s="311">
        <f t="shared" si="2"/>
        <v>70</v>
      </c>
      <c r="BS38" s="311">
        <f t="shared" si="2"/>
        <v>71</v>
      </c>
      <c r="BT38" s="311">
        <f t="shared" si="2"/>
        <v>72</v>
      </c>
      <c r="BU38" s="311">
        <f t="shared" si="2"/>
        <v>73</v>
      </c>
    </row>
    <row r="39" spans="1:73" ht="5.25" customHeight="1" thickBot="1" x14ac:dyDescent="0.35">
      <c r="D39" s="323"/>
      <c r="E39" s="311"/>
      <c r="F39" s="323"/>
      <c r="G39" s="323"/>
      <c r="H39" s="323"/>
      <c r="I39" s="323"/>
      <c r="J39" s="323"/>
      <c r="K39" s="323"/>
      <c r="L39" s="323"/>
      <c r="M39" s="323"/>
      <c r="N39" s="323"/>
      <c r="O39" s="323"/>
      <c r="P39" s="325"/>
      <c r="Q39" s="510"/>
      <c r="R39" s="511"/>
    </row>
    <row r="40" spans="1:73" ht="5.25" customHeight="1" x14ac:dyDescent="0.3">
      <c r="C40" s="328"/>
      <c r="D40" s="329"/>
      <c r="E40" s="330"/>
      <c r="F40" s="329"/>
      <c r="G40" s="329"/>
      <c r="H40" s="329"/>
      <c r="I40" s="329"/>
      <c r="J40" s="329"/>
      <c r="K40" s="329"/>
      <c r="L40" s="329"/>
      <c r="M40" s="329"/>
      <c r="N40" s="329"/>
      <c r="O40" s="329"/>
      <c r="P40" s="331"/>
      <c r="Q40" s="512"/>
      <c r="R40" s="513"/>
      <c r="S40" s="332"/>
      <c r="AC40" s="311"/>
      <c r="AD40" s="310"/>
      <c r="AE40" s="307"/>
      <c r="AG40" s="311"/>
      <c r="AJ40" s="311"/>
      <c r="AL40" s="310"/>
      <c r="AM40" s="311"/>
      <c r="AP40" s="310"/>
    </row>
    <row r="41" spans="1:73" x14ac:dyDescent="0.3">
      <c r="C41" s="333"/>
      <c r="D41" s="514" t="s">
        <v>74</v>
      </c>
      <c r="E41" s="515" t="s">
        <v>100</v>
      </c>
      <c r="F41" s="514" t="s">
        <v>124</v>
      </c>
      <c r="G41" s="516" t="s">
        <v>147</v>
      </c>
      <c r="H41" s="516" t="s">
        <v>178</v>
      </c>
      <c r="I41" s="516" t="s">
        <v>199</v>
      </c>
      <c r="J41" s="516" t="s">
        <v>221</v>
      </c>
      <c r="K41" s="516" t="s">
        <v>248</v>
      </c>
      <c r="L41" s="516" t="s">
        <v>404</v>
      </c>
      <c r="M41" s="516" t="s">
        <v>405</v>
      </c>
      <c r="N41" s="516" t="s">
        <v>406</v>
      </c>
      <c r="O41" s="516" t="s">
        <v>407</v>
      </c>
      <c r="P41" s="517" t="s">
        <v>408</v>
      </c>
      <c r="Q41" s="518" t="s">
        <v>409</v>
      </c>
      <c r="R41" s="519" t="s">
        <v>410</v>
      </c>
      <c r="S41" s="334"/>
      <c r="W41" s="310" t="s">
        <v>411</v>
      </c>
      <c r="X41" s="310" t="s">
        <v>412</v>
      </c>
      <c r="Y41" s="310" t="s">
        <v>413</v>
      </c>
      <c r="Z41" s="310" t="s">
        <v>414</v>
      </c>
      <c r="AA41" s="310" t="s">
        <v>27</v>
      </c>
      <c r="AB41" s="310" t="s">
        <v>30</v>
      </c>
      <c r="AC41" s="310" t="s">
        <v>415</v>
      </c>
      <c r="AD41" s="310" t="s">
        <v>416</v>
      </c>
      <c r="AE41" s="310" t="s">
        <v>27</v>
      </c>
      <c r="AF41" s="310" t="s">
        <v>30</v>
      </c>
      <c r="AG41" s="310" t="s">
        <v>415</v>
      </c>
      <c r="AH41" s="310" t="s">
        <v>417</v>
      </c>
      <c r="AI41" s="310" t="s">
        <v>27</v>
      </c>
      <c r="AJ41" s="310" t="s">
        <v>30</v>
      </c>
      <c r="AK41" s="310" t="s">
        <v>415</v>
      </c>
      <c r="AL41" s="310" t="s">
        <v>418</v>
      </c>
      <c r="AM41" s="310" t="s">
        <v>27</v>
      </c>
      <c r="AN41" s="310" t="s">
        <v>30</v>
      </c>
      <c r="AO41" s="310" t="s">
        <v>415</v>
      </c>
      <c r="AP41" s="310" t="s">
        <v>419</v>
      </c>
      <c r="AQ41" s="310" t="s">
        <v>27</v>
      </c>
      <c r="AR41" s="310" t="s">
        <v>30</v>
      </c>
      <c r="AS41" s="310" t="s">
        <v>415</v>
      </c>
      <c r="AT41" s="310" t="s">
        <v>420</v>
      </c>
      <c r="AU41" s="310" t="s">
        <v>27</v>
      </c>
      <c r="AV41" s="310" t="s">
        <v>30</v>
      </c>
      <c r="AW41" s="310" t="s">
        <v>415</v>
      </c>
      <c r="AX41" s="310" t="s">
        <v>421</v>
      </c>
      <c r="AY41" s="310" t="s">
        <v>27</v>
      </c>
      <c r="AZ41" s="310" t="s">
        <v>30</v>
      </c>
      <c r="BA41" s="310" t="s">
        <v>415</v>
      </c>
      <c r="BN41" s="310" t="s">
        <v>422</v>
      </c>
      <c r="BO41" s="310" t="s">
        <v>423</v>
      </c>
      <c r="BP41" s="310" t="s">
        <v>424</v>
      </c>
      <c r="BQ41" s="310" t="s">
        <v>425</v>
      </c>
      <c r="BR41" s="310" t="s">
        <v>426</v>
      </c>
      <c r="BS41" s="310" t="s">
        <v>427</v>
      </c>
      <c r="BT41" s="310" t="s">
        <v>428</v>
      </c>
      <c r="BU41" s="307" t="s">
        <v>429</v>
      </c>
    </row>
    <row r="42" spans="1:73" x14ac:dyDescent="0.3">
      <c r="A42" s="307" t="str">
        <f>IF(TRIM(D42)="","","update_data,visible")</f>
        <v>update_data,visible</v>
      </c>
      <c r="B42" s="61">
        <v>1</v>
      </c>
      <c r="C42" s="520"/>
      <c r="D42" s="521" t="str">
        <f>H1</f>
        <v>BZ340</v>
      </c>
      <c r="E42" s="335">
        <f>H2</f>
        <v>90000</v>
      </c>
      <c r="F42" s="336" t="str">
        <f>IF(LEN(H42)&gt;5,LEFT(H42,5),"")</f>
        <v>99999</v>
      </c>
      <c r="G42" s="337"/>
      <c r="H42" s="335" t="str">
        <f>H3</f>
        <v>99999-104</v>
      </c>
      <c r="I42" s="335" t="str">
        <f>H4</f>
        <v>REV01</v>
      </c>
      <c r="J42" s="335" t="str">
        <f>H5</f>
        <v/>
      </c>
      <c r="K42" s="335" t="str">
        <f>H6</f>
        <v/>
      </c>
      <c r="L42" s="335">
        <v>399998</v>
      </c>
      <c r="M42" s="335" t="s">
        <v>430</v>
      </c>
      <c r="N42" s="337" t="s">
        <v>431</v>
      </c>
      <c r="O42" s="335" t="str">
        <f>IF(TRIM(L42)="","","GL")</f>
        <v>GL</v>
      </c>
      <c r="P42" s="522">
        <f>-SUM($P$50:$P$63)</f>
        <v>0</v>
      </c>
      <c r="Q42" s="523">
        <f>IF(P42="","",ROUND(P42,2))</f>
        <v>0</v>
      </c>
      <c r="R42" s="524"/>
      <c r="S42" s="334"/>
      <c r="U42" s="307" t="str">
        <f>'PIA Control Sheet'!$E$6&amp;"#"&amp;'PIA Accrual Detail'!R42</f>
        <v>2025/26 FYE (PIA)_PLEASE SELECT FROM THE DROP DOWN LIST#</v>
      </c>
      <c r="V42" s="307">
        <f>IF(D42="","",$H$7)</f>
        <v>202512</v>
      </c>
      <c r="W42" s="310"/>
      <c r="X42" s="310"/>
      <c r="Y42" s="310"/>
      <c r="Z42" s="310"/>
      <c r="AA42" s="310"/>
      <c r="AB42" s="310"/>
      <c r="AC42" s="310"/>
      <c r="AD42" s="310"/>
      <c r="AE42" s="310"/>
      <c r="AF42" s="310"/>
      <c r="AG42" s="310"/>
      <c r="AI42" s="310"/>
      <c r="AJ42" s="310"/>
      <c r="AK42" s="310"/>
      <c r="AL42" s="310"/>
      <c r="AM42" s="310"/>
      <c r="AN42" s="310"/>
      <c r="AO42" s="310"/>
      <c r="AP42" s="310"/>
      <c r="AQ42" s="310"/>
      <c r="AR42" s="310"/>
      <c r="AS42" s="310"/>
      <c r="AT42" s="310"/>
      <c r="AU42" s="310"/>
      <c r="AV42" s="310"/>
      <c r="AW42" s="310"/>
      <c r="AX42" s="310"/>
      <c r="AY42" s="310"/>
      <c r="AZ42" s="310"/>
      <c r="BA42" s="310"/>
      <c r="BN42" s="338"/>
      <c r="BO42" s="338"/>
      <c r="BP42" s="338"/>
      <c r="BQ42" s="338"/>
      <c r="BR42" s="338"/>
      <c r="BS42" s="338"/>
      <c r="BT42" s="338"/>
      <c r="BU42" s="338"/>
    </row>
    <row r="43" spans="1:73" x14ac:dyDescent="0.3">
      <c r="A43" s="307" t="str">
        <f t="shared" ref="A43:A45" si="3">IF(TRIM(D43)="","","update_data,visible")</f>
        <v/>
      </c>
      <c r="B43" s="61"/>
      <c r="C43" s="520"/>
      <c r="D43" s="335" t="str">
        <f>IF(TRIM(L43)="","",$D$42)</f>
        <v/>
      </c>
      <c r="E43" s="335" t="str">
        <f>IF(TRIM(D43)="","",$E$42)</f>
        <v/>
      </c>
      <c r="F43" s="336" t="str">
        <f t="shared" ref="F43:F45" si="4">IF(LEN(H43)&gt;5,LEFT(H43,5),"")</f>
        <v/>
      </c>
      <c r="G43" s="337"/>
      <c r="H43" s="335" t="str">
        <f>IF(TRIM(D43)="","",$H$42)</f>
        <v/>
      </c>
      <c r="I43" s="335" t="str">
        <f>IF(TRIM(H43)="","",$I$42)</f>
        <v/>
      </c>
      <c r="J43" s="335"/>
      <c r="K43" s="335"/>
      <c r="L43" s="335"/>
      <c r="M43" s="335" t="str">
        <f>IF(TRIM(D43)="","",$M$42)</f>
        <v/>
      </c>
      <c r="N43" s="335" t="str">
        <f>IF(TRIM(D43)="","",$N$42)</f>
        <v/>
      </c>
      <c r="O43" s="335" t="str">
        <f>IF(TRIM(D43)="","",$O$42)</f>
        <v/>
      </c>
      <c r="P43" s="522">
        <f>-+SUMIF($L$50:$L$63,L43,$P$50:$P$63)</f>
        <v>0</v>
      </c>
      <c r="Q43" s="523">
        <f>IF(P43="","",ROUND(P43,2))</f>
        <v>0</v>
      </c>
      <c r="R43" s="524"/>
      <c r="S43" s="334"/>
      <c r="U43" s="307" t="str">
        <f>'PIA Control Sheet'!$E$6&amp;"#"&amp;'PIA Accrual Detail'!R43</f>
        <v>2025/26 FYE (PIA)_PLEASE SELECT FROM THE DROP DOWN LIST#</v>
      </c>
      <c r="V43" s="307" t="str">
        <f>IF(D43="","",$H$7)</f>
        <v/>
      </c>
      <c r="W43" s="310"/>
      <c r="X43" s="310"/>
      <c r="Y43" s="310"/>
      <c r="Z43" s="310"/>
      <c r="AA43" s="310"/>
      <c r="AB43" s="310"/>
      <c r="AC43" s="310"/>
      <c r="AD43" s="310"/>
      <c r="AE43" s="310"/>
      <c r="AF43" s="310"/>
      <c r="AG43" s="310"/>
      <c r="AI43" s="310"/>
      <c r="AJ43" s="310"/>
      <c r="AK43" s="310"/>
      <c r="AL43" s="310"/>
      <c r="AM43" s="310"/>
      <c r="AN43" s="310"/>
      <c r="AO43" s="310"/>
      <c r="AP43" s="310"/>
      <c r="AQ43" s="310"/>
      <c r="AR43" s="310"/>
      <c r="AS43" s="310"/>
      <c r="AT43" s="310"/>
      <c r="AU43" s="310"/>
      <c r="AV43" s="310"/>
      <c r="AW43" s="310"/>
      <c r="AX43" s="310"/>
      <c r="AY43" s="310"/>
      <c r="AZ43" s="310"/>
      <c r="BA43" s="310"/>
      <c r="BN43" s="338"/>
      <c r="BO43" s="338"/>
      <c r="BP43" s="338"/>
      <c r="BQ43" s="338"/>
      <c r="BR43" s="338"/>
      <c r="BS43" s="338"/>
      <c r="BT43" s="338"/>
      <c r="BU43" s="338"/>
    </row>
    <row r="44" spans="1:73" x14ac:dyDescent="0.3">
      <c r="A44" s="307" t="str">
        <f t="shared" si="3"/>
        <v/>
      </c>
      <c r="B44" s="61"/>
      <c r="C44" s="520"/>
      <c r="D44" s="335" t="str">
        <f>IF(TRIM(L44)="","",$D$42)</f>
        <v/>
      </c>
      <c r="E44" s="335" t="str">
        <f>IF(TRIM(D44)="","",$E$42)</f>
        <v/>
      </c>
      <c r="F44" s="336" t="str">
        <f t="shared" si="4"/>
        <v/>
      </c>
      <c r="G44" s="337"/>
      <c r="H44" s="335" t="str">
        <f>IF(TRIM(D44)="","",$H$42)</f>
        <v/>
      </c>
      <c r="I44" s="335" t="str">
        <f>IF(TRIM(H44)="","",$I$42)</f>
        <v/>
      </c>
      <c r="J44" s="335"/>
      <c r="K44" s="335"/>
      <c r="L44" s="335"/>
      <c r="M44" s="335" t="str">
        <f>IF(TRIM(D44)="","",$M$42)</f>
        <v/>
      </c>
      <c r="N44" s="335" t="str">
        <f>IF(TRIM(D44)="","",$N$42)</f>
        <v/>
      </c>
      <c r="O44" s="335" t="str">
        <f>IF(TRIM(D44)="","",$O$42)</f>
        <v/>
      </c>
      <c r="P44" s="522">
        <f>-+SUMIF($L$50:$L$63,L44,$P$50:$P$63)</f>
        <v>0</v>
      </c>
      <c r="Q44" s="523">
        <f>IF(P44="","",ROUND(P44,2))</f>
        <v>0</v>
      </c>
      <c r="R44" s="524"/>
      <c r="S44" s="334"/>
      <c r="U44" s="307" t="str">
        <f>'PIA Control Sheet'!$E$6&amp;"#"&amp;'PIA Accrual Detail'!R44</f>
        <v>2025/26 FYE (PIA)_PLEASE SELECT FROM THE DROP DOWN LIST#</v>
      </c>
      <c r="V44" s="307" t="str">
        <f>IF(D44="","",$H$7)</f>
        <v/>
      </c>
      <c r="W44" s="310"/>
      <c r="X44" s="310"/>
      <c r="Y44" s="310"/>
      <c r="Z44" s="310"/>
      <c r="AA44" s="310"/>
      <c r="AB44" s="310"/>
      <c r="AC44" s="310"/>
      <c r="AD44" s="310"/>
      <c r="AE44" s="310"/>
      <c r="AF44" s="310"/>
      <c r="AG44" s="310"/>
      <c r="AI44" s="310"/>
      <c r="AJ44" s="310"/>
      <c r="AK44" s="310"/>
      <c r="AL44" s="310"/>
      <c r="AM44" s="310"/>
      <c r="AN44" s="310"/>
      <c r="AO44" s="310"/>
      <c r="AP44" s="310"/>
      <c r="AQ44" s="310"/>
      <c r="AR44" s="310"/>
      <c r="AS44" s="310"/>
      <c r="AT44" s="310"/>
      <c r="AU44" s="310"/>
      <c r="AV44" s="310"/>
      <c r="AW44" s="310"/>
      <c r="AX44" s="310"/>
      <c r="AY44" s="310"/>
      <c r="AZ44" s="310"/>
      <c r="BA44" s="310"/>
      <c r="BN44" s="338"/>
      <c r="BO44" s="338"/>
      <c r="BP44" s="338"/>
      <c r="BQ44" s="338"/>
      <c r="BR44" s="338"/>
      <c r="BS44" s="338"/>
      <c r="BT44" s="338"/>
      <c r="BU44" s="338"/>
    </row>
    <row r="45" spans="1:73" x14ac:dyDescent="0.3">
      <c r="A45" s="307" t="str">
        <f t="shared" si="3"/>
        <v/>
      </c>
      <c r="B45" s="61"/>
      <c r="C45" s="520"/>
      <c r="D45" s="335" t="str">
        <f>IF(TRIM(L45)="","",$D$42)</f>
        <v/>
      </c>
      <c r="E45" s="335" t="str">
        <f>IF(TRIM(D45)="","",$E$42)</f>
        <v/>
      </c>
      <c r="F45" s="336" t="str">
        <f t="shared" si="4"/>
        <v/>
      </c>
      <c r="G45" s="337"/>
      <c r="H45" s="335" t="str">
        <f>IF(TRIM(D45)="","",$H$42)</f>
        <v/>
      </c>
      <c r="I45" s="335" t="str">
        <f>IF(TRIM(H45)="","",$I$42)</f>
        <v/>
      </c>
      <c r="J45" s="335"/>
      <c r="K45" s="335"/>
      <c r="L45" s="335"/>
      <c r="M45" s="335" t="str">
        <f>IF(TRIM(D45)="","",$M$42)</f>
        <v/>
      </c>
      <c r="N45" s="335" t="str">
        <f>IF(TRIM(D45)="","",$N$42)</f>
        <v/>
      </c>
      <c r="O45" s="335" t="str">
        <f>IF(TRIM(D45)="","",$O$42)</f>
        <v/>
      </c>
      <c r="P45" s="522">
        <f>-+SUMIF($L$50:$L$63,L45,$P$50:$P$63)</f>
        <v>0</v>
      </c>
      <c r="Q45" s="523">
        <f>IF(P45="","",ROUND(P45,2))</f>
        <v>0</v>
      </c>
      <c r="R45" s="524"/>
      <c r="S45" s="334"/>
      <c r="U45" s="307" t="str">
        <f>'PIA Control Sheet'!$E$6&amp;"#"&amp;'PIA Accrual Detail'!R45</f>
        <v>2025/26 FYE (PIA)_PLEASE SELECT FROM THE DROP DOWN LIST#</v>
      </c>
      <c r="V45" s="307" t="str">
        <f>IF(D45="","",$H$7)</f>
        <v/>
      </c>
      <c r="W45" s="310"/>
      <c r="X45" s="310"/>
      <c r="Y45" s="310"/>
      <c r="Z45" s="310"/>
      <c r="AA45" s="310"/>
      <c r="AB45" s="310"/>
      <c r="AC45" s="310"/>
      <c r="AD45" s="310"/>
      <c r="AE45" s="310"/>
      <c r="AF45" s="310"/>
      <c r="AG45" s="310"/>
      <c r="AI45" s="310"/>
      <c r="AJ45" s="310"/>
      <c r="AK45" s="310"/>
      <c r="AL45" s="310"/>
      <c r="AM45" s="310"/>
      <c r="AN45" s="310"/>
      <c r="AO45" s="310"/>
      <c r="AP45" s="310"/>
      <c r="AQ45" s="310"/>
      <c r="AR45" s="310"/>
      <c r="AS45" s="310"/>
      <c r="AT45" s="310"/>
      <c r="AU45" s="310"/>
      <c r="AV45" s="310"/>
      <c r="AW45" s="310"/>
      <c r="AX45" s="310"/>
      <c r="AY45" s="310"/>
      <c r="AZ45" s="310"/>
      <c r="BA45" s="310"/>
      <c r="BN45" s="338"/>
      <c r="BO45" s="338"/>
      <c r="BP45" s="338"/>
      <c r="BQ45" s="338"/>
      <c r="BR45" s="338"/>
      <c r="BS45" s="338"/>
      <c r="BT45" s="338"/>
      <c r="BU45" s="338"/>
    </row>
    <row r="46" spans="1:73" ht="5.25" customHeight="1" thickBot="1" x14ac:dyDescent="0.35">
      <c r="B46" s="61">
        <f>B42+1</f>
        <v>2</v>
      </c>
      <c r="C46" s="525"/>
      <c r="D46" s="339"/>
      <c r="E46" s="340"/>
      <c r="F46" s="339"/>
      <c r="G46" s="339"/>
      <c r="H46" s="339"/>
      <c r="I46" s="339"/>
      <c r="J46" s="339"/>
      <c r="K46" s="339"/>
      <c r="L46" s="339"/>
      <c r="M46" s="339"/>
      <c r="N46" s="339"/>
      <c r="O46" s="339"/>
      <c r="P46" s="341"/>
      <c r="Q46" s="526"/>
      <c r="R46" s="527"/>
      <c r="S46" s="342"/>
      <c r="W46" s="310"/>
      <c r="X46" s="310"/>
      <c r="Y46" s="310"/>
      <c r="Z46" s="310"/>
      <c r="AA46" s="310"/>
      <c r="AB46" s="310"/>
      <c r="AC46" s="310"/>
      <c r="AD46" s="310"/>
      <c r="AE46" s="310"/>
      <c r="AF46" s="310"/>
      <c r="AG46" s="310"/>
      <c r="AI46" s="310"/>
      <c r="AJ46" s="310"/>
      <c r="AK46" s="310"/>
      <c r="AL46" s="310"/>
      <c r="AM46" s="310"/>
      <c r="AN46" s="310"/>
      <c r="AO46" s="310"/>
      <c r="AP46" s="310"/>
      <c r="AQ46" s="310"/>
      <c r="AR46" s="310"/>
      <c r="AS46" s="310"/>
      <c r="AT46" s="310"/>
      <c r="AU46" s="310"/>
      <c r="AV46" s="310"/>
      <c r="AW46" s="310"/>
      <c r="AX46" s="310"/>
      <c r="AY46" s="310"/>
      <c r="AZ46" s="310"/>
      <c r="BA46" s="310"/>
      <c r="BN46" s="338"/>
      <c r="BO46" s="338"/>
      <c r="BP46" s="338"/>
      <c r="BQ46" s="338"/>
      <c r="BR46" s="338"/>
      <c r="BS46" s="338"/>
      <c r="BT46" s="338"/>
      <c r="BU46" s="338"/>
    </row>
    <row r="47" spans="1:73" ht="15" thickBot="1" x14ac:dyDescent="0.35">
      <c r="B47" s="61">
        <f t="shared" ref="B47:B63" si="5">B46+1</f>
        <v>3</v>
      </c>
      <c r="D47" s="307"/>
      <c r="E47" s="307"/>
      <c r="F47" s="307"/>
      <c r="G47" s="307"/>
      <c r="H47" s="307"/>
      <c r="I47" s="307"/>
      <c r="J47" s="307"/>
      <c r="K47" s="307"/>
      <c r="L47" s="307"/>
      <c r="M47" s="307"/>
      <c r="N47" s="307"/>
      <c r="O47" s="307"/>
      <c r="P47" s="307"/>
      <c r="Q47" s="307"/>
      <c r="R47" s="307"/>
      <c r="W47" s="310"/>
      <c r="X47" s="310"/>
      <c r="Y47" s="310"/>
      <c r="Z47" s="310"/>
      <c r="AA47" s="310"/>
      <c r="AB47" s="310"/>
      <c r="AC47" s="310"/>
      <c r="AD47" s="310"/>
      <c r="AE47" s="310"/>
      <c r="AF47" s="310"/>
      <c r="AG47" s="310"/>
      <c r="AI47" s="310"/>
      <c r="AJ47" s="310"/>
      <c r="AK47" s="310"/>
      <c r="AL47" s="310"/>
      <c r="AM47" s="310"/>
      <c r="AN47" s="310"/>
      <c r="AO47" s="310"/>
      <c r="AP47" s="310"/>
      <c r="AQ47" s="310"/>
      <c r="AR47" s="310"/>
      <c r="AS47" s="310"/>
      <c r="AT47" s="310"/>
      <c r="AU47" s="310"/>
      <c r="AV47" s="310"/>
      <c r="AW47" s="310"/>
      <c r="AX47" s="310"/>
      <c r="AY47" s="310"/>
      <c r="AZ47" s="310"/>
      <c r="BA47" s="310"/>
      <c r="BN47" s="338"/>
      <c r="BO47" s="338"/>
      <c r="BP47" s="338"/>
      <c r="BQ47" s="338"/>
      <c r="BR47" s="338"/>
      <c r="BS47" s="338"/>
      <c r="BT47" s="338"/>
      <c r="BU47" s="338"/>
    </row>
    <row r="48" spans="1:73" ht="5.25" customHeight="1" x14ac:dyDescent="0.3">
      <c r="B48" s="61">
        <f t="shared" si="5"/>
        <v>4</v>
      </c>
      <c r="C48" s="328"/>
      <c r="D48" s="329"/>
      <c r="E48" s="330"/>
      <c r="F48" s="329"/>
      <c r="G48" s="329"/>
      <c r="H48" s="329"/>
      <c r="I48" s="329"/>
      <c r="J48" s="329"/>
      <c r="K48" s="329"/>
      <c r="L48" s="329"/>
      <c r="M48" s="329"/>
      <c r="N48" s="329"/>
      <c r="O48" s="329"/>
      <c r="P48" s="331"/>
      <c r="Q48" s="512"/>
      <c r="R48" s="331"/>
      <c r="S48" s="332"/>
      <c r="W48" s="343"/>
      <c r="X48" s="310"/>
      <c r="Y48" s="310"/>
      <c r="Z48" s="310"/>
      <c r="AA48" s="310"/>
      <c r="AB48" s="310"/>
      <c r="AC48" s="310"/>
      <c r="AD48" s="310"/>
      <c r="AE48" s="310"/>
      <c r="AF48" s="310"/>
      <c r="AG48" s="310"/>
      <c r="AI48" s="310"/>
      <c r="AJ48" s="310"/>
      <c r="AK48" s="310"/>
      <c r="AL48" s="310"/>
      <c r="AM48" s="310"/>
      <c r="AN48" s="310"/>
      <c r="AO48" s="310"/>
      <c r="AP48" s="310"/>
      <c r="AQ48" s="310"/>
      <c r="AR48" s="310"/>
      <c r="AS48" s="310"/>
      <c r="AT48" s="310"/>
      <c r="AU48" s="310"/>
      <c r="AV48" s="310"/>
      <c r="AW48" s="310"/>
      <c r="AX48" s="310"/>
      <c r="AY48" s="310"/>
      <c r="AZ48" s="310"/>
      <c r="BA48" s="310"/>
      <c r="BN48" s="338"/>
      <c r="BO48" s="338"/>
      <c r="BP48" s="338"/>
      <c r="BQ48" s="338"/>
      <c r="BR48" s="338"/>
      <c r="BS48" s="338"/>
      <c r="BT48" s="338"/>
    </row>
    <row r="49" spans="1:73" x14ac:dyDescent="0.3">
      <c r="B49" s="61">
        <f t="shared" si="5"/>
        <v>5</v>
      </c>
      <c r="C49" s="333"/>
      <c r="D49" s="514" t="s">
        <v>74</v>
      </c>
      <c r="E49" s="515" t="s">
        <v>100</v>
      </c>
      <c r="F49" s="514" t="s">
        <v>124</v>
      </c>
      <c r="G49" s="516" t="s">
        <v>147</v>
      </c>
      <c r="H49" s="516" t="s">
        <v>178</v>
      </c>
      <c r="I49" s="516" t="s">
        <v>199</v>
      </c>
      <c r="J49" s="516" t="s">
        <v>221</v>
      </c>
      <c r="K49" s="516" t="s">
        <v>248</v>
      </c>
      <c r="L49" s="516" t="s">
        <v>404</v>
      </c>
      <c r="M49" s="516" t="s">
        <v>405</v>
      </c>
      <c r="N49" s="516" t="s">
        <v>406</v>
      </c>
      <c r="O49" s="516" t="s">
        <v>407</v>
      </c>
      <c r="P49" s="519" t="s">
        <v>408</v>
      </c>
      <c r="Q49" s="518" t="s">
        <v>409</v>
      </c>
      <c r="R49" s="528" t="s">
        <v>410</v>
      </c>
      <c r="S49" s="334"/>
      <c r="W49" s="310"/>
      <c r="X49" s="310"/>
      <c r="Y49" s="310"/>
      <c r="Z49" s="310"/>
      <c r="AA49" s="310"/>
      <c r="AB49" s="310"/>
      <c r="AC49" s="310"/>
      <c r="AD49" s="310"/>
      <c r="AE49" s="310"/>
      <c r="AF49" s="310"/>
      <c r="AG49" s="310"/>
      <c r="AI49" s="310"/>
      <c r="AJ49" s="310"/>
      <c r="AK49" s="310"/>
      <c r="AL49" s="310"/>
      <c r="AM49" s="310"/>
      <c r="AN49" s="310"/>
      <c r="AO49" s="310"/>
      <c r="AP49" s="310"/>
      <c r="AQ49" s="310"/>
      <c r="AR49" s="310"/>
      <c r="AS49" s="310"/>
      <c r="AT49" s="310"/>
      <c r="AU49" s="310"/>
      <c r="AV49" s="310"/>
      <c r="AW49" s="310"/>
      <c r="AX49" s="310"/>
      <c r="AY49" s="310"/>
      <c r="AZ49" s="310"/>
      <c r="BA49" s="310"/>
      <c r="BN49" s="338"/>
      <c r="BO49" s="338"/>
      <c r="BP49" s="338"/>
      <c r="BQ49" s="338"/>
      <c r="BR49" s="338"/>
      <c r="BS49" s="338"/>
      <c r="BT49" s="338"/>
    </row>
    <row r="50" spans="1:73" x14ac:dyDescent="0.3">
      <c r="A50" s="307" t="str">
        <f t="shared" ref="A50:A63" si="6">IF(TRIM(D50)="","","update_data,visible")</f>
        <v/>
      </c>
      <c r="B50" s="61">
        <f t="shared" si="5"/>
        <v>6</v>
      </c>
      <c r="C50" s="520"/>
      <c r="D50" s="521" t="str">
        <f>IF(PIA!A11="","",PIA!A11)</f>
        <v/>
      </c>
      <c r="E50" s="521" t="str">
        <f>IF(PIA!B11="","",PIA!B11)</f>
        <v/>
      </c>
      <c r="F50" s="336" t="str">
        <f>LEFT(H50,5)</f>
        <v/>
      </c>
      <c r="G50" s="529"/>
      <c r="H50" s="521" t="str">
        <f>IF(PIA!D11="","",PIA!D11)</f>
        <v/>
      </c>
      <c r="I50" s="521" t="str">
        <f>IF(PIA!E11="","",PIA!E11)</f>
        <v/>
      </c>
      <c r="J50" s="335" t="str">
        <f>IF(PIA!F11="","",PIA!F11)</f>
        <v/>
      </c>
      <c r="K50" s="288"/>
      <c r="L50" s="344" t="str">
        <f>IF(D50="","",$L$42)</f>
        <v/>
      </c>
      <c r="M50" s="344" t="str">
        <f>IF(D50="","","R")</f>
        <v/>
      </c>
      <c r="N50" s="344" t="str">
        <f>IF(D50="","","1")</f>
        <v/>
      </c>
      <c r="O50" s="344" t="str">
        <f>IF(TRIM(L50)="","","GL")</f>
        <v/>
      </c>
      <c r="P50" s="522" t="str">
        <f>IF(PIA!H11="","",PIA!H11)</f>
        <v/>
      </c>
      <c r="Q50" s="523" t="str">
        <f t="shared" ref="Q50:Q63" si="7">IF(P50="","",ROUND(P50,2))</f>
        <v/>
      </c>
      <c r="R50" s="530" t="str">
        <f>IF(PIA!I11="","",PIA!I11)</f>
        <v/>
      </c>
      <c r="S50" s="334"/>
      <c r="U50" s="307" t="str">
        <f>'PIA Control Sheet'!$E$6&amp;"#"&amp;'PIA Accrual Detail'!R50</f>
        <v>2025/26 FYE (PIA)_PLEASE SELECT FROM THE DROP DOWN LIST#</v>
      </c>
      <c r="V50" s="307" t="str">
        <f t="shared" ref="V50:V63" si="8">IF(D50="","",$H$7)</f>
        <v/>
      </c>
      <c r="W50" s="310"/>
      <c r="X50" s="310"/>
      <c r="Y50" s="310"/>
      <c r="Z50" s="310"/>
      <c r="AA50" s="310"/>
      <c r="AB50" s="310"/>
      <c r="AC50" s="310"/>
      <c r="AD50" s="310"/>
      <c r="AE50" s="310"/>
      <c r="AF50" s="310"/>
      <c r="AG50" s="310"/>
      <c r="AI50" s="310"/>
      <c r="AJ50" s="310"/>
      <c r="AK50" s="310"/>
      <c r="AL50" s="310"/>
      <c r="AM50" s="310"/>
      <c r="AN50" s="310"/>
      <c r="AO50" s="310"/>
      <c r="AP50" s="310"/>
      <c r="AQ50" s="310"/>
      <c r="AR50" s="310"/>
      <c r="AS50" s="310"/>
      <c r="AT50" s="310"/>
      <c r="AU50" s="310"/>
      <c r="AV50" s="310"/>
      <c r="AW50" s="310"/>
      <c r="AX50" s="310"/>
      <c r="AY50" s="310"/>
      <c r="AZ50" s="310"/>
      <c r="BA50" s="310"/>
      <c r="BN50" s="338"/>
      <c r="BO50" s="338"/>
      <c r="BP50" s="338"/>
      <c r="BQ50" s="338"/>
      <c r="BR50" s="338"/>
      <c r="BS50" s="338"/>
      <c r="BT50" s="338"/>
      <c r="BU50" s="338"/>
    </row>
    <row r="51" spans="1:73" x14ac:dyDescent="0.3">
      <c r="A51" s="307" t="str">
        <f t="shared" si="6"/>
        <v/>
      </c>
      <c r="B51" s="61">
        <f t="shared" si="5"/>
        <v>7</v>
      </c>
      <c r="C51" s="520"/>
      <c r="D51" s="521" t="str">
        <f>IF(PIA!A12="","",PIA!A12)</f>
        <v/>
      </c>
      <c r="E51" s="521" t="str">
        <f>IF(PIA!B12="","",PIA!B12)</f>
        <v/>
      </c>
      <c r="F51" s="336" t="str">
        <f t="shared" ref="F51:F63" si="9">LEFT(H51,5)</f>
        <v/>
      </c>
      <c r="G51" s="521"/>
      <c r="H51" s="521" t="str">
        <f>IF(PIA!D12="","",PIA!D12)</f>
        <v/>
      </c>
      <c r="I51" s="521" t="str">
        <f>IF(PIA!E12="","",PIA!E12)</f>
        <v/>
      </c>
      <c r="J51" s="335" t="str">
        <f>IF(PIA!F12="","",PIA!F12)</f>
        <v/>
      </c>
      <c r="K51" s="335"/>
      <c r="L51" s="344" t="str">
        <f t="shared" ref="L51:L63" si="10">IF(D51="","",$L$42)</f>
        <v/>
      </c>
      <c r="M51" s="344" t="str">
        <f t="shared" ref="M51:M63" si="11">IF(D51="","","R")</f>
        <v/>
      </c>
      <c r="N51" s="344" t="str">
        <f t="shared" ref="N51:N63" si="12">IF(D51="","","1")</f>
        <v/>
      </c>
      <c r="O51" s="344" t="str">
        <f t="shared" ref="O51:O63" si="13">IF(TRIM(L51)="","","GL")</f>
        <v/>
      </c>
      <c r="P51" s="522" t="str">
        <f>IF(PIA!H12="","",PIA!H12)</f>
        <v/>
      </c>
      <c r="Q51" s="523" t="str">
        <f t="shared" si="7"/>
        <v/>
      </c>
      <c r="R51" s="530" t="str">
        <f>IF(PIA!I12="","",PIA!I12)</f>
        <v/>
      </c>
      <c r="S51" s="334"/>
      <c r="U51" s="307" t="str">
        <f>'PIA Control Sheet'!$E$6&amp;"#"&amp;'PIA Accrual Detail'!R51</f>
        <v>2025/26 FYE (PIA)_PLEASE SELECT FROM THE DROP DOWN LIST#</v>
      </c>
      <c r="V51" s="307" t="str">
        <f t="shared" si="8"/>
        <v/>
      </c>
      <c r="W51" s="310"/>
      <c r="X51" s="310"/>
      <c r="Y51" s="310"/>
      <c r="Z51" s="310"/>
      <c r="AA51" s="310"/>
      <c r="AB51" s="310"/>
      <c r="AC51" s="310"/>
      <c r="AD51" s="310"/>
      <c r="AE51" s="310"/>
      <c r="AF51" s="310"/>
      <c r="AG51" s="310"/>
      <c r="AI51" s="310"/>
      <c r="AJ51" s="310"/>
      <c r="AK51" s="310"/>
      <c r="AL51" s="310"/>
      <c r="AM51" s="310"/>
      <c r="AN51" s="310"/>
      <c r="AO51" s="310"/>
      <c r="AP51" s="310"/>
      <c r="AQ51" s="310"/>
      <c r="AR51" s="310"/>
      <c r="AS51" s="310"/>
      <c r="AT51" s="310"/>
      <c r="AU51" s="310"/>
      <c r="AV51" s="310"/>
      <c r="AW51" s="310"/>
      <c r="AX51" s="310"/>
      <c r="AY51" s="310"/>
      <c r="AZ51" s="310"/>
      <c r="BA51" s="310"/>
      <c r="BN51" s="338"/>
      <c r="BO51" s="338"/>
      <c r="BP51" s="338"/>
      <c r="BQ51" s="338"/>
      <c r="BR51" s="338"/>
      <c r="BS51" s="338"/>
      <c r="BT51" s="338"/>
    </row>
    <row r="52" spans="1:73" x14ac:dyDescent="0.3">
      <c r="A52" s="307" t="str">
        <f t="shared" si="6"/>
        <v/>
      </c>
      <c r="B52" s="61">
        <f t="shared" si="5"/>
        <v>8</v>
      </c>
      <c r="C52" s="520"/>
      <c r="D52" s="521" t="str">
        <f>IF(PIA!A13="","",PIA!A13)</f>
        <v/>
      </c>
      <c r="E52" s="521" t="str">
        <f>IF(PIA!B13="","",PIA!B13)</f>
        <v/>
      </c>
      <c r="F52" s="336" t="str">
        <f t="shared" si="9"/>
        <v/>
      </c>
      <c r="G52" s="521"/>
      <c r="H52" s="521" t="str">
        <f>IF(PIA!D13="","",PIA!D13)</f>
        <v/>
      </c>
      <c r="I52" s="521" t="str">
        <f>IF(PIA!E13="","",PIA!E13)</f>
        <v/>
      </c>
      <c r="J52" s="335" t="str">
        <f>IF(PIA!F13="","",PIA!F13)</f>
        <v/>
      </c>
      <c r="K52" s="335"/>
      <c r="L52" s="344" t="str">
        <f t="shared" si="10"/>
        <v/>
      </c>
      <c r="M52" s="344" t="str">
        <f t="shared" si="11"/>
        <v/>
      </c>
      <c r="N52" s="344" t="str">
        <f t="shared" si="12"/>
        <v/>
      </c>
      <c r="O52" s="344" t="str">
        <f t="shared" si="13"/>
        <v/>
      </c>
      <c r="P52" s="522" t="str">
        <f>IF(PIA!H13="","",PIA!H13)</f>
        <v/>
      </c>
      <c r="Q52" s="523" t="str">
        <f t="shared" si="7"/>
        <v/>
      </c>
      <c r="R52" s="530" t="str">
        <f>IF(PIA!I13="","",PIA!I13)</f>
        <v/>
      </c>
      <c r="S52" s="334"/>
      <c r="U52" s="307" t="str">
        <f>'PIA Control Sheet'!$E$6&amp;"#"&amp;'PIA Accrual Detail'!R52</f>
        <v>2025/26 FYE (PIA)_PLEASE SELECT FROM THE DROP DOWN LIST#</v>
      </c>
      <c r="V52" s="307" t="str">
        <f t="shared" si="8"/>
        <v/>
      </c>
      <c r="W52" s="310"/>
      <c r="X52" s="310"/>
      <c r="Y52" s="310"/>
      <c r="Z52" s="310"/>
      <c r="AA52" s="310"/>
      <c r="AB52" s="310"/>
      <c r="AC52" s="310"/>
      <c r="AD52" s="310"/>
      <c r="AE52" s="310"/>
      <c r="AF52" s="310"/>
      <c r="AG52" s="310"/>
      <c r="AI52" s="310"/>
      <c r="AJ52" s="310"/>
      <c r="AK52" s="310"/>
      <c r="AL52" s="310"/>
      <c r="AM52" s="310"/>
      <c r="AN52" s="310"/>
      <c r="AO52" s="310"/>
      <c r="AP52" s="310"/>
      <c r="AQ52" s="310"/>
      <c r="AR52" s="310"/>
      <c r="AS52" s="310"/>
      <c r="AT52" s="310"/>
      <c r="AU52" s="310"/>
      <c r="AV52" s="310"/>
      <c r="AW52" s="310"/>
      <c r="AX52" s="310"/>
      <c r="AY52" s="310"/>
      <c r="AZ52" s="310"/>
      <c r="BA52" s="310"/>
      <c r="BN52" s="338"/>
      <c r="BO52" s="338"/>
      <c r="BP52" s="338"/>
      <c r="BQ52" s="338"/>
      <c r="BR52" s="338"/>
      <c r="BS52" s="338"/>
      <c r="BT52" s="338"/>
    </row>
    <row r="53" spans="1:73" x14ac:dyDescent="0.3">
      <c r="A53" s="307" t="str">
        <f t="shared" si="6"/>
        <v/>
      </c>
      <c r="B53" s="61">
        <f t="shared" si="5"/>
        <v>9</v>
      </c>
      <c r="C53" s="520"/>
      <c r="D53" s="521" t="str">
        <f>IF(PIA!A14="","",PIA!A14)</f>
        <v/>
      </c>
      <c r="E53" s="521" t="str">
        <f>IF(PIA!B14="","",PIA!B14)</f>
        <v/>
      </c>
      <c r="F53" s="336" t="str">
        <f t="shared" si="9"/>
        <v/>
      </c>
      <c r="G53" s="521"/>
      <c r="H53" s="521" t="str">
        <f>IF(PIA!D14="","",PIA!D14)</f>
        <v/>
      </c>
      <c r="I53" s="521" t="str">
        <f>IF(PIA!E14="","",PIA!E14)</f>
        <v/>
      </c>
      <c r="J53" s="335" t="str">
        <f>IF(PIA!F14="","",PIA!F14)</f>
        <v/>
      </c>
      <c r="K53" s="335"/>
      <c r="L53" s="344" t="str">
        <f t="shared" si="10"/>
        <v/>
      </c>
      <c r="M53" s="344" t="str">
        <f t="shared" si="11"/>
        <v/>
      </c>
      <c r="N53" s="344" t="str">
        <f t="shared" si="12"/>
        <v/>
      </c>
      <c r="O53" s="344" t="str">
        <f t="shared" si="13"/>
        <v/>
      </c>
      <c r="P53" s="522" t="str">
        <f>IF(PIA!H14="","",PIA!H14)</f>
        <v/>
      </c>
      <c r="Q53" s="523" t="str">
        <f t="shared" si="7"/>
        <v/>
      </c>
      <c r="R53" s="530" t="str">
        <f>IF(PIA!I14="","",PIA!I14)</f>
        <v/>
      </c>
      <c r="S53" s="334"/>
      <c r="U53" s="307" t="str">
        <f>'PIA Control Sheet'!$E$6&amp;"#"&amp;'PIA Accrual Detail'!R53</f>
        <v>2025/26 FYE (PIA)_PLEASE SELECT FROM THE DROP DOWN LIST#</v>
      </c>
      <c r="V53" s="307" t="str">
        <f t="shared" si="8"/>
        <v/>
      </c>
      <c r="W53" s="343"/>
      <c r="X53" s="310"/>
      <c r="Y53" s="310"/>
      <c r="Z53" s="310"/>
      <c r="AA53" s="310"/>
      <c r="AB53" s="310"/>
      <c r="AC53" s="310"/>
      <c r="AD53" s="310"/>
      <c r="AE53" s="310"/>
      <c r="AF53" s="310"/>
      <c r="AG53" s="310"/>
      <c r="AI53" s="310"/>
      <c r="AJ53" s="310"/>
      <c r="AK53" s="310"/>
      <c r="AL53" s="310"/>
      <c r="AM53" s="310"/>
      <c r="AN53" s="310"/>
      <c r="AO53" s="310"/>
      <c r="AP53" s="310"/>
      <c r="AQ53" s="310"/>
      <c r="AR53" s="310"/>
      <c r="AS53" s="310"/>
      <c r="AT53" s="310"/>
      <c r="AU53" s="310"/>
      <c r="AV53" s="310"/>
      <c r="AW53" s="310"/>
      <c r="AX53" s="310"/>
      <c r="AY53" s="310"/>
      <c r="AZ53" s="310"/>
      <c r="BA53" s="310"/>
      <c r="BN53" s="338"/>
      <c r="BO53" s="338"/>
      <c r="BP53" s="338"/>
      <c r="BQ53" s="338"/>
      <c r="BR53" s="338"/>
      <c r="BS53" s="338"/>
      <c r="BT53" s="338"/>
    </row>
    <row r="54" spans="1:73" x14ac:dyDescent="0.3">
      <c r="A54" s="307" t="str">
        <f t="shared" si="6"/>
        <v/>
      </c>
      <c r="B54" s="61">
        <f t="shared" si="5"/>
        <v>10</v>
      </c>
      <c r="C54" s="520"/>
      <c r="D54" s="521" t="str">
        <f>IF(PIA!A15="","",PIA!A15)</f>
        <v/>
      </c>
      <c r="E54" s="521" t="str">
        <f>IF(PIA!B15="","",PIA!B15)</f>
        <v/>
      </c>
      <c r="F54" s="336" t="str">
        <f t="shared" si="9"/>
        <v/>
      </c>
      <c r="G54" s="521"/>
      <c r="H54" s="521" t="str">
        <f>IF(PIA!D15="","",PIA!D15)</f>
        <v/>
      </c>
      <c r="I54" s="521" t="str">
        <f>IF(PIA!E15="","",PIA!E15)</f>
        <v/>
      </c>
      <c r="J54" s="335" t="str">
        <f>IF(PIA!F15="","",PIA!F15)</f>
        <v/>
      </c>
      <c r="K54" s="335"/>
      <c r="L54" s="344" t="str">
        <f t="shared" si="10"/>
        <v/>
      </c>
      <c r="M54" s="344" t="str">
        <f t="shared" si="11"/>
        <v/>
      </c>
      <c r="N54" s="344" t="str">
        <f t="shared" si="12"/>
        <v/>
      </c>
      <c r="O54" s="344" t="str">
        <f t="shared" si="13"/>
        <v/>
      </c>
      <c r="P54" s="522" t="str">
        <f>IF(PIA!H15="","",PIA!H15)</f>
        <v/>
      </c>
      <c r="Q54" s="523" t="str">
        <f t="shared" si="7"/>
        <v/>
      </c>
      <c r="R54" s="530" t="str">
        <f>IF(PIA!I15="","",PIA!I15)</f>
        <v/>
      </c>
      <c r="S54" s="334"/>
      <c r="U54" s="307" t="str">
        <f>'PIA Control Sheet'!$E$6&amp;"#"&amp;'PIA Accrual Detail'!R54</f>
        <v>2025/26 FYE (PIA)_PLEASE SELECT FROM THE DROP DOWN LIST#</v>
      </c>
      <c r="V54" s="307" t="str">
        <f t="shared" si="8"/>
        <v/>
      </c>
      <c r="W54" s="343"/>
      <c r="X54" s="310"/>
      <c r="Y54" s="310"/>
      <c r="Z54" s="310"/>
      <c r="AA54" s="310"/>
      <c r="AB54" s="310"/>
      <c r="AC54" s="310"/>
      <c r="AD54" s="310"/>
      <c r="AE54" s="310"/>
      <c r="AF54" s="310"/>
      <c r="AG54" s="310"/>
      <c r="AI54" s="310"/>
      <c r="AJ54" s="310"/>
      <c r="AK54" s="310"/>
      <c r="AL54" s="310"/>
      <c r="AM54" s="310"/>
      <c r="AN54" s="310"/>
      <c r="AO54" s="310"/>
      <c r="AP54" s="310"/>
      <c r="AQ54" s="310"/>
      <c r="AR54" s="310"/>
      <c r="AS54" s="310"/>
      <c r="AT54" s="310"/>
      <c r="AU54" s="310"/>
      <c r="AV54" s="310"/>
      <c r="AW54" s="310"/>
      <c r="AX54" s="310"/>
      <c r="AY54" s="310"/>
      <c r="AZ54" s="310"/>
      <c r="BA54" s="310"/>
      <c r="BN54" s="338"/>
      <c r="BO54" s="338"/>
      <c r="BP54" s="338"/>
      <c r="BQ54" s="338"/>
      <c r="BR54" s="338"/>
      <c r="BS54" s="338"/>
      <c r="BT54" s="338"/>
    </row>
    <row r="55" spans="1:73" x14ac:dyDescent="0.3">
      <c r="A55" s="307" t="str">
        <f t="shared" si="6"/>
        <v/>
      </c>
      <c r="B55" s="61">
        <f t="shared" si="5"/>
        <v>11</v>
      </c>
      <c r="C55" s="520"/>
      <c r="D55" s="521" t="str">
        <f>IF(PIA!A16="","",PIA!A16)</f>
        <v/>
      </c>
      <c r="E55" s="521" t="str">
        <f>IF(PIA!B16="","",PIA!B16)</f>
        <v/>
      </c>
      <c r="F55" s="336" t="str">
        <f t="shared" si="9"/>
        <v/>
      </c>
      <c r="G55" s="521"/>
      <c r="H55" s="521" t="str">
        <f>IF(PIA!D16="","",PIA!D16)</f>
        <v/>
      </c>
      <c r="I55" s="521" t="str">
        <f>IF(PIA!E16="","",PIA!E16)</f>
        <v/>
      </c>
      <c r="J55" s="335" t="str">
        <f>IF(PIA!F16="","",PIA!F16)</f>
        <v/>
      </c>
      <c r="K55" s="335"/>
      <c r="L55" s="344" t="str">
        <f t="shared" si="10"/>
        <v/>
      </c>
      <c r="M55" s="344" t="str">
        <f t="shared" si="11"/>
        <v/>
      </c>
      <c r="N55" s="344" t="str">
        <f t="shared" si="12"/>
        <v/>
      </c>
      <c r="O55" s="344" t="str">
        <f t="shared" si="13"/>
        <v/>
      </c>
      <c r="P55" s="522" t="str">
        <f>IF(PIA!H16="","",PIA!H16)</f>
        <v/>
      </c>
      <c r="Q55" s="523" t="str">
        <f t="shared" si="7"/>
        <v/>
      </c>
      <c r="R55" s="530" t="str">
        <f>IF(PIA!I16="","",PIA!I16)</f>
        <v/>
      </c>
      <c r="S55" s="334"/>
      <c r="U55" s="307" t="str">
        <f>'PIA Control Sheet'!$E$6&amp;"#"&amp;'PIA Accrual Detail'!R55</f>
        <v>2025/26 FYE (PIA)_PLEASE SELECT FROM THE DROP DOWN LIST#</v>
      </c>
      <c r="V55" s="307" t="str">
        <f t="shared" si="8"/>
        <v/>
      </c>
      <c r="W55" s="310"/>
      <c r="X55" s="310"/>
      <c r="Y55" s="310"/>
      <c r="Z55" s="310"/>
      <c r="AA55" s="310"/>
      <c r="AB55" s="310"/>
      <c r="AC55" s="310"/>
      <c r="AD55" s="310"/>
      <c r="AE55" s="310"/>
      <c r="AF55" s="310"/>
      <c r="AG55" s="310"/>
      <c r="AI55" s="310"/>
      <c r="AJ55" s="310"/>
      <c r="AK55" s="310"/>
      <c r="AL55" s="310"/>
      <c r="AM55" s="310"/>
      <c r="AN55" s="310"/>
      <c r="AO55" s="310"/>
      <c r="AP55" s="310"/>
      <c r="AQ55" s="310"/>
      <c r="AR55" s="310"/>
      <c r="AS55" s="310"/>
      <c r="AT55" s="310"/>
      <c r="AU55" s="310"/>
      <c r="AV55" s="310"/>
      <c r="AW55" s="310"/>
      <c r="AX55" s="310"/>
      <c r="AY55" s="310"/>
      <c r="AZ55" s="310"/>
      <c r="BA55" s="310"/>
      <c r="BN55" s="338"/>
      <c r="BO55" s="338"/>
      <c r="BP55" s="338"/>
      <c r="BQ55" s="338"/>
      <c r="BR55" s="338"/>
      <c r="BS55" s="338"/>
      <c r="BT55" s="338"/>
    </row>
    <row r="56" spans="1:73" x14ac:dyDescent="0.3">
      <c r="A56" s="307" t="str">
        <f t="shared" si="6"/>
        <v/>
      </c>
      <c r="B56" s="61">
        <f t="shared" si="5"/>
        <v>12</v>
      </c>
      <c r="C56" s="520"/>
      <c r="D56" s="521" t="str">
        <f>IF(PIA!A17="","",PIA!A17)</f>
        <v/>
      </c>
      <c r="E56" s="521" t="str">
        <f>IF(PIA!B17="","",PIA!B17)</f>
        <v/>
      </c>
      <c r="F56" s="336" t="str">
        <f t="shared" si="9"/>
        <v/>
      </c>
      <c r="G56" s="521"/>
      <c r="H56" s="521" t="str">
        <f>IF(PIA!D17="","",PIA!D17)</f>
        <v/>
      </c>
      <c r="I56" s="521" t="str">
        <f>IF(PIA!E17="","",PIA!E17)</f>
        <v/>
      </c>
      <c r="J56" s="335" t="str">
        <f>IF(PIA!F17="","",PIA!F17)</f>
        <v/>
      </c>
      <c r="K56" s="335"/>
      <c r="L56" s="344" t="str">
        <f t="shared" si="10"/>
        <v/>
      </c>
      <c r="M56" s="344" t="str">
        <f t="shared" si="11"/>
        <v/>
      </c>
      <c r="N56" s="344" t="str">
        <f t="shared" si="12"/>
        <v/>
      </c>
      <c r="O56" s="344" t="str">
        <f t="shared" si="13"/>
        <v/>
      </c>
      <c r="P56" s="522" t="str">
        <f>IF(PIA!H17="","",PIA!H17)</f>
        <v/>
      </c>
      <c r="Q56" s="523" t="str">
        <f t="shared" si="7"/>
        <v/>
      </c>
      <c r="R56" s="530" t="str">
        <f>IF(PIA!I17="","",PIA!I17)</f>
        <v/>
      </c>
      <c r="S56" s="334"/>
      <c r="U56" s="307" t="str">
        <f>'PIA Control Sheet'!$E$6&amp;"#"&amp;'PIA Accrual Detail'!R56</f>
        <v>2025/26 FYE (PIA)_PLEASE SELECT FROM THE DROP DOWN LIST#</v>
      </c>
      <c r="V56" s="307" t="str">
        <f t="shared" si="8"/>
        <v/>
      </c>
      <c r="W56" s="310"/>
      <c r="X56" s="310"/>
      <c r="Y56" s="310"/>
      <c r="Z56" s="310"/>
      <c r="AA56" s="310"/>
      <c r="AB56" s="310"/>
      <c r="AC56" s="310"/>
      <c r="AD56" s="310"/>
      <c r="AE56" s="310"/>
      <c r="AF56" s="310"/>
      <c r="AG56" s="310"/>
      <c r="AI56" s="310"/>
      <c r="AJ56" s="310"/>
      <c r="AK56" s="310"/>
      <c r="AL56" s="310"/>
      <c r="AM56" s="310"/>
      <c r="AN56" s="310"/>
      <c r="AO56" s="310"/>
      <c r="AP56" s="310"/>
      <c r="AQ56" s="310"/>
      <c r="AR56" s="310"/>
      <c r="AS56" s="310"/>
      <c r="AT56" s="310"/>
      <c r="AU56" s="310"/>
      <c r="AV56" s="310"/>
      <c r="AW56" s="310"/>
      <c r="AX56" s="310"/>
      <c r="AY56" s="310"/>
      <c r="AZ56" s="310"/>
      <c r="BA56" s="310"/>
      <c r="BO56" s="338"/>
      <c r="BP56" s="338"/>
      <c r="BQ56" s="338"/>
      <c r="BR56" s="338"/>
      <c r="BS56" s="338"/>
      <c r="BT56" s="338"/>
    </row>
    <row r="57" spans="1:73" x14ac:dyDescent="0.3">
      <c r="A57" s="307" t="str">
        <f t="shared" si="6"/>
        <v/>
      </c>
      <c r="B57" s="61">
        <f t="shared" si="5"/>
        <v>13</v>
      </c>
      <c r="C57" s="520"/>
      <c r="D57" s="521" t="str">
        <f>IF(PIA!A18="","",PIA!A18)</f>
        <v/>
      </c>
      <c r="E57" s="521" t="str">
        <f>IF(PIA!B18="","",PIA!B18)</f>
        <v/>
      </c>
      <c r="F57" s="336" t="str">
        <f t="shared" si="9"/>
        <v/>
      </c>
      <c r="G57" s="521"/>
      <c r="H57" s="521" t="str">
        <f>IF(PIA!D18="","",PIA!D18)</f>
        <v/>
      </c>
      <c r="I57" s="521" t="str">
        <f>IF(PIA!E18="","",PIA!E18)</f>
        <v/>
      </c>
      <c r="J57" s="335" t="str">
        <f>IF(PIA!F18="","",PIA!F18)</f>
        <v/>
      </c>
      <c r="K57" s="335"/>
      <c r="L57" s="344" t="str">
        <f t="shared" si="10"/>
        <v/>
      </c>
      <c r="M57" s="344" t="str">
        <f t="shared" si="11"/>
        <v/>
      </c>
      <c r="N57" s="344" t="str">
        <f t="shared" si="12"/>
        <v/>
      </c>
      <c r="O57" s="344" t="str">
        <f t="shared" si="13"/>
        <v/>
      </c>
      <c r="P57" s="522" t="str">
        <f>IF(PIA!H18="","",PIA!H18)</f>
        <v/>
      </c>
      <c r="Q57" s="523" t="str">
        <f t="shared" si="7"/>
        <v/>
      </c>
      <c r="R57" s="530" t="str">
        <f>IF(PIA!I18="","",PIA!I18)</f>
        <v/>
      </c>
      <c r="S57" s="334"/>
      <c r="U57" s="307" t="str">
        <f>'PIA Control Sheet'!$E$6&amp;"#"&amp;'PIA Accrual Detail'!R57</f>
        <v>2025/26 FYE (PIA)_PLEASE SELECT FROM THE DROP DOWN LIST#</v>
      </c>
      <c r="V57" s="307" t="str">
        <f t="shared" si="8"/>
        <v/>
      </c>
      <c r="W57" s="310"/>
      <c r="X57" s="310"/>
      <c r="Y57" s="310"/>
      <c r="Z57" s="310"/>
      <c r="AA57" s="310"/>
      <c r="AB57" s="310"/>
      <c r="AC57" s="310"/>
      <c r="AD57" s="310"/>
      <c r="AE57" s="310"/>
      <c r="AF57" s="310"/>
      <c r="AG57" s="310"/>
      <c r="AI57" s="310"/>
      <c r="AJ57" s="310"/>
      <c r="AK57" s="310"/>
      <c r="AL57" s="310"/>
      <c r="AM57" s="310"/>
      <c r="AN57" s="310"/>
      <c r="AO57" s="310"/>
      <c r="AP57" s="310"/>
      <c r="AQ57" s="310"/>
      <c r="AR57" s="310"/>
      <c r="AS57" s="310"/>
      <c r="AT57" s="310"/>
      <c r="AU57" s="310"/>
      <c r="AV57" s="310"/>
      <c r="AW57" s="310"/>
      <c r="AX57" s="310"/>
      <c r="AY57" s="310"/>
      <c r="AZ57" s="310"/>
      <c r="BA57" s="310"/>
      <c r="BO57" s="338"/>
      <c r="BP57" s="338"/>
      <c r="BQ57" s="338"/>
      <c r="BR57" s="338"/>
      <c r="BS57" s="338"/>
      <c r="BT57" s="338"/>
    </row>
    <row r="58" spans="1:73" x14ac:dyDescent="0.3">
      <c r="A58" s="307" t="str">
        <f t="shared" si="6"/>
        <v/>
      </c>
      <c r="B58" s="61">
        <f t="shared" si="5"/>
        <v>14</v>
      </c>
      <c r="C58" s="520"/>
      <c r="D58" s="521" t="str">
        <f>IF(PIA!A19="","",PIA!A19)</f>
        <v/>
      </c>
      <c r="E58" s="521" t="str">
        <f>IF(PIA!B19="","",PIA!B19)</f>
        <v/>
      </c>
      <c r="F58" s="336" t="str">
        <f t="shared" si="9"/>
        <v/>
      </c>
      <c r="G58" s="521"/>
      <c r="H58" s="521" t="str">
        <f>IF(PIA!D19="","",PIA!D19)</f>
        <v/>
      </c>
      <c r="I58" s="521" t="str">
        <f>IF(PIA!E19="","",PIA!E19)</f>
        <v/>
      </c>
      <c r="J58" s="335" t="str">
        <f>IF(PIA!F19="","",PIA!F19)</f>
        <v/>
      </c>
      <c r="K58" s="335"/>
      <c r="L58" s="344" t="str">
        <f t="shared" si="10"/>
        <v/>
      </c>
      <c r="M58" s="344" t="str">
        <f t="shared" si="11"/>
        <v/>
      </c>
      <c r="N58" s="344" t="str">
        <f t="shared" si="12"/>
        <v/>
      </c>
      <c r="O58" s="344" t="str">
        <f t="shared" si="13"/>
        <v/>
      </c>
      <c r="P58" s="522" t="str">
        <f>IF(PIA!H19="","",PIA!H19)</f>
        <v/>
      </c>
      <c r="Q58" s="523" t="str">
        <f t="shared" si="7"/>
        <v/>
      </c>
      <c r="R58" s="530" t="str">
        <f>IF(PIA!I19="","",PIA!I19)</f>
        <v/>
      </c>
      <c r="S58" s="334"/>
      <c r="U58" s="307" t="str">
        <f>'PIA Control Sheet'!$E$6&amp;"#"&amp;'PIA Accrual Detail'!R58</f>
        <v>2025/26 FYE (PIA)_PLEASE SELECT FROM THE DROP DOWN LIST#</v>
      </c>
      <c r="V58" s="307" t="str">
        <f t="shared" si="8"/>
        <v/>
      </c>
      <c r="W58" s="310"/>
      <c r="X58" s="310"/>
      <c r="Y58" s="310"/>
      <c r="Z58" s="310"/>
      <c r="AA58" s="310"/>
      <c r="AB58" s="310"/>
      <c r="AC58" s="310"/>
      <c r="AD58" s="310"/>
      <c r="AE58" s="310"/>
      <c r="AF58" s="310"/>
      <c r="AG58" s="310"/>
      <c r="AI58" s="310"/>
      <c r="AJ58" s="310"/>
      <c r="AK58" s="310"/>
      <c r="AL58" s="310"/>
      <c r="AM58" s="310"/>
      <c r="AN58" s="310"/>
      <c r="AO58" s="310"/>
      <c r="AP58" s="310"/>
      <c r="AQ58" s="310"/>
      <c r="AR58" s="310"/>
      <c r="AS58" s="310"/>
      <c r="AT58" s="310"/>
      <c r="AU58" s="310"/>
      <c r="AV58" s="310"/>
      <c r="AW58" s="310"/>
      <c r="AX58" s="310"/>
      <c r="AY58" s="310"/>
      <c r="AZ58" s="310"/>
      <c r="BA58" s="310"/>
      <c r="BO58" s="338"/>
      <c r="BP58" s="338"/>
      <c r="BQ58" s="338"/>
      <c r="BR58" s="338"/>
      <c r="BS58" s="338"/>
      <c r="BT58" s="338"/>
    </row>
    <row r="59" spans="1:73" x14ac:dyDescent="0.3">
      <c r="A59" s="307" t="str">
        <f t="shared" si="6"/>
        <v/>
      </c>
      <c r="B59" s="61">
        <f t="shared" si="5"/>
        <v>15</v>
      </c>
      <c r="C59" s="520"/>
      <c r="D59" s="521" t="str">
        <f>IF(PIA!A20="","",PIA!A20)</f>
        <v/>
      </c>
      <c r="E59" s="521" t="str">
        <f>IF(PIA!B20="","",PIA!B20)</f>
        <v/>
      </c>
      <c r="F59" s="336" t="str">
        <f t="shared" si="9"/>
        <v/>
      </c>
      <c r="G59" s="521"/>
      <c r="H59" s="521" t="str">
        <f>IF(PIA!D20="","",PIA!D20)</f>
        <v/>
      </c>
      <c r="I59" s="521" t="str">
        <f>IF(PIA!E20="","",PIA!E20)</f>
        <v/>
      </c>
      <c r="J59" s="335" t="str">
        <f>IF(PIA!F20="","",PIA!F20)</f>
        <v/>
      </c>
      <c r="K59" s="335"/>
      <c r="L59" s="344" t="str">
        <f t="shared" si="10"/>
        <v/>
      </c>
      <c r="M59" s="344" t="str">
        <f t="shared" si="11"/>
        <v/>
      </c>
      <c r="N59" s="344" t="str">
        <f t="shared" si="12"/>
        <v/>
      </c>
      <c r="O59" s="344" t="str">
        <f t="shared" si="13"/>
        <v/>
      </c>
      <c r="P59" s="522" t="str">
        <f>IF(PIA!H20="","",PIA!H20)</f>
        <v/>
      </c>
      <c r="Q59" s="523" t="str">
        <f t="shared" si="7"/>
        <v/>
      </c>
      <c r="R59" s="530" t="str">
        <f>IF(PIA!I20="","",PIA!I20)</f>
        <v/>
      </c>
      <c r="S59" s="334"/>
      <c r="U59" s="307" t="str">
        <f>'PIA Control Sheet'!$E$6&amp;"#"&amp;'PIA Accrual Detail'!R59</f>
        <v>2025/26 FYE (PIA)_PLEASE SELECT FROM THE DROP DOWN LIST#</v>
      </c>
      <c r="V59" s="307" t="str">
        <f t="shared" si="8"/>
        <v/>
      </c>
      <c r="W59" s="310"/>
      <c r="X59" s="310"/>
      <c r="Y59" s="310"/>
      <c r="Z59" s="310"/>
      <c r="AA59" s="310"/>
      <c r="AB59" s="310"/>
      <c r="AC59" s="310"/>
      <c r="AD59" s="310"/>
      <c r="AE59" s="310"/>
      <c r="AF59" s="310"/>
      <c r="AG59" s="310"/>
      <c r="AI59" s="310"/>
      <c r="AJ59" s="310"/>
      <c r="AK59" s="310"/>
      <c r="AL59" s="310"/>
      <c r="AM59" s="310"/>
      <c r="AN59" s="310"/>
      <c r="AO59" s="310"/>
      <c r="AP59" s="310"/>
      <c r="AQ59" s="310"/>
      <c r="AR59" s="310"/>
      <c r="AS59" s="310"/>
      <c r="AT59" s="310"/>
      <c r="AU59" s="310"/>
      <c r="AV59" s="310"/>
      <c r="AW59" s="310"/>
      <c r="AX59" s="310"/>
      <c r="AY59" s="310"/>
      <c r="AZ59" s="310"/>
      <c r="BA59" s="310"/>
      <c r="BO59" s="338"/>
      <c r="BP59" s="338"/>
      <c r="BQ59" s="338"/>
      <c r="BR59" s="338"/>
      <c r="BS59" s="338"/>
      <c r="BT59" s="338"/>
    </row>
    <row r="60" spans="1:73" x14ac:dyDescent="0.3">
      <c r="A60" s="307" t="str">
        <f t="shared" si="6"/>
        <v/>
      </c>
      <c r="B60" s="61">
        <f t="shared" si="5"/>
        <v>16</v>
      </c>
      <c r="C60" s="520"/>
      <c r="D60" s="521" t="str">
        <f>IF(PIA!A21="","",PIA!A21)</f>
        <v/>
      </c>
      <c r="E60" s="521" t="str">
        <f>IF(PIA!B21="","",PIA!B21)</f>
        <v/>
      </c>
      <c r="F60" s="336" t="str">
        <f t="shared" si="9"/>
        <v/>
      </c>
      <c r="G60" s="521"/>
      <c r="H60" s="521" t="str">
        <f>IF(PIA!D21="","",PIA!D21)</f>
        <v/>
      </c>
      <c r="I60" s="521" t="str">
        <f>IF(PIA!E21="","",PIA!E21)</f>
        <v/>
      </c>
      <c r="J60" s="335" t="str">
        <f>IF(PIA!F21="","",PIA!F21)</f>
        <v/>
      </c>
      <c r="K60" s="335"/>
      <c r="L60" s="344" t="str">
        <f t="shared" si="10"/>
        <v/>
      </c>
      <c r="M60" s="344" t="str">
        <f t="shared" si="11"/>
        <v/>
      </c>
      <c r="N60" s="344" t="str">
        <f t="shared" si="12"/>
        <v/>
      </c>
      <c r="O60" s="344" t="str">
        <f t="shared" si="13"/>
        <v/>
      </c>
      <c r="P60" s="522" t="str">
        <f>IF(PIA!H21="","",PIA!H21)</f>
        <v/>
      </c>
      <c r="Q60" s="523" t="str">
        <f t="shared" si="7"/>
        <v/>
      </c>
      <c r="R60" s="530" t="str">
        <f>IF(PIA!I21="","",PIA!I21)</f>
        <v/>
      </c>
      <c r="S60" s="334"/>
      <c r="U60" s="307" t="str">
        <f>'PIA Control Sheet'!$E$6&amp;"#"&amp;'PIA Accrual Detail'!R60</f>
        <v>2025/26 FYE (PIA)_PLEASE SELECT FROM THE DROP DOWN LIST#</v>
      </c>
      <c r="V60" s="307" t="str">
        <f t="shared" si="8"/>
        <v/>
      </c>
      <c r="W60" s="310"/>
      <c r="X60" s="310"/>
      <c r="Y60" s="310"/>
      <c r="Z60" s="310"/>
      <c r="AA60" s="310"/>
      <c r="AB60" s="310"/>
      <c r="AC60" s="310"/>
      <c r="AD60" s="310"/>
      <c r="AE60" s="310"/>
      <c r="AF60" s="310"/>
      <c r="AG60" s="310"/>
      <c r="AI60" s="310"/>
      <c r="AJ60" s="310"/>
      <c r="AK60" s="310"/>
      <c r="AL60" s="310"/>
      <c r="AM60" s="310"/>
      <c r="AN60" s="310"/>
      <c r="AO60" s="310"/>
      <c r="AP60" s="310"/>
      <c r="AQ60" s="310"/>
      <c r="AR60" s="310"/>
      <c r="AS60" s="310"/>
      <c r="AT60" s="310"/>
      <c r="AU60" s="310"/>
      <c r="AV60" s="310"/>
      <c r="AW60" s="310"/>
      <c r="AX60" s="310"/>
      <c r="AY60" s="310"/>
      <c r="AZ60" s="310"/>
      <c r="BA60" s="310"/>
      <c r="BO60" s="338"/>
      <c r="BP60" s="338"/>
      <c r="BQ60" s="338"/>
      <c r="BR60" s="338"/>
      <c r="BS60" s="338"/>
      <c r="BT60" s="338"/>
    </row>
    <row r="61" spans="1:73" x14ac:dyDescent="0.3">
      <c r="A61" s="307" t="str">
        <f t="shared" si="6"/>
        <v/>
      </c>
      <c r="B61" s="61">
        <f t="shared" si="5"/>
        <v>17</v>
      </c>
      <c r="C61" s="520"/>
      <c r="D61" s="521" t="str">
        <f>IF(PIA!A22="","",PIA!A22)</f>
        <v/>
      </c>
      <c r="E61" s="521" t="str">
        <f>IF(PIA!B22="","",PIA!B22)</f>
        <v/>
      </c>
      <c r="F61" s="336" t="str">
        <f t="shared" si="9"/>
        <v/>
      </c>
      <c r="G61" s="521"/>
      <c r="H61" s="521" t="str">
        <f>IF(PIA!D22="","",PIA!D22)</f>
        <v/>
      </c>
      <c r="I61" s="521" t="str">
        <f>IF(PIA!E22="","",PIA!E22)</f>
        <v/>
      </c>
      <c r="J61" s="335" t="str">
        <f>IF(PIA!F22="","",PIA!F22)</f>
        <v/>
      </c>
      <c r="K61" s="335"/>
      <c r="L61" s="344" t="str">
        <f t="shared" si="10"/>
        <v/>
      </c>
      <c r="M61" s="344" t="str">
        <f t="shared" si="11"/>
        <v/>
      </c>
      <c r="N61" s="344" t="str">
        <f t="shared" si="12"/>
        <v/>
      </c>
      <c r="O61" s="344" t="str">
        <f t="shared" si="13"/>
        <v/>
      </c>
      <c r="P61" s="522" t="str">
        <f>IF(PIA!H22="","",PIA!H22)</f>
        <v/>
      </c>
      <c r="Q61" s="523" t="str">
        <f t="shared" si="7"/>
        <v/>
      </c>
      <c r="R61" s="530" t="str">
        <f>IF(PIA!I22="","",PIA!I22)</f>
        <v/>
      </c>
      <c r="S61" s="334"/>
      <c r="U61" s="307" t="str">
        <f>'PIA Control Sheet'!$E$6&amp;"#"&amp;'PIA Accrual Detail'!R61</f>
        <v>2025/26 FYE (PIA)_PLEASE SELECT FROM THE DROP DOWN LIST#</v>
      </c>
      <c r="V61" s="307" t="str">
        <f t="shared" si="8"/>
        <v/>
      </c>
      <c r="W61" s="310"/>
      <c r="X61" s="310"/>
      <c r="Y61" s="310"/>
      <c r="Z61" s="310"/>
      <c r="AA61" s="310"/>
      <c r="AB61" s="310"/>
      <c r="AC61" s="310"/>
      <c r="AD61" s="310"/>
      <c r="AE61" s="310"/>
      <c r="AF61" s="310"/>
      <c r="AG61" s="310"/>
      <c r="AI61" s="310"/>
      <c r="AJ61" s="310"/>
      <c r="AK61" s="310"/>
      <c r="AL61" s="310"/>
      <c r="AM61" s="310"/>
      <c r="AN61" s="310"/>
      <c r="AO61" s="310"/>
      <c r="AP61" s="310"/>
      <c r="AQ61" s="310"/>
      <c r="AR61" s="310"/>
      <c r="AS61" s="310"/>
      <c r="AT61" s="310"/>
      <c r="AU61" s="310"/>
      <c r="AV61" s="310"/>
      <c r="AW61" s="310"/>
      <c r="AX61" s="310"/>
      <c r="AY61" s="310"/>
      <c r="AZ61" s="310"/>
      <c r="BA61" s="310"/>
      <c r="BO61" s="338"/>
      <c r="BP61" s="338"/>
      <c r="BQ61" s="338"/>
      <c r="BR61" s="338"/>
      <c r="BS61" s="338"/>
      <c r="BT61" s="338"/>
    </row>
    <row r="62" spans="1:73" x14ac:dyDescent="0.3">
      <c r="A62" s="307" t="str">
        <f t="shared" si="6"/>
        <v/>
      </c>
      <c r="B62" s="61">
        <f t="shared" si="5"/>
        <v>18</v>
      </c>
      <c r="C62" s="520"/>
      <c r="D62" s="521" t="str">
        <f>IF(PIA!A23="","",PIA!A23)</f>
        <v/>
      </c>
      <c r="E62" s="521" t="str">
        <f>IF(PIA!B23="","",PIA!B23)</f>
        <v/>
      </c>
      <c r="F62" s="336" t="str">
        <f t="shared" si="9"/>
        <v/>
      </c>
      <c r="G62" s="521"/>
      <c r="H62" s="521" t="str">
        <f>IF(PIA!D23="","",PIA!D23)</f>
        <v/>
      </c>
      <c r="I62" s="521" t="str">
        <f>IF(PIA!E23="","",PIA!E23)</f>
        <v/>
      </c>
      <c r="J62" s="335" t="str">
        <f>IF(PIA!F23="","",PIA!F23)</f>
        <v/>
      </c>
      <c r="K62" s="335"/>
      <c r="L62" s="344" t="str">
        <f t="shared" si="10"/>
        <v/>
      </c>
      <c r="M62" s="344" t="str">
        <f t="shared" si="11"/>
        <v/>
      </c>
      <c r="N62" s="344" t="str">
        <f t="shared" si="12"/>
        <v/>
      </c>
      <c r="O62" s="344" t="str">
        <f t="shared" si="13"/>
        <v/>
      </c>
      <c r="P62" s="522" t="str">
        <f>IF(PIA!H23="","",PIA!H23)</f>
        <v/>
      </c>
      <c r="Q62" s="523" t="str">
        <f t="shared" si="7"/>
        <v/>
      </c>
      <c r="R62" s="530" t="str">
        <f>IF(PIA!I23="","",PIA!I23)</f>
        <v/>
      </c>
      <c r="S62" s="334"/>
      <c r="U62" s="307" t="str">
        <f>'PIA Control Sheet'!$E$6&amp;"#"&amp;'PIA Accrual Detail'!R62</f>
        <v>2025/26 FYE (PIA)_PLEASE SELECT FROM THE DROP DOWN LIST#</v>
      </c>
      <c r="V62" s="307" t="str">
        <f t="shared" si="8"/>
        <v/>
      </c>
      <c r="W62" s="310"/>
      <c r="X62" s="310"/>
      <c r="Y62" s="310"/>
      <c r="Z62" s="310"/>
      <c r="AA62" s="310"/>
      <c r="AB62" s="310"/>
      <c r="AC62" s="310"/>
      <c r="AD62" s="310"/>
      <c r="AE62" s="310"/>
      <c r="AF62" s="310"/>
      <c r="AG62" s="310"/>
      <c r="AI62" s="310"/>
      <c r="AJ62" s="310"/>
      <c r="AK62" s="310"/>
      <c r="AL62" s="310"/>
      <c r="AM62" s="310"/>
      <c r="AN62" s="310"/>
      <c r="AO62" s="310"/>
      <c r="AP62" s="310"/>
      <c r="AQ62" s="310"/>
      <c r="AR62" s="310"/>
      <c r="AS62" s="310"/>
      <c r="AT62" s="310"/>
      <c r="AU62" s="310"/>
      <c r="AV62" s="310"/>
      <c r="AW62" s="310"/>
      <c r="AX62" s="310"/>
      <c r="AY62" s="310"/>
      <c r="AZ62" s="310"/>
      <c r="BA62" s="310"/>
      <c r="BO62" s="338"/>
      <c r="BP62" s="338"/>
      <c r="BQ62" s="338"/>
      <c r="BR62" s="338"/>
      <c r="BS62" s="338"/>
      <c r="BT62" s="338"/>
    </row>
    <row r="63" spans="1:73" ht="15" thickBot="1" x14ac:dyDescent="0.35">
      <c r="A63" s="307" t="str">
        <f t="shared" si="6"/>
        <v/>
      </c>
      <c r="B63" s="61">
        <f t="shared" si="5"/>
        <v>19</v>
      </c>
      <c r="C63" s="520"/>
      <c r="D63" s="531" t="str">
        <f>IF(PIA!A24="","",PIA!A24)</f>
        <v/>
      </c>
      <c r="E63" s="531" t="str">
        <f>IF(PIA!B24="","",PIA!B24)</f>
        <v/>
      </c>
      <c r="F63" s="532" t="str">
        <f t="shared" si="9"/>
        <v/>
      </c>
      <c r="G63" s="531"/>
      <c r="H63" s="531" t="str">
        <f>IF(PIA!D24="","",PIA!D24)</f>
        <v/>
      </c>
      <c r="I63" s="531" t="str">
        <f>IF(PIA!E24="","",PIA!E24)</f>
        <v/>
      </c>
      <c r="J63" s="531" t="str">
        <f>IF(PIA!F24="","",PIA!F24)</f>
        <v/>
      </c>
      <c r="K63" s="531"/>
      <c r="L63" s="533" t="str">
        <f t="shared" si="10"/>
        <v/>
      </c>
      <c r="M63" s="533" t="str">
        <f t="shared" si="11"/>
        <v/>
      </c>
      <c r="N63" s="533" t="str">
        <f t="shared" si="12"/>
        <v/>
      </c>
      <c r="O63" s="533" t="str">
        <f t="shared" si="13"/>
        <v/>
      </c>
      <c r="P63" s="534" t="str">
        <f>IF(PIA!H24="","",PIA!H24)</f>
        <v/>
      </c>
      <c r="Q63" s="534" t="str">
        <f t="shared" si="7"/>
        <v/>
      </c>
      <c r="R63" s="530" t="str">
        <f>IF(PIA!I24="","",PIA!I24)</f>
        <v/>
      </c>
      <c r="S63" s="334"/>
      <c r="U63" s="307" t="str">
        <f>'PIA Control Sheet'!$E$6&amp;"#"&amp;'PIA Accrual Detail'!R63</f>
        <v>2025/26 FYE (PIA)_PLEASE SELECT FROM THE DROP DOWN LIST#</v>
      </c>
      <c r="V63" s="307" t="str">
        <f t="shared" si="8"/>
        <v/>
      </c>
      <c r="W63" s="310"/>
      <c r="X63" s="310"/>
      <c r="Y63" s="310"/>
      <c r="Z63" s="310"/>
      <c r="AA63" s="310"/>
      <c r="AB63" s="310"/>
      <c r="AC63" s="310"/>
      <c r="AD63" s="310"/>
      <c r="AE63" s="310"/>
      <c r="AF63" s="310"/>
      <c r="AG63" s="310"/>
      <c r="AI63" s="310"/>
      <c r="AJ63" s="310"/>
      <c r="AK63" s="310"/>
      <c r="AL63" s="310"/>
      <c r="AM63" s="310"/>
      <c r="AN63" s="310"/>
      <c r="AO63" s="310"/>
      <c r="AP63" s="310"/>
      <c r="AQ63" s="310"/>
      <c r="AR63" s="310"/>
      <c r="AS63" s="310"/>
      <c r="AT63" s="310"/>
      <c r="AU63" s="310"/>
      <c r="AV63" s="310"/>
      <c r="AW63" s="310"/>
      <c r="AX63" s="310"/>
      <c r="AY63" s="310"/>
      <c r="AZ63" s="310"/>
      <c r="BA63" s="310"/>
      <c r="BO63" s="338"/>
      <c r="BP63" s="338"/>
      <c r="BQ63" s="338"/>
      <c r="BR63" s="338"/>
      <c r="BS63" s="338"/>
      <c r="BT63" s="338"/>
    </row>
    <row r="64" spans="1:73" ht="3.9" customHeight="1" thickBot="1" x14ac:dyDescent="0.35">
      <c r="B64" s="61" t="e">
        <f>#REF!+1</f>
        <v>#REF!</v>
      </c>
      <c r="C64" s="345"/>
      <c r="D64" s="346"/>
      <c r="E64" s="346"/>
      <c r="F64" s="347"/>
      <c r="G64" s="347"/>
      <c r="H64" s="347"/>
      <c r="I64" s="347"/>
      <c r="J64" s="348"/>
      <c r="K64" s="348"/>
      <c r="L64" s="348"/>
      <c r="M64" s="348"/>
      <c r="N64" s="348"/>
      <c r="O64" s="348"/>
      <c r="P64" s="349"/>
      <c r="Q64" s="349"/>
      <c r="R64" s="350"/>
      <c r="S64" s="351"/>
    </row>
    <row r="65" spans="1:34" x14ac:dyDescent="0.3">
      <c r="B65" s="61" t="e">
        <f t="shared" ref="B65:B77" si="14">B64+1</f>
        <v>#REF!</v>
      </c>
      <c r="Q65" s="312"/>
    </row>
    <row r="66" spans="1:34" x14ac:dyDescent="0.3">
      <c r="B66" s="61" t="e">
        <f t="shared" si="14"/>
        <v>#REF!</v>
      </c>
      <c r="Q66" s="312"/>
    </row>
    <row r="67" spans="1:34" x14ac:dyDescent="0.3">
      <c r="B67" s="61" t="e">
        <f t="shared" si="14"/>
        <v>#REF!</v>
      </c>
      <c r="Q67" s="312"/>
    </row>
    <row r="68" spans="1:34" x14ac:dyDescent="0.3">
      <c r="B68" s="61" t="e">
        <f t="shared" si="14"/>
        <v>#REF!</v>
      </c>
      <c r="Q68" s="312"/>
    </row>
    <row r="69" spans="1:34" x14ac:dyDescent="0.3">
      <c r="B69" s="61" t="e">
        <f t="shared" si="14"/>
        <v>#REF!</v>
      </c>
      <c r="Q69" s="312"/>
    </row>
    <row r="70" spans="1:34" x14ac:dyDescent="0.3">
      <c r="B70" s="61" t="e">
        <f t="shared" si="14"/>
        <v>#REF!</v>
      </c>
      <c r="Q70" s="312"/>
    </row>
    <row r="71" spans="1:34" x14ac:dyDescent="0.3">
      <c r="B71" s="61" t="e">
        <f t="shared" si="14"/>
        <v>#REF!</v>
      </c>
      <c r="Q71" s="312"/>
    </row>
    <row r="72" spans="1:34" x14ac:dyDescent="0.3">
      <c r="B72" s="61" t="e">
        <f t="shared" si="14"/>
        <v>#REF!</v>
      </c>
      <c r="Q72" s="312"/>
    </row>
    <row r="73" spans="1:34" x14ac:dyDescent="0.3">
      <c r="B73" s="61" t="e">
        <f t="shared" si="14"/>
        <v>#REF!</v>
      </c>
      <c r="Q73" s="312"/>
    </row>
    <row r="74" spans="1:34" s="352" customFormat="1" x14ac:dyDescent="0.3">
      <c r="A74" s="352" t="str">
        <f t="shared" ref="A74:A137" si="15">IF(TRIM(D74)="","","update_data,visible")</f>
        <v>update_data,visible</v>
      </c>
      <c r="B74" s="62" t="e">
        <f t="shared" si="14"/>
        <v>#REF!</v>
      </c>
      <c r="D74" s="353" t="str">
        <f t="shared" ref="D74:O74" si="16">IF(D42="","",D42)</f>
        <v>BZ340</v>
      </c>
      <c r="E74" s="354">
        <f t="shared" si="16"/>
        <v>90000</v>
      </c>
      <c r="F74" s="354" t="str">
        <f t="shared" si="16"/>
        <v>99999</v>
      </c>
      <c r="G74" s="354" t="str">
        <f t="shared" si="16"/>
        <v/>
      </c>
      <c r="H74" s="354" t="str">
        <f t="shared" si="16"/>
        <v>99999-104</v>
      </c>
      <c r="I74" s="354" t="str">
        <f t="shared" si="16"/>
        <v>REV01</v>
      </c>
      <c r="J74" s="354" t="str">
        <f t="shared" si="16"/>
        <v/>
      </c>
      <c r="K74" s="354" t="str">
        <f t="shared" si="16"/>
        <v/>
      </c>
      <c r="L74" s="354">
        <f t="shared" si="16"/>
        <v>399998</v>
      </c>
      <c r="M74" s="354" t="str">
        <f t="shared" si="16"/>
        <v>P</v>
      </c>
      <c r="N74" s="354" t="str">
        <f t="shared" si="16"/>
        <v>1</v>
      </c>
      <c r="O74" s="354" t="str">
        <f t="shared" si="16"/>
        <v>GL</v>
      </c>
      <c r="P74" s="355">
        <f t="shared" ref="P74:Q77" si="17">IF(P42="","",-P42)</f>
        <v>0</v>
      </c>
      <c r="Q74" s="355">
        <f t="shared" si="17"/>
        <v>0</v>
      </c>
      <c r="R74" s="356"/>
      <c r="U74" s="355" t="str">
        <f>IF(U42="","","Reverses "&amp;U42)</f>
        <v>Reverses 2025/26 FYE (PIA)_PLEASE SELECT FROM THE DROP DOWN LIST#</v>
      </c>
      <c r="V74" s="352">
        <f>IF(D74="","",$H$8)</f>
        <v>202601</v>
      </c>
      <c r="W74" s="355"/>
      <c r="X74" s="355"/>
      <c r="Z74" s="355"/>
      <c r="AB74" s="355"/>
      <c r="AE74" s="355"/>
      <c r="AH74" s="357"/>
    </row>
    <row r="75" spans="1:34" s="352" customFormat="1" x14ac:dyDescent="0.3">
      <c r="A75" s="352" t="str">
        <f t="shared" si="15"/>
        <v/>
      </c>
      <c r="B75" s="62" t="e">
        <f t="shared" si="14"/>
        <v>#REF!</v>
      </c>
      <c r="D75" s="353" t="str">
        <f t="shared" ref="D75:O75" si="18">IF(D43="","",D43)</f>
        <v/>
      </c>
      <c r="E75" s="354" t="str">
        <f t="shared" si="18"/>
        <v/>
      </c>
      <c r="F75" s="354" t="str">
        <f t="shared" si="18"/>
        <v/>
      </c>
      <c r="G75" s="354" t="str">
        <f t="shared" si="18"/>
        <v/>
      </c>
      <c r="H75" s="354" t="str">
        <f t="shared" si="18"/>
        <v/>
      </c>
      <c r="I75" s="354" t="str">
        <f t="shared" si="18"/>
        <v/>
      </c>
      <c r="J75" s="354" t="str">
        <f t="shared" si="18"/>
        <v/>
      </c>
      <c r="K75" s="354" t="str">
        <f t="shared" si="18"/>
        <v/>
      </c>
      <c r="L75" s="354" t="str">
        <f t="shared" si="18"/>
        <v/>
      </c>
      <c r="M75" s="354" t="str">
        <f t="shared" si="18"/>
        <v/>
      </c>
      <c r="N75" s="354" t="str">
        <f t="shared" si="18"/>
        <v/>
      </c>
      <c r="O75" s="354" t="str">
        <f t="shared" si="18"/>
        <v/>
      </c>
      <c r="P75" s="355">
        <f t="shared" si="17"/>
        <v>0</v>
      </c>
      <c r="Q75" s="355">
        <f t="shared" si="17"/>
        <v>0</v>
      </c>
      <c r="R75" s="356"/>
      <c r="U75" s="355" t="str">
        <f>IF(U43="","","Reverses "&amp;U43)</f>
        <v>Reverses 2025/26 FYE (PIA)_PLEASE SELECT FROM THE DROP DOWN LIST#</v>
      </c>
      <c r="V75" s="352" t="str">
        <f>IF(D75="","",$H$8)</f>
        <v/>
      </c>
      <c r="W75" s="355"/>
      <c r="X75" s="355"/>
      <c r="Z75" s="355"/>
      <c r="AB75" s="355"/>
      <c r="AE75" s="355"/>
      <c r="AH75" s="357"/>
    </row>
    <row r="76" spans="1:34" s="352" customFormat="1" x14ac:dyDescent="0.3">
      <c r="A76" s="352" t="str">
        <f t="shared" si="15"/>
        <v/>
      </c>
      <c r="B76" s="62" t="e">
        <f t="shared" si="14"/>
        <v>#REF!</v>
      </c>
      <c r="D76" s="353" t="str">
        <f t="shared" ref="D76:O76" si="19">IF(D44="","",D44)</f>
        <v/>
      </c>
      <c r="E76" s="354" t="str">
        <f t="shared" si="19"/>
        <v/>
      </c>
      <c r="F76" s="354" t="str">
        <f t="shared" si="19"/>
        <v/>
      </c>
      <c r="G76" s="354" t="str">
        <f t="shared" si="19"/>
        <v/>
      </c>
      <c r="H76" s="354" t="str">
        <f t="shared" si="19"/>
        <v/>
      </c>
      <c r="I76" s="354" t="str">
        <f t="shared" si="19"/>
        <v/>
      </c>
      <c r="J76" s="354" t="str">
        <f t="shared" si="19"/>
        <v/>
      </c>
      <c r="K76" s="354" t="str">
        <f t="shared" si="19"/>
        <v/>
      </c>
      <c r="L76" s="354" t="str">
        <f t="shared" si="19"/>
        <v/>
      </c>
      <c r="M76" s="354" t="str">
        <f t="shared" si="19"/>
        <v/>
      </c>
      <c r="N76" s="354" t="str">
        <f t="shared" si="19"/>
        <v/>
      </c>
      <c r="O76" s="354" t="str">
        <f t="shared" si="19"/>
        <v/>
      </c>
      <c r="P76" s="355">
        <f t="shared" si="17"/>
        <v>0</v>
      </c>
      <c r="Q76" s="355">
        <f t="shared" si="17"/>
        <v>0</v>
      </c>
      <c r="R76" s="356"/>
      <c r="U76" s="355" t="str">
        <f>IF(U44="","","Reverses "&amp;U44)</f>
        <v>Reverses 2025/26 FYE (PIA)_PLEASE SELECT FROM THE DROP DOWN LIST#</v>
      </c>
      <c r="V76" s="352" t="str">
        <f>IF(D76="","",$H$8)</f>
        <v/>
      </c>
      <c r="W76" s="355"/>
      <c r="X76" s="355"/>
      <c r="Z76" s="355"/>
      <c r="AB76" s="355"/>
      <c r="AE76" s="355"/>
      <c r="AH76" s="357"/>
    </row>
    <row r="77" spans="1:34" s="352" customFormat="1" x14ac:dyDescent="0.3">
      <c r="A77" s="352" t="str">
        <f t="shared" si="15"/>
        <v/>
      </c>
      <c r="B77" s="62" t="e">
        <f t="shared" si="14"/>
        <v>#REF!</v>
      </c>
      <c r="D77" s="353" t="str">
        <f t="shared" ref="D77:O77" si="20">IF(D45="","",D45)</f>
        <v/>
      </c>
      <c r="E77" s="354" t="str">
        <f t="shared" si="20"/>
        <v/>
      </c>
      <c r="F77" s="354" t="str">
        <f t="shared" si="20"/>
        <v/>
      </c>
      <c r="G77" s="354" t="str">
        <f t="shared" si="20"/>
        <v/>
      </c>
      <c r="H77" s="354" t="str">
        <f t="shared" si="20"/>
        <v/>
      </c>
      <c r="I77" s="354" t="str">
        <f t="shared" si="20"/>
        <v/>
      </c>
      <c r="J77" s="354" t="str">
        <f t="shared" si="20"/>
        <v/>
      </c>
      <c r="K77" s="354" t="str">
        <f t="shared" si="20"/>
        <v/>
      </c>
      <c r="L77" s="354" t="str">
        <f t="shared" si="20"/>
        <v/>
      </c>
      <c r="M77" s="354" t="str">
        <f t="shared" si="20"/>
        <v/>
      </c>
      <c r="N77" s="354" t="str">
        <f t="shared" si="20"/>
        <v/>
      </c>
      <c r="O77" s="354" t="str">
        <f t="shared" si="20"/>
        <v/>
      </c>
      <c r="P77" s="355">
        <f t="shared" si="17"/>
        <v>0</v>
      </c>
      <c r="Q77" s="355">
        <f t="shared" si="17"/>
        <v>0</v>
      </c>
      <c r="R77" s="356"/>
      <c r="U77" s="355" t="str">
        <f>IF(U45="","","Reverses "&amp;U45)</f>
        <v>Reverses 2025/26 FYE (PIA)_PLEASE SELECT FROM THE DROP DOWN LIST#</v>
      </c>
      <c r="V77" s="352" t="str">
        <f>IF(D77="","",$H$8)</f>
        <v/>
      </c>
      <c r="W77" s="355"/>
      <c r="X77" s="355"/>
      <c r="Z77" s="355"/>
      <c r="AB77" s="355"/>
      <c r="AE77" s="355"/>
      <c r="AH77" s="357"/>
    </row>
    <row r="78" spans="1:34" s="352" customFormat="1" x14ac:dyDescent="0.3">
      <c r="A78" s="352" t="str">
        <f t="shared" si="15"/>
        <v/>
      </c>
      <c r="B78" s="62" t="e">
        <f t="shared" ref="B78:B141" si="21">B77+1</f>
        <v>#REF!</v>
      </c>
      <c r="D78" s="353" t="str">
        <f t="shared" ref="D78:O78" si="22">IF(D46="","",D46)</f>
        <v/>
      </c>
      <c r="E78" s="354" t="str">
        <f t="shared" si="22"/>
        <v/>
      </c>
      <c r="F78" s="354" t="str">
        <f t="shared" si="22"/>
        <v/>
      </c>
      <c r="G78" s="354" t="str">
        <f t="shared" si="22"/>
        <v/>
      </c>
      <c r="H78" s="354" t="str">
        <f t="shared" si="22"/>
        <v/>
      </c>
      <c r="I78" s="354" t="str">
        <f t="shared" si="22"/>
        <v/>
      </c>
      <c r="J78" s="354" t="str">
        <f t="shared" si="22"/>
        <v/>
      </c>
      <c r="K78" s="354" t="str">
        <f t="shared" si="22"/>
        <v/>
      </c>
      <c r="L78" s="354" t="str">
        <f t="shared" si="22"/>
        <v/>
      </c>
      <c r="M78" s="354" t="str">
        <f t="shared" si="22"/>
        <v/>
      </c>
      <c r="N78" s="354" t="str">
        <f t="shared" si="22"/>
        <v/>
      </c>
      <c r="O78" s="354" t="str">
        <f t="shared" si="22"/>
        <v/>
      </c>
      <c r="P78" s="355" t="str">
        <f>IF(P46="","",-P46)</f>
        <v/>
      </c>
      <c r="Q78" s="358"/>
      <c r="R78" s="356"/>
      <c r="U78" s="354"/>
      <c r="W78" s="355"/>
      <c r="X78" s="355"/>
      <c r="Z78" s="355"/>
      <c r="AB78" s="355"/>
      <c r="AE78" s="355"/>
      <c r="AH78" s="357"/>
    </row>
    <row r="79" spans="1:34" s="352" customFormat="1" x14ac:dyDescent="0.3">
      <c r="A79" s="352" t="str">
        <f t="shared" si="15"/>
        <v/>
      </c>
      <c r="B79" s="62" t="e">
        <f t="shared" si="21"/>
        <v>#REF!</v>
      </c>
      <c r="D79" s="353" t="str">
        <f t="shared" ref="D79:O79" si="23">IF(D50="","",D50)</f>
        <v/>
      </c>
      <c r="E79" s="354" t="str">
        <f t="shared" si="23"/>
        <v/>
      </c>
      <c r="F79" s="354" t="str">
        <f t="shared" si="23"/>
        <v/>
      </c>
      <c r="G79" s="354" t="str">
        <f t="shared" si="23"/>
        <v/>
      </c>
      <c r="H79" s="354" t="str">
        <f t="shared" si="23"/>
        <v/>
      </c>
      <c r="I79" s="354" t="str">
        <f t="shared" si="23"/>
        <v/>
      </c>
      <c r="J79" s="354" t="str">
        <f t="shared" si="23"/>
        <v/>
      </c>
      <c r="K79" s="354" t="str">
        <f t="shared" si="23"/>
        <v/>
      </c>
      <c r="L79" s="354" t="str">
        <f t="shared" si="23"/>
        <v/>
      </c>
      <c r="M79" s="354" t="str">
        <f t="shared" si="23"/>
        <v/>
      </c>
      <c r="N79" s="354" t="str">
        <f t="shared" si="23"/>
        <v/>
      </c>
      <c r="O79" s="354" t="str">
        <f t="shared" si="23"/>
        <v/>
      </c>
      <c r="P79" s="355" t="str">
        <f t="shared" ref="P79:Q92" si="24">IF(P50="","",-P50)</f>
        <v/>
      </c>
      <c r="Q79" s="355" t="str">
        <f t="shared" si="24"/>
        <v/>
      </c>
      <c r="R79" s="356"/>
      <c r="U79" s="355" t="str">
        <f t="shared" ref="U79:U92" si="25">IF(U50="","","Reverses "&amp;U50)</f>
        <v>Reverses 2025/26 FYE (PIA)_PLEASE SELECT FROM THE DROP DOWN LIST#</v>
      </c>
      <c r="V79" s="352" t="str">
        <f t="shared" ref="V79:V142" si="26">IF(D79="","",$H$8)</f>
        <v/>
      </c>
      <c r="W79" s="355"/>
      <c r="X79" s="355"/>
      <c r="Z79" s="355"/>
      <c r="AB79" s="355"/>
      <c r="AE79" s="355"/>
      <c r="AH79" s="357"/>
    </row>
    <row r="80" spans="1:34" s="352" customFormat="1" x14ac:dyDescent="0.3">
      <c r="A80" s="352" t="str">
        <f t="shared" si="15"/>
        <v/>
      </c>
      <c r="B80" s="62" t="e">
        <f t="shared" si="21"/>
        <v>#REF!</v>
      </c>
      <c r="D80" s="353" t="str">
        <f t="shared" ref="D80:O80" si="27">IF(D51="","",D51)</f>
        <v/>
      </c>
      <c r="E80" s="354" t="str">
        <f t="shared" si="27"/>
        <v/>
      </c>
      <c r="F80" s="354" t="str">
        <f t="shared" si="27"/>
        <v/>
      </c>
      <c r="G80" s="354" t="str">
        <f t="shared" si="27"/>
        <v/>
      </c>
      <c r="H80" s="354" t="str">
        <f t="shared" si="27"/>
        <v/>
      </c>
      <c r="I80" s="354" t="str">
        <f t="shared" si="27"/>
        <v/>
      </c>
      <c r="J80" s="354" t="str">
        <f t="shared" si="27"/>
        <v/>
      </c>
      <c r="K80" s="354" t="str">
        <f t="shared" si="27"/>
        <v/>
      </c>
      <c r="L80" s="354" t="str">
        <f t="shared" si="27"/>
        <v/>
      </c>
      <c r="M80" s="354" t="str">
        <f t="shared" si="27"/>
        <v/>
      </c>
      <c r="N80" s="354" t="str">
        <f t="shared" si="27"/>
        <v/>
      </c>
      <c r="O80" s="354" t="str">
        <f t="shared" si="27"/>
        <v/>
      </c>
      <c r="P80" s="355" t="str">
        <f t="shared" si="24"/>
        <v/>
      </c>
      <c r="Q80" s="355" t="str">
        <f t="shared" si="24"/>
        <v/>
      </c>
      <c r="R80" s="356"/>
      <c r="U80" s="355" t="str">
        <f t="shared" si="25"/>
        <v>Reverses 2025/26 FYE (PIA)_PLEASE SELECT FROM THE DROP DOWN LIST#</v>
      </c>
      <c r="V80" s="352" t="str">
        <f t="shared" si="26"/>
        <v/>
      </c>
      <c r="W80" s="355"/>
      <c r="X80" s="355"/>
      <c r="Z80" s="355"/>
      <c r="AB80" s="355"/>
      <c r="AE80" s="355"/>
      <c r="AH80" s="357"/>
    </row>
    <row r="81" spans="1:34" s="352" customFormat="1" x14ac:dyDescent="0.3">
      <c r="A81" s="352" t="str">
        <f t="shared" si="15"/>
        <v/>
      </c>
      <c r="B81" s="62" t="e">
        <f t="shared" si="21"/>
        <v>#REF!</v>
      </c>
      <c r="D81" s="353" t="str">
        <f t="shared" ref="D81:O81" si="28">IF(D52="","",D52)</f>
        <v/>
      </c>
      <c r="E81" s="354" t="str">
        <f t="shared" si="28"/>
        <v/>
      </c>
      <c r="F81" s="354" t="str">
        <f t="shared" si="28"/>
        <v/>
      </c>
      <c r="G81" s="354" t="str">
        <f t="shared" si="28"/>
        <v/>
      </c>
      <c r="H81" s="354" t="str">
        <f t="shared" si="28"/>
        <v/>
      </c>
      <c r="I81" s="354" t="str">
        <f t="shared" si="28"/>
        <v/>
      </c>
      <c r="J81" s="354" t="str">
        <f t="shared" si="28"/>
        <v/>
      </c>
      <c r="K81" s="354" t="str">
        <f t="shared" si="28"/>
        <v/>
      </c>
      <c r="L81" s="354" t="str">
        <f t="shared" si="28"/>
        <v/>
      </c>
      <c r="M81" s="354" t="str">
        <f t="shared" si="28"/>
        <v/>
      </c>
      <c r="N81" s="354" t="str">
        <f t="shared" si="28"/>
        <v/>
      </c>
      <c r="O81" s="354" t="str">
        <f t="shared" si="28"/>
        <v/>
      </c>
      <c r="P81" s="355" t="str">
        <f t="shared" si="24"/>
        <v/>
      </c>
      <c r="Q81" s="355" t="str">
        <f t="shared" si="24"/>
        <v/>
      </c>
      <c r="R81" s="356"/>
      <c r="U81" s="355" t="str">
        <f t="shared" si="25"/>
        <v>Reverses 2025/26 FYE (PIA)_PLEASE SELECT FROM THE DROP DOWN LIST#</v>
      </c>
      <c r="V81" s="352" t="str">
        <f t="shared" si="26"/>
        <v/>
      </c>
      <c r="W81" s="355"/>
      <c r="X81" s="355"/>
      <c r="Z81" s="355"/>
      <c r="AB81" s="355"/>
      <c r="AE81" s="355"/>
      <c r="AH81" s="357"/>
    </row>
    <row r="82" spans="1:34" s="352" customFormat="1" x14ac:dyDescent="0.3">
      <c r="A82" s="352" t="str">
        <f t="shared" si="15"/>
        <v/>
      </c>
      <c r="B82" s="62" t="e">
        <f t="shared" si="21"/>
        <v>#REF!</v>
      </c>
      <c r="D82" s="353" t="str">
        <f t="shared" ref="D82:O82" si="29">IF(D53="","",D53)</f>
        <v/>
      </c>
      <c r="E82" s="354" t="str">
        <f t="shared" si="29"/>
        <v/>
      </c>
      <c r="F82" s="354" t="str">
        <f t="shared" si="29"/>
        <v/>
      </c>
      <c r="G82" s="354" t="str">
        <f t="shared" si="29"/>
        <v/>
      </c>
      <c r="H82" s="354" t="str">
        <f t="shared" si="29"/>
        <v/>
      </c>
      <c r="I82" s="354" t="str">
        <f t="shared" si="29"/>
        <v/>
      </c>
      <c r="J82" s="354" t="str">
        <f t="shared" si="29"/>
        <v/>
      </c>
      <c r="K82" s="354" t="str">
        <f t="shared" si="29"/>
        <v/>
      </c>
      <c r="L82" s="354" t="str">
        <f t="shared" si="29"/>
        <v/>
      </c>
      <c r="M82" s="354" t="str">
        <f t="shared" si="29"/>
        <v/>
      </c>
      <c r="N82" s="354" t="str">
        <f t="shared" si="29"/>
        <v/>
      </c>
      <c r="O82" s="354" t="str">
        <f t="shared" si="29"/>
        <v/>
      </c>
      <c r="P82" s="355" t="str">
        <f t="shared" si="24"/>
        <v/>
      </c>
      <c r="Q82" s="355" t="str">
        <f t="shared" si="24"/>
        <v/>
      </c>
      <c r="R82" s="356"/>
      <c r="U82" s="355" t="str">
        <f t="shared" si="25"/>
        <v>Reverses 2025/26 FYE (PIA)_PLEASE SELECT FROM THE DROP DOWN LIST#</v>
      </c>
      <c r="V82" s="352" t="str">
        <f t="shared" si="26"/>
        <v/>
      </c>
      <c r="W82" s="355"/>
      <c r="X82" s="355"/>
      <c r="Z82" s="355"/>
      <c r="AB82" s="355"/>
      <c r="AE82" s="355"/>
      <c r="AH82" s="357"/>
    </row>
    <row r="83" spans="1:34" s="352" customFormat="1" x14ac:dyDescent="0.3">
      <c r="A83" s="352" t="str">
        <f t="shared" si="15"/>
        <v/>
      </c>
      <c r="B83" s="62" t="e">
        <f t="shared" si="21"/>
        <v>#REF!</v>
      </c>
      <c r="D83" s="353" t="str">
        <f t="shared" ref="D83:O83" si="30">IF(D54="","",D54)</f>
        <v/>
      </c>
      <c r="E83" s="354" t="str">
        <f t="shared" si="30"/>
        <v/>
      </c>
      <c r="F83" s="354" t="str">
        <f t="shared" si="30"/>
        <v/>
      </c>
      <c r="G83" s="354" t="str">
        <f t="shared" si="30"/>
        <v/>
      </c>
      <c r="H83" s="354" t="str">
        <f t="shared" si="30"/>
        <v/>
      </c>
      <c r="I83" s="354" t="str">
        <f t="shared" si="30"/>
        <v/>
      </c>
      <c r="J83" s="354" t="str">
        <f t="shared" si="30"/>
        <v/>
      </c>
      <c r="K83" s="354" t="str">
        <f t="shared" si="30"/>
        <v/>
      </c>
      <c r="L83" s="354" t="str">
        <f t="shared" si="30"/>
        <v/>
      </c>
      <c r="M83" s="354" t="str">
        <f t="shared" si="30"/>
        <v/>
      </c>
      <c r="N83" s="354" t="str">
        <f t="shared" si="30"/>
        <v/>
      </c>
      <c r="O83" s="354" t="str">
        <f t="shared" si="30"/>
        <v/>
      </c>
      <c r="P83" s="355" t="str">
        <f t="shared" si="24"/>
        <v/>
      </c>
      <c r="Q83" s="355" t="str">
        <f t="shared" si="24"/>
        <v/>
      </c>
      <c r="R83" s="356"/>
      <c r="U83" s="355" t="str">
        <f t="shared" si="25"/>
        <v>Reverses 2025/26 FYE (PIA)_PLEASE SELECT FROM THE DROP DOWN LIST#</v>
      </c>
      <c r="V83" s="352" t="str">
        <f t="shared" si="26"/>
        <v/>
      </c>
      <c r="W83" s="355"/>
      <c r="X83" s="355"/>
      <c r="Z83" s="355"/>
      <c r="AB83" s="355"/>
      <c r="AE83" s="355"/>
      <c r="AH83" s="357"/>
    </row>
    <row r="84" spans="1:34" s="352" customFormat="1" x14ac:dyDescent="0.3">
      <c r="A84" s="352" t="str">
        <f t="shared" si="15"/>
        <v/>
      </c>
      <c r="B84" s="62" t="e">
        <f t="shared" si="21"/>
        <v>#REF!</v>
      </c>
      <c r="D84" s="353" t="str">
        <f t="shared" ref="D84:O84" si="31">IF(D55="","",D55)</f>
        <v/>
      </c>
      <c r="E84" s="354" t="str">
        <f t="shared" si="31"/>
        <v/>
      </c>
      <c r="F84" s="354" t="str">
        <f t="shared" si="31"/>
        <v/>
      </c>
      <c r="G84" s="354" t="str">
        <f t="shared" si="31"/>
        <v/>
      </c>
      <c r="H84" s="354" t="str">
        <f t="shared" si="31"/>
        <v/>
      </c>
      <c r="I84" s="354" t="str">
        <f t="shared" si="31"/>
        <v/>
      </c>
      <c r="J84" s="354" t="str">
        <f t="shared" si="31"/>
        <v/>
      </c>
      <c r="K84" s="354" t="str">
        <f t="shared" si="31"/>
        <v/>
      </c>
      <c r="L84" s="354" t="str">
        <f t="shared" si="31"/>
        <v/>
      </c>
      <c r="M84" s="354" t="str">
        <f t="shared" si="31"/>
        <v/>
      </c>
      <c r="N84" s="354" t="str">
        <f t="shared" si="31"/>
        <v/>
      </c>
      <c r="O84" s="354" t="str">
        <f t="shared" si="31"/>
        <v/>
      </c>
      <c r="P84" s="355" t="str">
        <f t="shared" si="24"/>
        <v/>
      </c>
      <c r="Q84" s="355" t="str">
        <f t="shared" si="24"/>
        <v/>
      </c>
      <c r="R84" s="356"/>
      <c r="U84" s="355" t="str">
        <f t="shared" si="25"/>
        <v>Reverses 2025/26 FYE (PIA)_PLEASE SELECT FROM THE DROP DOWN LIST#</v>
      </c>
      <c r="V84" s="352" t="str">
        <f t="shared" si="26"/>
        <v/>
      </c>
      <c r="W84" s="355"/>
      <c r="X84" s="355"/>
      <c r="Z84" s="355"/>
      <c r="AB84" s="355"/>
      <c r="AE84" s="355"/>
      <c r="AH84" s="357"/>
    </row>
    <row r="85" spans="1:34" s="352" customFormat="1" x14ac:dyDescent="0.3">
      <c r="A85" s="352" t="str">
        <f t="shared" si="15"/>
        <v/>
      </c>
      <c r="B85" s="62" t="e">
        <f t="shared" si="21"/>
        <v>#REF!</v>
      </c>
      <c r="D85" s="353" t="str">
        <f t="shared" ref="D85:O85" si="32">IF(D56="","",D56)</f>
        <v/>
      </c>
      <c r="E85" s="354" t="str">
        <f t="shared" si="32"/>
        <v/>
      </c>
      <c r="F85" s="354" t="str">
        <f t="shared" si="32"/>
        <v/>
      </c>
      <c r="G85" s="354" t="str">
        <f t="shared" si="32"/>
        <v/>
      </c>
      <c r="H85" s="354" t="str">
        <f t="shared" si="32"/>
        <v/>
      </c>
      <c r="I85" s="354" t="str">
        <f t="shared" si="32"/>
        <v/>
      </c>
      <c r="J85" s="354" t="str">
        <f t="shared" si="32"/>
        <v/>
      </c>
      <c r="K85" s="354" t="str">
        <f t="shared" si="32"/>
        <v/>
      </c>
      <c r="L85" s="354" t="str">
        <f t="shared" si="32"/>
        <v/>
      </c>
      <c r="M85" s="354" t="str">
        <f t="shared" si="32"/>
        <v/>
      </c>
      <c r="N85" s="354" t="str">
        <f t="shared" si="32"/>
        <v/>
      </c>
      <c r="O85" s="354" t="str">
        <f t="shared" si="32"/>
        <v/>
      </c>
      <c r="P85" s="355" t="str">
        <f t="shared" si="24"/>
        <v/>
      </c>
      <c r="Q85" s="355" t="str">
        <f t="shared" si="24"/>
        <v/>
      </c>
      <c r="R85" s="356"/>
      <c r="U85" s="355" t="str">
        <f t="shared" si="25"/>
        <v>Reverses 2025/26 FYE (PIA)_PLEASE SELECT FROM THE DROP DOWN LIST#</v>
      </c>
      <c r="V85" s="352" t="str">
        <f t="shared" si="26"/>
        <v/>
      </c>
      <c r="W85" s="355"/>
      <c r="X85" s="355"/>
      <c r="Z85" s="355"/>
      <c r="AB85" s="355"/>
      <c r="AE85" s="355"/>
      <c r="AH85" s="357"/>
    </row>
    <row r="86" spans="1:34" s="352" customFormat="1" x14ac:dyDescent="0.3">
      <c r="A86" s="352" t="str">
        <f t="shared" si="15"/>
        <v/>
      </c>
      <c r="B86" s="62" t="e">
        <f t="shared" si="21"/>
        <v>#REF!</v>
      </c>
      <c r="D86" s="353" t="str">
        <f t="shared" ref="D86:O86" si="33">IF(D57="","",D57)</f>
        <v/>
      </c>
      <c r="E86" s="354" t="str">
        <f t="shared" si="33"/>
        <v/>
      </c>
      <c r="F86" s="354" t="str">
        <f t="shared" si="33"/>
        <v/>
      </c>
      <c r="G86" s="354" t="str">
        <f t="shared" si="33"/>
        <v/>
      </c>
      <c r="H86" s="354" t="str">
        <f t="shared" si="33"/>
        <v/>
      </c>
      <c r="I86" s="354" t="str">
        <f t="shared" si="33"/>
        <v/>
      </c>
      <c r="J86" s="354" t="str">
        <f t="shared" si="33"/>
        <v/>
      </c>
      <c r="K86" s="354" t="str">
        <f t="shared" si="33"/>
        <v/>
      </c>
      <c r="L86" s="354" t="str">
        <f t="shared" si="33"/>
        <v/>
      </c>
      <c r="M86" s="354" t="str">
        <f t="shared" si="33"/>
        <v/>
      </c>
      <c r="N86" s="354" t="str">
        <f t="shared" si="33"/>
        <v/>
      </c>
      <c r="O86" s="354" t="str">
        <f t="shared" si="33"/>
        <v/>
      </c>
      <c r="P86" s="355" t="str">
        <f t="shared" si="24"/>
        <v/>
      </c>
      <c r="Q86" s="355" t="str">
        <f t="shared" si="24"/>
        <v/>
      </c>
      <c r="R86" s="356"/>
      <c r="U86" s="355" t="str">
        <f t="shared" si="25"/>
        <v>Reverses 2025/26 FYE (PIA)_PLEASE SELECT FROM THE DROP DOWN LIST#</v>
      </c>
      <c r="V86" s="352" t="str">
        <f t="shared" si="26"/>
        <v/>
      </c>
      <c r="W86" s="355"/>
      <c r="X86" s="355"/>
      <c r="Z86" s="355"/>
      <c r="AB86" s="355"/>
      <c r="AE86" s="355"/>
      <c r="AH86" s="357"/>
    </row>
    <row r="87" spans="1:34" s="352" customFormat="1" x14ac:dyDescent="0.3">
      <c r="A87" s="352" t="str">
        <f t="shared" si="15"/>
        <v/>
      </c>
      <c r="B87" s="62" t="e">
        <f t="shared" si="21"/>
        <v>#REF!</v>
      </c>
      <c r="D87" s="353" t="str">
        <f t="shared" ref="D87:O87" si="34">IF(D58="","",D58)</f>
        <v/>
      </c>
      <c r="E87" s="354" t="str">
        <f t="shared" si="34"/>
        <v/>
      </c>
      <c r="F87" s="354" t="str">
        <f t="shared" si="34"/>
        <v/>
      </c>
      <c r="G87" s="354" t="str">
        <f t="shared" si="34"/>
        <v/>
      </c>
      <c r="H87" s="354" t="str">
        <f t="shared" si="34"/>
        <v/>
      </c>
      <c r="I87" s="354" t="str">
        <f t="shared" si="34"/>
        <v/>
      </c>
      <c r="J87" s="354" t="str">
        <f t="shared" si="34"/>
        <v/>
      </c>
      <c r="K87" s="354" t="str">
        <f t="shared" si="34"/>
        <v/>
      </c>
      <c r="L87" s="354" t="str">
        <f t="shared" si="34"/>
        <v/>
      </c>
      <c r="M87" s="354" t="str">
        <f t="shared" si="34"/>
        <v/>
      </c>
      <c r="N87" s="354" t="str">
        <f t="shared" si="34"/>
        <v/>
      </c>
      <c r="O87" s="354" t="str">
        <f t="shared" si="34"/>
        <v/>
      </c>
      <c r="P87" s="355" t="str">
        <f t="shared" si="24"/>
        <v/>
      </c>
      <c r="Q87" s="355" t="str">
        <f t="shared" si="24"/>
        <v/>
      </c>
      <c r="R87" s="356"/>
      <c r="U87" s="355" t="str">
        <f t="shared" si="25"/>
        <v>Reverses 2025/26 FYE (PIA)_PLEASE SELECT FROM THE DROP DOWN LIST#</v>
      </c>
      <c r="V87" s="352" t="str">
        <f t="shared" si="26"/>
        <v/>
      </c>
      <c r="W87" s="355"/>
      <c r="X87" s="355"/>
      <c r="Z87" s="355"/>
      <c r="AB87" s="355"/>
      <c r="AE87" s="355"/>
      <c r="AH87" s="357"/>
    </row>
    <row r="88" spans="1:34" s="352" customFormat="1" x14ac:dyDescent="0.3">
      <c r="A88" s="352" t="str">
        <f t="shared" si="15"/>
        <v/>
      </c>
      <c r="B88" s="62" t="e">
        <f t="shared" si="21"/>
        <v>#REF!</v>
      </c>
      <c r="D88" s="353" t="str">
        <f t="shared" ref="D88:O88" si="35">IF(D59="","",D59)</f>
        <v/>
      </c>
      <c r="E88" s="354" t="str">
        <f t="shared" si="35"/>
        <v/>
      </c>
      <c r="F88" s="354" t="str">
        <f t="shared" si="35"/>
        <v/>
      </c>
      <c r="G88" s="354" t="str">
        <f t="shared" si="35"/>
        <v/>
      </c>
      <c r="H88" s="354" t="str">
        <f t="shared" si="35"/>
        <v/>
      </c>
      <c r="I88" s="354" t="str">
        <f t="shared" si="35"/>
        <v/>
      </c>
      <c r="J88" s="354" t="str">
        <f t="shared" si="35"/>
        <v/>
      </c>
      <c r="K88" s="354" t="str">
        <f t="shared" si="35"/>
        <v/>
      </c>
      <c r="L88" s="354" t="str">
        <f t="shared" si="35"/>
        <v/>
      </c>
      <c r="M88" s="354" t="str">
        <f t="shared" si="35"/>
        <v/>
      </c>
      <c r="N88" s="354" t="str">
        <f t="shared" si="35"/>
        <v/>
      </c>
      <c r="O88" s="354" t="str">
        <f t="shared" si="35"/>
        <v/>
      </c>
      <c r="P88" s="355" t="str">
        <f t="shared" si="24"/>
        <v/>
      </c>
      <c r="Q88" s="355" t="str">
        <f t="shared" si="24"/>
        <v/>
      </c>
      <c r="R88" s="356"/>
      <c r="U88" s="355" t="str">
        <f t="shared" si="25"/>
        <v>Reverses 2025/26 FYE (PIA)_PLEASE SELECT FROM THE DROP DOWN LIST#</v>
      </c>
      <c r="V88" s="352" t="str">
        <f t="shared" si="26"/>
        <v/>
      </c>
      <c r="W88" s="355"/>
      <c r="X88" s="355"/>
      <c r="Z88" s="355"/>
      <c r="AB88" s="355"/>
      <c r="AE88" s="355"/>
      <c r="AH88" s="357"/>
    </row>
    <row r="89" spans="1:34" s="352" customFormat="1" x14ac:dyDescent="0.3">
      <c r="A89" s="352" t="str">
        <f t="shared" si="15"/>
        <v/>
      </c>
      <c r="B89" s="62" t="e">
        <f t="shared" si="21"/>
        <v>#REF!</v>
      </c>
      <c r="D89" s="353" t="str">
        <f t="shared" ref="D89:O89" si="36">IF(D60="","",D60)</f>
        <v/>
      </c>
      <c r="E89" s="354" t="str">
        <f t="shared" si="36"/>
        <v/>
      </c>
      <c r="F89" s="354" t="str">
        <f t="shared" si="36"/>
        <v/>
      </c>
      <c r="G89" s="354" t="str">
        <f t="shared" si="36"/>
        <v/>
      </c>
      <c r="H89" s="354" t="str">
        <f t="shared" si="36"/>
        <v/>
      </c>
      <c r="I89" s="354" t="str">
        <f t="shared" si="36"/>
        <v/>
      </c>
      <c r="J89" s="354" t="str">
        <f t="shared" si="36"/>
        <v/>
      </c>
      <c r="K89" s="354" t="str">
        <f t="shared" si="36"/>
        <v/>
      </c>
      <c r="L89" s="354" t="str">
        <f t="shared" si="36"/>
        <v/>
      </c>
      <c r="M89" s="354" t="str">
        <f t="shared" si="36"/>
        <v/>
      </c>
      <c r="N89" s="354" t="str">
        <f t="shared" si="36"/>
        <v/>
      </c>
      <c r="O89" s="354" t="str">
        <f t="shared" si="36"/>
        <v/>
      </c>
      <c r="P89" s="355" t="str">
        <f t="shared" si="24"/>
        <v/>
      </c>
      <c r="Q89" s="355" t="str">
        <f t="shared" si="24"/>
        <v/>
      </c>
      <c r="R89" s="356"/>
      <c r="U89" s="355" t="str">
        <f t="shared" si="25"/>
        <v>Reverses 2025/26 FYE (PIA)_PLEASE SELECT FROM THE DROP DOWN LIST#</v>
      </c>
      <c r="V89" s="352" t="str">
        <f t="shared" si="26"/>
        <v/>
      </c>
      <c r="W89" s="355"/>
      <c r="X89" s="355"/>
      <c r="Z89" s="355"/>
      <c r="AB89" s="355"/>
      <c r="AE89" s="355"/>
      <c r="AH89" s="357"/>
    </row>
    <row r="90" spans="1:34" s="352" customFormat="1" x14ac:dyDescent="0.3">
      <c r="A90" s="352" t="str">
        <f t="shared" si="15"/>
        <v/>
      </c>
      <c r="B90" s="62" t="e">
        <f t="shared" si="21"/>
        <v>#REF!</v>
      </c>
      <c r="D90" s="353" t="str">
        <f t="shared" ref="D90:O90" si="37">IF(D61="","",D61)</f>
        <v/>
      </c>
      <c r="E90" s="354" t="str">
        <f t="shared" si="37"/>
        <v/>
      </c>
      <c r="F90" s="354" t="str">
        <f t="shared" si="37"/>
        <v/>
      </c>
      <c r="G90" s="354" t="str">
        <f t="shared" si="37"/>
        <v/>
      </c>
      <c r="H90" s="354" t="str">
        <f t="shared" si="37"/>
        <v/>
      </c>
      <c r="I90" s="354" t="str">
        <f t="shared" si="37"/>
        <v/>
      </c>
      <c r="J90" s="354" t="str">
        <f t="shared" si="37"/>
        <v/>
      </c>
      <c r="K90" s="354" t="str">
        <f t="shared" si="37"/>
        <v/>
      </c>
      <c r="L90" s="354" t="str">
        <f t="shared" si="37"/>
        <v/>
      </c>
      <c r="M90" s="354" t="str">
        <f t="shared" si="37"/>
        <v/>
      </c>
      <c r="N90" s="354" t="str">
        <f t="shared" si="37"/>
        <v/>
      </c>
      <c r="O90" s="354" t="str">
        <f t="shared" si="37"/>
        <v/>
      </c>
      <c r="P90" s="355" t="str">
        <f t="shared" si="24"/>
        <v/>
      </c>
      <c r="Q90" s="355" t="str">
        <f t="shared" si="24"/>
        <v/>
      </c>
      <c r="R90" s="356"/>
      <c r="U90" s="355" t="str">
        <f t="shared" si="25"/>
        <v>Reverses 2025/26 FYE (PIA)_PLEASE SELECT FROM THE DROP DOWN LIST#</v>
      </c>
      <c r="V90" s="352" t="str">
        <f t="shared" si="26"/>
        <v/>
      </c>
      <c r="W90" s="355"/>
      <c r="X90" s="355"/>
      <c r="Z90" s="355"/>
      <c r="AB90" s="355"/>
      <c r="AE90" s="355"/>
      <c r="AH90" s="357"/>
    </row>
    <row r="91" spans="1:34" s="352" customFormat="1" x14ac:dyDescent="0.3">
      <c r="A91" s="352" t="str">
        <f t="shared" si="15"/>
        <v/>
      </c>
      <c r="B91" s="62" t="e">
        <f t="shared" si="21"/>
        <v>#REF!</v>
      </c>
      <c r="D91" s="353" t="str">
        <f t="shared" ref="D91:O91" si="38">IF(D62="","",D62)</f>
        <v/>
      </c>
      <c r="E91" s="354" t="str">
        <f t="shared" si="38"/>
        <v/>
      </c>
      <c r="F91" s="354" t="str">
        <f t="shared" si="38"/>
        <v/>
      </c>
      <c r="G91" s="354" t="str">
        <f t="shared" si="38"/>
        <v/>
      </c>
      <c r="H91" s="354" t="str">
        <f t="shared" si="38"/>
        <v/>
      </c>
      <c r="I91" s="354" t="str">
        <f t="shared" si="38"/>
        <v/>
      </c>
      <c r="J91" s="354" t="str">
        <f t="shared" si="38"/>
        <v/>
      </c>
      <c r="K91" s="354" t="str">
        <f t="shared" si="38"/>
        <v/>
      </c>
      <c r="L91" s="354" t="str">
        <f t="shared" si="38"/>
        <v/>
      </c>
      <c r="M91" s="354" t="str">
        <f t="shared" si="38"/>
        <v/>
      </c>
      <c r="N91" s="354" t="str">
        <f t="shared" si="38"/>
        <v/>
      </c>
      <c r="O91" s="354" t="str">
        <f t="shared" si="38"/>
        <v/>
      </c>
      <c r="P91" s="355" t="str">
        <f t="shared" si="24"/>
        <v/>
      </c>
      <c r="Q91" s="355" t="str">
        <f t="shared" si="24"/>
        <v/>
      </c>
      <c r="R91" s="356"/>
      <c r="U91" s="355" t="str">
        <f t="shared" si="25"/>
        <v>Reverses 2025/26 FYE (PIA)_PLEASE SELECT FROM THE DROP DOWN LIST#</v>
      </c>
      <c r="V91" s="352" t="str">
        <f t="shared" si="26"/>
        <v/>
      </c>
      <c r="W91" s="355"/>
      <c r="X91" s="355"/>
      <c r="Z91" s="355"/>
      <c r="AB91" s="355"/>
      <c r="AE91" s="355"/>
      <c r="AH91" s="357"/>
    </row>
    <row r="92" spans="1:34" s="352" customFormat="1" x14ac:dyDescent="0.3">
      <c r="A92" s="352" t="str">
        <f t="shared" si="15"/>
        <v/>
      </c>
      <c r="B92" s="62" t="e">
        <f t="shared" si="21"/>
        <v>#REF!</v>
      </c>
      <c r="D92" s="353" t="str">
        <f t="shared" ref="D92:O92" si="39">IF(D63="","",D63)</f>
        <v/>
      </c>
      <c r="E92" s="354" t="str">
        <f t="shared" si="39"/>
        <v/>
      </c>
      <c r="F92" s="354" t="str">
        <f t="shared" si="39"/>
        <v/>
      </c>
      <c r="G92" s="354" t="str">
        <f t="shared" si="39"/>
        <v/>
      </c>
      <c r="H92" s="354" t="str">
        <f t="shared" si="39"/>
        <v/>
      </c>
      <c r="I92" s="354" t="str">
        <f t="shared" si="39"/>
        <v/>
      </c>
      <c r="J92" s="354" t="str">
        <f t="shared" si="39"/>
        <v/>
      </c>
      <c r="K92" s="354" t="str">
        <f t="shared" si="39"/>
        <v/>
      </c>
      <c r="L92" s="354" t="str">
        <f t="shared" si="39"/>
        <v/>
      </c>
      <c r="M92" s="354" t="str">
        <f t="shared" si="39"/>
        <v/>
      </c>
      <c r="N92" s="354" t="str">
        <f t="shared" si="39"/>
        <v/>
      </c>
      <c r="O92" s="354" t="str">
        <f t="shared" si="39"/>
        <v/>
      </c>
      <c r="P92" s="355" t="str">
        <f t="shared" si="24"/>
        <v/>
      </c>
      <c r="Q92" s="355" t="str">
        <f t="shared" si="24"/>
        <v/>
      </c>
      <c r="R92" s="356"/>
      <c r="U92" s="355" t="str">
        <f t="shared" si="25"/>
        <v>Reverses 2025/26 FYE (PIA)_PLEASE SELECT FROM THE DROP DOWN LIST#</v>
      </c>
      <c r="V92" s="352" t="str">
        <f t="shared" si="26"/>
        <v/>
      </c>
      <c r="W92" s="355"/>
      <c r="X92" s="355"/>
      <c r="Z92" s="355"/>
      <c r="AB92" s="355"/>
      <c r="AE92" s="355"/>
      <c r="AH92" s="357"/>
    </row>
    <row r="93" spans="1:34" s="352" customFormat="1" x14ac:dyDescent="0.3">
      <c r="A93" s="352" t="e">
        <f t="shared" si="15"/>
        <v>#REF!</v>
      </c>
      <c r="B93" s="62" t="e">
        <f t="shared" si="21"/>
        <v>#REF!</v>
      </c>
      <c r="D93" s="353" t="e">
        <f>IF(#REF!="","",#REF!)</f>
        <v>#REF!</v>
      </c>
      <c r="E93" s="354" t="e">
        <f>IF(#REF!="","",#REF!)</f>
        <v>#REF!</v>
      </c>
      <c r="F93" s="354" t="e">
        <f>IF(#REF!="","",#REF!)</f>
        <v>#REF!</v>
      </c>
      <c r="G93" s="354" t="e">
        <f>IF(#REF!="","",#REF!)</f>
        <v>#REF!</v>
      </c>
      <c r="H93" s="354" t="e">
        <f>IF(#REF!="","",#REF!)</f>
        <v>#REF!</v>
      </c>
      <c r="I93" s="354" t="e">
        <f>IF(#REF!="","",#REF!)</f>
        <v>#REF!</v>
      </c>
      <c r="J93" s="354" t="e">
        <f>IF(#REF!="","",#REF!)</f>
        <v>#REF!</v>
      </c>
      <c r="K93" s="354" t="e">
        <f>IF(#REF!="","",#REF!)</f>
        <v>#REF!</v>
      </c>
      <c r="L93" s="354" t="e">
        <f>IF(#REF!="","",#REF!)</f>
        <v>#REF!</v>
      </c>
      <c r="M93" s="354" t="e">
        <f>IF(#REF!="","",#REF!)</f>
        <v>#REF!</v>
      </c>
      <c r="N93" s="354" t="e">
        <f>IF(#REF!="","",#REF!)</f>
        <v>#REF!</v>
      </c>
      <c r="O93" s="354" t="e">
        <f>IF(#REF!="","",#REF!)</f>
        <v>#REF!</v>
      </c>
      <c r="P93" s="355" t="e">
        <f>IF(#REF!="","",-#REF!)</f>
        <v>#REF!</v>
      </c>
      <c r="Q93" s="355" t="e">
        <f>IF(#REF!="","",-#REF!)</f>
        <v>#REF!</v>
      </c>
      <c r="R93" s="356"/>
      <c r="U93" s="355" t="e">
        <f>IF(#REF!="","","Reverses "&amp;#REF!)</f>
        <v>#REF!</v>
      </c>
      <c r="V93" s="352" t="e">
        <f t="shared" si="26"/>
        <v>#REF!</v>
      </c>
      <c r="W93" s="355"/>
      <c r="X93" s="355"/>
      <c r="Z93" s="355"/>
      <c r="AB93" s="355"/>
      <c r="AE93" s="355"/>
      <c r="AH93" s="357"/>
    </row>
    <row r="94" spans="1:34" s="352" customFormat="1" x14ac:dyDescent="0.3">
      <c r="A94" s="352" t="e">
        <f t="shared" si="15"/>
        <v>#REF!</v>
      </c>
      <c r="B94" s="62" t="e">
        <f t="shared" si="21"/>
        <v>#REF!</v>
      </c>
      <c r="D94" s="353" t="e">
        <f>IF(#REF!="","",#REF!)</f>
        <v>#REF!</v>
      </c>
      <c r="E94" s="354" t="e">
        <f>IF(#REF!="","",#REF!)</f>
        <v>#REF!</v>
      </c>
      <c r="F94" s="354" t="e">
        <f>IF(#REF!="","",#REF!)</f>
        <v>#REF!</v>
      </c>
      <c r="G94" s="354" t="e">
        <f>IF(#REF!="","",#REF!)</f>
        <v>#REF!</v>
      </c>
      <c r="H94" s="354" t="e">
        <f>IF(#REF!="","",#REF!)</f>
        <v>#REF!</v>
      </c>
      <c r="I94" s="354" t="e">
        <f>IF(#REF!="","",#REF!)</f>
        <v>#REF!</v>
      </c>
      <c r="J94" s="354" t="e">
        <f>IF(#REF!="","",#REF!)</f>
        <v>#REF!</v>
      </c>
      <c r="K94" s="354" t="e">
        <f>IF(#REF!="","",#REF!)</f>
        <v>#REF!</v>
      </c>
      <c r="L94" s="354" t="e">
        <f>IF(#REF!="","",#REF!)</f>
        <v>#REF!</v>
      </c>
      <c r="M94" s="354" t="e">
        <f>IF(#REF!="","",#REF!)</f>
        <v>#REF!</v>
      </c>
      <c r="N94" s="354" t="e">
        <f>IF(#REF!="","",#REF!)</f>
        <v>#REF!</v>
      </c>
      <c r="O94" s="354" t="e">
        <f>IF(#REF!="","",#REF!)</f>
        <v>#REF!</v>
      </c>
      <c r="P94" s="355" t="e">
        <f>IF(#REF!="","",-#REF!)</f>
        <v>#REF!</v>
      </c>
      <c r="Q94" s="355" t="e">
        <f>IF(#REF!="","",-#REF!)</f>
        <v>#REF!</v>
      </c>
      <c r="R94" s="356"/>
      <c r="U94" s="355" t="e">
        <f>IF(#REF!="","","Reverses "&amp;#REF!)</f>
        <v>#REF!</v>
      </c>
      <c r="V94" s="352" t="e">
        <f t="shared" si="26"/>
        <v>#REF!</v>
      </c>
      <c r="W94" s="355"/>
      <c r="X94" s="355"/>
      <c r="Z94" s="355"/>
      <c r="AB94" s="355"/>
      <c r="AE94" s="355"/>
      <c r="AH94" s="357"/>
    </row>
    <row r="95" spans="1:34" s="352" customFormat="1" x14ac:dyDescent="0.3">
      <c r="A95" s="352" t="e">
        <f t="shared" si="15"/>
        <v>#REF!</v>
      </c>
      <c r="B95" s="62" t="e">
        <f t="shared" si="21"/>
        <v>#REF!</v>
      </c>
      <c r="D95" s="353" t="e">
        <f>IF(#REF!="","",#REF!)</f>
        <v>#REF!</v>
      </c>
      <c r="E95" s="354" t="e">
        <f>IF(#REF!="","",#REF!)</f>
        <v>#REF!</v>
      </c>
      <c r="F95" s="354" t="e">
        <f>IF(#REF!="","",#REF!)</f>
        <v>#REF!</v>
      </c>
      <c r="G95" s="354" t="e">
        <f>IF(#REF!="","",#REF!)</f>
        <v>#REF!</v>
      </c>
      <c r="H95" s="354" t="e">
        <f>IF(#REF!="","",#REF!)</f>
        <v>#REF!</v>
      </c>
      <c r="I95" s="354" t="e">
        <f>IF(#REF!="","",#REF!)</f>
        <v>#REF!</v>
      </c>
      <c r="J95" s="354" t="e">
        <f>IF(#REF!="","",#REF!)</f>
        <v>#REF!</v>
      </c>
      <c r="K95" s="354" t="e">
        <f>IF(#REF!="","",#REF!)</f>
        <v>#REF!</v>
      </c>
      <c r="L95" s="354" t="e">
        <f>IF(#REF!="","",#REF!)</f>
        <v>#REF!</v>
      </c>
      <c r="M95" s="354" t="e">
        <f>IF(#REF!="","",#REF!)</f>
        <v>#REF!</v>
      </c>
      <c r="N95" s="354" t="e">
        <f>IF(#REF!="","",#REF!)</f>
        <v>#REF!</v>
      </c>
      <c r="O95" s="354" t="e">
        <f>IF(#REF!="","",#REF!)</f>
        <v>#REF!</v>
      </c>
      <c r="P95" s="355" t="e">
        <f>IF(#REF!="","",-#REF!)</f>
        <v>#REF!</v>
      </c>
      <c r="Q95" s="355" t="e">
        <f>IF(#REF!="","",-#REF!)</f>
        <v>#REF!</v>
      </c>
      <c r="R95" s="356"/>
      <c r="U95" s="355" t="e">
        <f>IF(#REF!="","","Reverses "&amp;#REF!)</f>
        <v>#REF!</v>
      </c>
      <c r="V95" s="352" t="e">
        <f t="shared" si="26"/>
        <v>#REF!</v>
      </c>
      <c r="W95" s="355"/>
      <c r="X95" s="355"/>
      <c r="Z95" s="355"/>
      <c r="AB95" s="355"/>
      <c r="AE95" s="355"/>
      <c r="AH95" s="357"/>
    </row>
    <row r="96" spans="1:34" s="352" customFormat="1" x14ac:dyDescent="0.3">
      <c r="A96" s="352" t="e">
        <f t="shared" si="15"/>
        <v>#REF!</v>
      </c>
      <c r="B96" s="62" t="e">
        <f t="shared" si="21"/>
        <v>#REF!</v>
      </c>
      <c r="D96" s="353" t="e">
        <f>IF(#REF!="","",#REF!)</f>
        <v>#REF!</v>
      </c>
      <c r="E96" s="354" t="e">
        <f>IF(#REF!="","",#REF!)</f>
        <v>#REF!</v>
      </c>
      <c r="F96" s="354" t="e">
        <f>IF(#REF!="","",#REF!)</f>
        <v>#REF!</v>
      </c>
      <c r="G96" s="354" t="e">
        <f>IF(#REF!="","",#REF!)</f>
        <v>#REF!</v>
      </c>
      <c r="H96" s="354" t="e">
        <f>IF(#REF!="","",#REF!)</f>
        <v>#REF!</v>
      </c>
      <c r="I96" s="354" t="e">
        <f>IF(#REF!="","",#REF!)</f>
        <v>#REF!</v>
      </c>
      <c r="J96" s="354" t="e">
        <f>IF(#REF!="","",#REF!)</f>
        <v>#REF!</v>
      </c>
      <c r="K96" s="354" t="e">
        <f>IF(#REF!="","",#REF!)</f>
        <v>#REF!</v>
      </c>
      <c r="L96" s="354" t="e">
        <f>IF(#REF!="","",#REF!)</f>
        <v>#REF!</v>
      </c>
      <c r="M96" s="354" t="e">
        <f>IF(#REF!="","",#REF!)</f>
        <v>#REF!</v>
      </c>
      <c r="N96" s="354" t="e">
        <f>IF(#REF!="","",#REF!)</f>
        <v>#REF!</v>
      </c>
      <c r="O96" s="354" t="e">
        <f>IF(#REF!="","",#REF!)</f>
        <v>#REF!</v>
      </c>
      <c r="P96" s="355" t="e">
        <f>IF(#REF!="","",-#REF!)</f>
        <v>#REF!</v>
      </c>
      <c r="Q96" s="355" t="e">
        <f>IF(#REF!="","",-#REF!)</f>
        <v>#REF!</v>
      </c>
      <c r="R96" s="356"/>
      <c r="U96" s="355" t="e">
        <f>IF(#REF!="","","Reverses "&amp;#REF!)</f>
        <v>#REF!</v>
      </c>
      <c r="V96" s="352" t="e">
        <f t="shared" si="26"/>
        <v>#REF!</v>
      </c>
      <c r="W96" s="355"/>
      <c r="X96" s="355"/>
      <c r="Z96" s="355"/>
      <c r="AB96" s="355"/>
      <c r="AE96" s="355"/>
      <c r="AH96" s="357"/>
    </row>
    <row r="97" spans="1:34" s="352" customFormat="1" x14ac:dyDescent="0.3">
      <c r="A97" s="352" t="e">
        <f t="shared" si="15"/>
        <v>#REF!</v>
      </c>
      <c r="B97" s="62" t="e">
        <f t="shared" si="21"/>
        <v>#REF!</v>
      </c>
      <c r="D97" s="353" t="e">
        <f>IF(#REF!="","",#REF!)</f>
        <v>#REF!</v>
      </c>
      <c r="E97" s="354" t="e">
        <f>IF(#REF!="","",#REF!)</f>
        <v>#REF!</v>
      </c>
      <c r="F97" s="354" t="e">
        <f>IF(#REF!="","",#REF!)</f>
        <v>#REF!</v>
      </c>
      <c r="G97" s="354" t="e">
        <f>IF(#REF!="","",#REF!)</f>
        <v>#REF!</v>
      </c>
      <c r="H97" s="354" t="e">
        <f>IF(#REF!="","",#REF!)</f>
        <v>#REF!</v>
      </c>
      <c r="I97" s="354" t="e">
        <f>IF(#REF!="","",#REF!)</f>
        <v>#REF!</v>
      </c>
      <c r="J97" s="354" t="e">
        <f>IF(#REF!="","",#REF!)</f>
        <v>#REF!</v>
      </c>
      <c r="K97" s="354" t="e">
        <f>IF(#REF!="","",#REF!)</f>
        <v>#REF!</v>
      </c>
      <c r="L97" s="354" t="e">
        <f>IF(#REF!="","",#REF!)</f>
        <v>#REF!</v>
      </c>
      <c r="M97" s="354" t="e">
        <f>IF(#REF!="","",#REF!)</f>
        <v>#REF!</v>
      </c>
      <c r="N97" s="354" t="e">
        <f>IF(#REF!="","",#REF!)</f>
        <v>#REF!</v>
      </c>
      <c r="O97" s="354" t="e">
        <f>IF(#REF!="","",#REF!)</f>
        <v>#REF!</v>
      </c>
      <c r="P97" s="355" t="e">
        <f>IF(#REF!="","",-#REF!)</f>
        <v>#REF!</v>
      </c>
      <c r="Q97" s="355" t="e">
        <f>IF(#REF!="","",-#REF!)</f>
        <v>#REF!</v>
      </c>
      <c r="R97" s="356"/>
      <c r="U97" s="355" t="e">
        <f>IF(#REF!="","","Reverses "&amp;#REF!)</f>
        <v>#REF!</v>
      </c>
      <c r="V97" s="352" t="e">
        <f t="shared" si="26"/>
        <v>#REF!</v>
      </c>
      <c r="W97" s="355"/>
      <c r="X97" s="355"/>
      <c r="Z97" s="355"/>
      <c r="AB97" s="355"/>
      <c r="AE97" s="355"/>
      <c r="AH97" s="357"/>
    </row>
    <row r="98" spans="1:34" s="352" customFormat="1" x14ac:dyDescent="0.3">
      <c r="A98" s="352" t="e">
        <f t="shared" si="15"/>
        <v>#REF!</v>
      </c>
      <c r="B98" s="62" t="e">
        <f t="shared" si="21"/>
        <v>#REF!</v>
      </c>
      <c r="D98" s="353" t="e">
        <f>IF(#REF!="","",#REF!)</f>
        <v>#REF!</v>
      </c>
      <c r="E98" s="354" t="e">
        <f>IF(#REF!="","",#REF!)</f>
        <v>#REF!</v>
      </c>
      <c r="F98" s="354" t="e">
        <f>IF(#REF!="","",#REF!)</f>
        <v>#REF!</v>
      </c>
      <c r="G98" s="354" t="e">
        <f>IF(#REF!="","",#REF!)</f>
        <v>#REF!</v>
      </c>
      <c r="H98" s="354" t="e">
        <f>IF(#REF!="","",#REF!)</f>
        <v>#REF!</v>
      </c>
      <c r="I98" s="354" t="e">
        <f>IF(#REF!="","",#REF!)</f>
        <v>#REF!</v>
      </c>
      <c r="J98" s="354" t="e">
        <f>IF(#REF!="","",#REF!)</f>
        <v>#REF!</v>
      </c>
      <c r="K98" s="354" t="e">
        <f>IF(#REF!="","",#REF!)</f>
        <v>#REF!</v>
      </c>
      <c r="L98" s="354" t="e">
        <f>IF(#REF!="","",#REF!)</f>
        <v>#REF!</v>
      </c>
      <c r="M98" s="354" t="e">
        <f>IF(#REF!="","",#REF!)</f>
        <v>#REF!</v>
      </c>
      <c r="N98" s="354" t="e">
        <f>IF(#REF!="","",#REF!)</f>
        <v>#REF!</v>
      </c>
      <c r="O98" s="354" t="e">
        <f>IF(#REF!="","",#REF!)</f>
        <v>#REF!</v>
      </c>
      <c r="P98" s="355" t="e">
        <f>IF(#REF!="","",-#REF!)</f>
        <v>#REF!</v>
      </c>
      <c r="Q98" s="355" t="e">
        <f>IF(#REF!="","",-#REF!)</f>
        <v>#REF!</v>
      </c>
      <c r="R98" s="356"/>
      <c r="U98" s="355" t="e">
        <f>IF(#REF!="","","Reverses "&amp;#REF!)</f>
        <v>#REF!</v>
      </c>
      <c r="V98" s="352" t="e">
        <f t="shared" si="26"/>
        <v>#REF!</v>
      </c>
      <c r="W98" s="355"/>
      <c r="X98" s="355"/>
      <c r="Z98" s="355"/>
      <c r="AB98" s="355"/>
      <c r="AE98" s="355"/>
      <c r="AH98" s="357"/>
    </row>
    <row r="99" spans="1:34" s="352" customFormat="1" x14ac:dyDescent="0.3">
      <c r="A99" s="352" t="e">
        <f t="shared" si="15"/>
        <v>#REF!</v>
      </c>
      <c r="B99" s="62" t="e">
        <f t="shared" si="21"/>
        <v>#REF!</v>
      </c>
      <c r="D99" s="353" t="e">
        <f>IF(#REF!="","",#REF!)</f>
        <v>#REF!</v>
      </c>
      <c r="E99" s="354" t="e">
        <f>IF(#REF!="","",#REF!)</f>
        <v>#REF!</v>
      </c>
      <c r="F99" s="354" t="e">
        <f>IF(#REF!="","",#REF!)</f>
        <v>#REF!</v>
      </c>
      <c r="G99" s="354" t="e">
        <f>IF(#REF!="","",#REF!)</f>
        <v>#REF!</v>
      </c>
      <c r="H99" s="354" t="e">
        <f>IF(#REF!="","",#REF!)</f>
        <v>#REF!</v>
      </c>
      <c r="I99" s="354" t="e">
        <f>IF(#REF!="","",#REF!)</f>
        <v>#REF!</v>
      </c>
      <c r="J99" s="354" t="e">
        <f>IF(#REF!="","",#REF!)</f>
        <v>#REF!</v>
      </c>
      <c r="K99" s="354" t="e">
        <f>IF(#REF!="","",#REF!)</f>
        <v>#REF!</v>
      </c>
      <c r="L99" s="354" t="e">
        <f>IF(#REF!="","",#REF!)</f>
        <v>#REF!</v>
      </c>
      <c r="M99" s="354" t="e">
        <f>IF(#REF!="","",#REF!)</f>
        <v>#REF!</v>
      </c>
      <c r="N99" s="354" t="e">
        <f>IF(#REF!="","",#REF!)</f>
        <v>#REF!</v>
      </c>
      <c r="O99" s="354" t="e">
        <f>IF(#REF!="","",#REF!)</f>
        <v>#REF!</v>
      </c>
      <c r="P99" s="355" t="e">
        <f>IF(#REF!="","",-#REF!)</f>
        <v>#REF!</v>
      </c>
      <c r="Q99" s="355" t="e">
        <f>IF(#REF!="","",-#REF!)</f>
        <v>#REF!</v>
      </c>
      <c r="R99" s="356"/>
      <c r="U99" s="355" t="e">
        <f>IF(#REF!="","","Reverses "&amp;#REF!)</f>
        <v>#REF!</v>
      </c>
      <c r="V99" s="352" t="e">
        <f t="shared" si="26"/>
        <v>#REF!</v>
      </c>
      <c r="W99" s="355"/>
      <c r="X99" s="355"/>
      <c r="Z99" s="355"/>
      <c r="AB99" s="355"/>
      <c r="AE99" s="355"/>
      <c r="AH99" s="357"/>
    </row>
    <row r="100" spans="1:34" s="352" customFormat="1" x14ac:dyDescent="0.3">
      <c r="A100" s="352" t="e">
        <f t="shared" si="15"/>
        <v>#REF!</v>
      </c>
      <c r="B100" s="62" t="e">
        <f t="shared" si="21"/>
        <v>#REF!</v>
      </c>
      <c r="D100" s="353" t="e">
        <f>IF(#REF!="","",#REF!)</f>
        <v>#REF!</v>
      </c>
      <c r="E100" s="354" t="e">
        <f>IF(#REF!="","",#REF!)</f>
        <v>#REF!</v>
      </c>
      <c r="F100" s="354" t="e">
        <f>IF(#REF!="","",#REF!)</f>
        <v>#REF!</v>
      </c>
      <c r="G100" s="354" t="e">
        <f>IF(#REF!="","",#REF!)</f>
        <v>#REF!</v>
      </c>
      <c r="H100" s="354" t="e">
        <f>IF(#REF!="","",#REF!)</f>
        <v>#REF!</v>
      </c>
      <c r="I100" s="354" t="e">
        <f>IF(#REF!="","",#REF!)</f>
        <v>#REF!</v>
      </c>
      <c r="J100" s="354" t="e">
        <f>IF(#REF!="","",#REF!)</f>
        <v>#REF!</v>
      </c>
      <c r="K100" s="354" t="e">
        <f>IF(#REF!="","",#REF!)</f>
        <v>#REF!</v>
      </c>
      <c r="L100" s="354" t="e">
        <f>IF(#REF!="","",#REF!)</f>
        <v>#REF!</v>
      </c>
      <c r="M100" s="354" t="e">
        <f>IF(#REF!="","",#REF!)</f>
        <v>#REF!</v>
      </c>
      <c r="N100" s="354" t="e">
        <f>IF(#REF!="","",#REF!)</f>
        <v>#REF!</v>
      </c>
      <c r="O100" s="354" t="e">
        <f>IF(#REF!="","",#REF!)</f>
        <v>#REF!</v>
      </c>
      <c r="P100" s="355" t="e">
        <f>IF(#REF!="","",-#REF!)</f>
        <v>#REF!</v>
      </c>
      <c r="Q100" s="355" t="e">
        <f>IF(#REF!="","",-#REF!)</f>
        <v>#REF!</v>
      </c>
      <c r="R100" s="356"/>
      <c r="U100" s="355" t="e">
        <f>IF(#REF!="","","Reverses "&amp;#REF!)</f>
        <v>#REF!</v>
      </c>
      <c r="V100" s="352" t="e">
        <f t="shared" si="26"/>
        <v>#REF!</v>
      </c>
      <c r="W100" s="355"/>
      <c r="X100" s="355"/>
      <c r="Z100" s="355"/>
      <c r="AB100" s="355"/>
      <c r="AE100" s="355"/>
      <c r="AH100" s="357"/>
    </row>
    <row r="101" spans="1:34" s="352" customFormat="1" x14ac:dyDescent="0.3">
      <c r="A101" s="352" t="e">
        <f t="shared" si="15"/>
        <v>#REF!</v>
      </c>
      <c r="B101" s="62" t="e">
        <f t="shared" si="21"/>
        <v>#REF!</v>
      </c>
      <c r="D101" s="353" t="e">
        <f>IF(#REF!="","",#REF!)</f>
        <v>#REF!</v>
      </c>
      <c r="E101" s="354" t="e">
        <f>IF(#REF!="","",#REF!)</f>
        <v>#REF!</v>
      </c>
      <c r="F101" s="354" t="e">
        <f>IF(#REF!="","",#REF!)</f>
        <v>#REF!</v>
      </c>
      <c r="G101" s="354" t="e">
        <f>IF(#REF!="","",#REF!)</f>
        <v>#REF!</v>
      </c>
      <c r="H101" s="354" t="e">
        <f>IF(#REF!="","",#REF!)</f>
        <v>#REF!</v>
      </c>
      <c r="I101" s="354" t="e">
        <f>IF(#REF!="","",#REF!)</f>
        <v>#REF!</v>
      </c>
      <c r="J101" s="354" t="e">
        <f>IF(#REF!="","",#REF!)</f>
        <v>#REF!</v>
      </c>
      <c r="K101" s="354" t="e">
        <f>IF(#REF!="","",#REF!)</f>
        <v>#REF!</v>
      </c>
      <c r="L101" s="354" t="e">
        <f>IF(#REF!="","",#REF!)</f>
        <v>#REF!</v>
      </c>
      <c r="M101" s="354" t="e">
        <f>IF(#REF!="","",#REF!)</f>
        <v>#REF!</v>
      </c>
      <c r="N101" s="354" t="e">
        <f>IF(#REF!="","",#REF!)</f>
        <v>#REF!</v>
      </c>
      <c r="O101" s="354" t="e">
        <f>IF(#REF!="","",#REF!)</f>
        <v>#REF!</v>
      </c>
      <c r="P101" s="355" t="e">
        <f>IF(#REF!="","",-#REF!)</f>
        <v>#REF!</v>
      </c>
      <c r="Q101" s="355" t="e">
        <f>IF(#REF!="","",-#REF!)</f>
        <v>#REF!</v>
      </c>
      <c r="R101" s="356"/>
      <c r="U101" s="355" t="e">
        <f>IF(#REF!="","","Reverses "&amp;#REF!)</f>
        <v>#REF!</v>
      </c>
      <c r="V101" s="352" t="e">
        <f t="shared" si="26"/>
        <v>#REF!</v>
      </c>
      <c r="W101" s="355"/>
      <c r="X101" s="355"/>
      <c r="Z101" s="355"/>
      <c r="AB101" s="355"/>
      <c r="AE101" s="355"/>
      <c r="AH101" s="357"/>
    </row>
    <row r="102" spans="1:34" s="352" customFormat="1" x14ac:dyDescent="0.3">
      <c r="A102" s="352" t="e">
        <f t="shared" si="15"/>
        <v>#REF!</v>
      </c>
      <c r="B102" s="62" t="e">
        <f t="shared" si="21"/>
        <v>#REF!</v>
      </c>
      <c r="D102" s="353" t="e">
        <f>IF(#REF!="","",#REF!)</f>
        <v>#REF!</v>
      </c>
      <c r="E102" s="354" t="e">
        <f>IF(#REF!="","",#REF!)</f>
        <v>#REF!</v>
      </c>
      <c r="F102" s="354" t="e">
        <f>IF(#REF!="","",#REF!)</f>
        <v>#REF!</v>
      </c>
      <c r="G102" s="354" t="e">
        <f>IF(#REF!="","",#REF!)</f>
        <v>#REF!</v>
      </c>
      <c r="H102" s="354" t="e">
        <f>IF(#REF!="","",#REF!)</f>
        <v>#REF!</v>
      </c>
      <c r="I102" s="354" t="e">
        <f>IF(#REF!="","",#REF!)</f>
        <v>#REF!</v>
      </c>
      <c r="J102" s="354" t="e">
        <f>IF(#REF!="","",#REF!)</f>
        <v>#REF!</v>
      </c>
      <c r="K102" s="354" t="e">
        <f>IF(#REF!="","",#REF!)</f>
        <v>#REF!</v>
      </c>
      <c r="L102" s="354" t="e">
        <f>IF(#REF!="","",#REF!)</f>
        <v>#REF!</v>
      </c>
      <c r="M102" s="354" t="e">
        <f>IF(#REF!="","",#REF!)</f>
        <v>#REF!</v>
      </c>
      <c r="N102" s="354" t="e">
        <f>IF(#REF!="","",#REF!)</f>
        <v>#REF!</v>
      </c>
      <c r="O102" s="354" t="e">
        <f>IF(#REF!="","",#REF!)</f>
        <v>#REF!</v>
      </c>
      <c r="P102" s="355" t="e">
        <f>IF(#REF!="","",-#REF!)</f>
        <v>#REF!</v>
      </c>
      <c r="Q102" s="355" t="e">
        <f>IF(#REF!="","",-#REF!)</f>
        <v>#REF!</v>
      </c>
      <c r="R102" s="356"/>
      <c r="U102" s="355" t="e">
        <f>IF(#REF!="","","Reverses "&amp;#REF!)</f>
        <v>#REF!</v>
      </c>
      <c r="V102" s="352" t="e">
        <f t="shared" si="26"/>
        <v>#REF!</v>
      </c>
      <c r="W102" s="355"/>
      <c r="X102" s="355"/>
      <c r="Z102" s="355"/>
      <c r="AB102" s="355"/>
      <c r="AE102" s="355"/>
      <c r="AH102" s="357"/>
    </row>
    <row r="103" spans="1:34" s="352" customFormat="1" x14ac:dyDescent="0.3">
      <c r="A103" s="352" t="e">
        <f t="shared" si="15"/>
        <v>#REF!</v>
      </c>
      <c r="B103" s="62" t="e">
        <f t="shared" si="21"/>
        <v>#REF!</v>
      </c>
      <c r="D103" s="353" t="e">
        <f>IF(#REF!="","",#REF!)</f>
        <v>#REF!</v>
      </c>
      <c r="E103" s="354" t="e">
        <f>IF(#REF!="","",#REF!)</f>
        <v>#REF!</v>
      </c>
      <c r="F103" s="354" t="e">
        <f>IF(#REF!="","",#REF!)</f>
        <v>#REF!</v>
      </c>
      <c r="G103" s="354" t="e">
        <f>IF(#REF!="","",#REF!)</f>
        <v>#REF!</v>
      </c>
      <c r="H103" s="354" t="e">
        <f>IF(#REF!="","",#REF!)</f>
        <v>#REF!</v>
      </c>
      <c r="I103" s="354" t="e">
        <f>IF(#REF!="","",#REF!)</f>
        <v>#REF!</v>
      </c>
      <c r="J103" s="354" t="e">
        <f>IF(#REF!="","",#REF!)</f>
        <v>#REF!</v>
      </c>
      <c r="K103" s="354" t="e">
        <f>IF(#REF!="","",#REF!)</f>
        <v>#REF!</v>
      </c>
      <c r="L103" s="354" t="e">
        <f>IF(#REF!="","",#REF!)</f>
        <v>#REF!</v>
      </c>
      <c r="M103" s="354" t="e">
        <f>IF(#REF!="","",#REF!)</f>
        <v>#REF!</v>
      </c>
      <c r="N103" s="354" t="e">
        <f>IF(#REF!="","",#REF!)</f>
        <v>#REF!</v>
      </c>
      <c r="O103" s="354" t="e">
        <f>IF(#REF!="","",#REF!)</f>
        <v>#REF!</v>
      </c>
      <c r="P103" s="355" t="e">
        <f>IF(#REF!="","",-#REF!)</f>
        <v>#REF!</v>
      </c>
      <c r="Q103" s="355" t="e">
        <f>IF(#REF!="","",-#REF!)</f>
        <v>#REF!</v>
      </c>
      <c r="R103" s="356"/>
      <c r="U103" s="355" t="e">
        <f>IF(#REF!="","","Reverses "&amp;#REF!)</f>
        <v>#REF!</v>
      </c>
      <c r="V103" s="352" t="e">
        <f t="shared" si="26"/>
        <v>#REF!</v>
      </c>
      <c r="W103" s="355"/>
      <c r="X103" s="355"/>
      <c r="Z103" s="355"/>
      <c r="AB103" s="355"/>
      <c r="AE103" s="355"/>
      <c r="AH103" s="357"/>
    </row>
    <row r="104" spans="1:34" s="352" customFormat="1" x14ac:dyDescent="0.3">
      <c r="A104" s="352" t="e">
        <f t="shared" si="15"/>
        <v>#REF!</v>
      </c>
      <c r="B104" s="62" t="e">
        <f t="shared" si="21"/>
        <v>#REF!</v>
      </c>
      <c r="D104" s="353" t="e">
        <f>IF(#REF!="","",#REF!)</f>
        <v>#REF!</v>
      </c>
      <c r="E104" s="354" t="e">
        <f>IF(#REF!="","",#REF!)</f>
        <v>#REF!</v>
      </c>
      <c r="F104" s="354" t="e">
        <f>IF(#REF!="","",#REF!)</f>
        <v>#REF!</v>
      </c>
      <c r="G104" s="354" t="e">
        <f>IF(#REF!="","",#REF!)</f>
        <v>#REF!</v>
      </c>
      <c r="H104" s="354" t="e">
        <f>IF(#REF!="","",#REF!)</f>
        <v>#REF!</v>
      </c>
      <c r="I104" s="354" t="e">
        <f>IF(#REF!="","",#REF!)</f>
        <v>#REF!</v>
      </c>
      <c r="J104" s="354" t="e">
        <f>IF(#REF!="","",#REF!)</f>
        <v>#REF!</v>
      </c>
      <c r="K104" s="354" t="e">
        <f>IF(#REF!="","",#REF!)</f>
        <v>#REF!</v>
      </c>
      <c r="L104" s="354" t="e">
        <f>IF(#REF!="","",#REF!)</f>
        <v>#REF!</v>
      </c>
      <c r="M104" s="354" t="e">
        <f>IF(#REF!="","",#REF!)</f>
        <v>#REF!</v>
      </c>
      <c r="N104" s="354" t="e">
        <f>IF(#REF!="","",#REF!)</f>
        <v>#REF!</v>
      </c>
      <c r="O104" s="354" t="e">
        <f>IF(#REF!="","",#REF!)</f>
        <v>#REF!</v>
      </c>
      <c r="P104" s="355" t="e">
        <f>IF(#REF!="","",-#REF!)</f>
        <v>#REF!</v>
      </c>
      <c r="Q104" s="355" t="e">
        <f>IF(#REF!="","",-#REF!)</f>
        <v>#REF!</v>
      </c>
      <c r="R104" s="356"/>
      <c r="U104" s="355" t="e">
        <f>IF(#REF!="","","Reverses "&amp;#REF!)</f>
        <v>#REF!</v>
      </c>
      <c r="V104" s="352" t="e">
        <f t="shared" si="26"/>
        <v>#REF!</v>
      </c>
      <c r="W104" s="355"/>
      <c r="X104" s="355"/>
      <c r="Z104" s="355"/>
      <c r="AB104" s="355"/>
      <c r="AE104" s="355"/>
      <c r="AH104" s="357"/>
    </row>
    <row r="105" spans="1:34" s="352" customFormat="1" x14ac:dyDescent="0.3">
      <c r="A105" s="352" t="e">
        <f t="shared" si="15"/>
        <v>#REF!</v>
      </c>
      <c r="B105" s="62" t="e">
        <f t="shared" si="21"/>
        <v>#REF!</v>
      </c>
      <c r="D105" s="353" t="e">
        <f>IF(#REF!="","",#REF!)</f>
        <v>#REF!</v>
      </c>
      <c r="E105" s="354" t="e">
        <f>IF(#REF!="","",#REF!)</f>
        <v>#REF!</v>
      </c>
      <c r="F105" s="354" t="e">
        <f>IF(#REF!="","",#REF!)</f>
        <v>#REF!</v>
      </c>
      <c r="G105" s="354" t="e">
        <f>IF(#REF!="","",#REF!)</f>
        <v>#REF!</v>
      </c>
      <c r="H105" s="354" t="e">
        <f>IF(#REF!="","",#REF!)</f>
        <v>#REF!</v>
      </c>
      <c r="I105" s="354" t="e">
        <f>IF(#REF!="","",#REF!)</f>
        <v>#REF!</v>
      </c>
      <c r="J105" s="354" t="e">
        <f>IF(#REF!="","",#REF!)</f>
        <v>#REF!</v>
      </c>
      <c r="K105" s="354" t="e">
        <f>IF(#REF!="","",#REF!)</f>
        <v>#REF!</v>
      </c>
      <c r="L105" s="354" t="e">
        <f>IF(#REF!="","",#REF!)</f>
        <v>#REF!</v>
      </c>
      <c r="M105" s="354" t="e">
        <f>IF(#REF!="","",#REF!)</f>
        <v>#REF!</v>
      </c>
      <c r="N105" s="354" t="e">
        <f>IF(#REF!="","",#REF!)</f>
        <v>#REF!</v>
      </c>
      <c r="O105" s="354" t="e">
        <f>IF(#REF!="","",#REF!)</f>
        <v>#REF!</v>
      </c>
      <c r="P105" s="355" t="e">
        <f>IF(#REF!="","",-#REF!)</f>
        <v>#REF!</v>
      </c>
      <c r="Q105" s="355" t="e">
        <f>IF(#REF!="","",-#REF!)</f>
        <v>#REF!</v>
      </c>
      <c r="R105" s="356"/>
      <c r="U105" s="355" t="e">
        <f>IF(#REF!="","","Reverses "&amp;#REF!)</f>
        <v>#REF!</v>
      </c>
      <c r="V105" s="352" t="e">
        <f t="shared" si="26"/>
        <v>#REF!</v>
      </c>
      <c r="W105" s="355"/>
      <c r="X105" s="355"/>
      <c r="Z105" s="355"/>
      <c r="AB105" s="355"/>
      <c r="AE105" s="355"/>
      <c r="AH105" s="357"/>
    </row>
    <row r="106" spans="1:34" s="352" customFormat="1" x14ac:dyDescent="0.3">
      <c r="A106" s="352" t="e">
        <f t="shared" si="15"/>
        <v>#REF!</v>
      </c>
      <c r="B106" s="62" t="e">
        <f t="shared" si="21"/>
        <v>#REF!</v>
      </c>
      <c r="D106" s="353" t="e">
        <f>IF(#REF!="","",#REF!)</f>
        <v>#REF!</v>
      </c>
      <c r="E106" s="354" t="e">
        <f>IF(#REF!="","",#REF!)</f>
        <v>#REF!</v>
      </c>
      <c r="F106" s="354" t="e">
        <f>IF(#REF!="","",#REF!)</f>
        <v>#REF!</v>
      </c>
      <c r="G106" s="354" t="e">
        <f>IF(#REF!="","",#REF!)</f>
        <v>#REF!</v>
      </c>
      <c r="H106" s="354" t="e">
        <f>IF(#REF!="","",#REF!)</f>
        <v>#REF!</v>
      </c>
      <c r="I106" s="354" t="e">
        <f>IF(#REF!="","",#REF!)</f>
        <v>#REF!</v>
      </c>
      <c r="J106" s="354" t="e">
        <f>IF(#REF!="","",#REF!)</f>
        <v>#REF!</v>
      </c>
      <c r="K106" s="354" t="e">
        <f>IF(#REF!="","",#REF!)</f>
        <v>#REF!</v>
      </c>
      <c r="L106" s="354" t="e">
        <f>IF(#REF!="","",#REF!)</f>
        <v>#REF!</v>
      </c>
      <c r="M106" s="354" t="e">
        <f>IF(#REF!="","",#REF!)</f>
        <v>#REF!</v>
      </c>
      <c r="N106" s="354" t="e">
        <f>IF(#REF!="","",#REF!)</f>
        <v>#REF!</v>
      </c>
      <c r="O106" s="354" t="e">
        <f>IF(#REF!="","",#REF!)</f>
        <v>#REF!</v>
      </c>
      <c r="P106" s="355" t="e">
        <f>IF(#REF!="","",-#REF!)</f>
        <v>#REF!</v>
      </c>
      <c r="Q106" s="355" t="e">
        <f>IF(#REF!="","",-#REF!)</f>
        <v>#REF!</v>
      </c>
      <c r="R106" s="356"/>
      <c r="U106" s="355" t="e">
        <f>IF(#REF!="","","Reverses "&amp;#REF!)</f>
        <v>#REF!</v>
      </c>
      <c r="V106" s="352" t="e">
        <f t="shared" si="26"/>
        <v>#REF!</v>
      </c>
      <c r="W106" s="355"/>
      <c r="X106" s="355"/>
      <c r="Z106" s="355"/>
      <c r="AB106" s="355"/>
      <c r="AE106" s="355"/>
      <c r="AH106" s="357"/>
    </row>
    <row r="107" spans="1:34" s="352" customFormat="1" x14ac:dyDescent="0.3">
      <c r="A107" s="352" t="e">
        <f t="shared" si="15"/>
        <v>#REF!</v>
      </c>
      <c r="B107" s="62" t="e">
        <f t="shared" si="21"/>
        <v>#REF!</v>
      </c>
      <c r="D107" s="353" t="e">
        <f>IF(#REF!="","",#REF!)</f>
        <v>#REF!</v>
      </c>
      <c r="E107" s="354" t="e">
        <f>IF(#REF!="","",#REF!)</f>
        <v>#REF!</v>
      </c>
      <c r="F107" s="354" t="e">
        <f>IF(#REF!="","",#REF!)</f>
        <v>#REF!</v>
      </c>
      <c r="G107" s="354" t="e">
        <f>IF(#REF!="","",#REF!)</f>
        <v>#REF!</v>
      </c>
      <c r="H107" s="354" t="e">
        <f>IF(#REF!="","",#REF!)</f>
        <v>#REF!</v>
      </c>
      <c r="I107" s="354" t="e">
        <f>IF(#REF!="","",#REF!)</f>
        <v>#REF!</v>
      </c>
      <c r="J107" s="354" t="e">
        <f>IF(#REF!="","",#REF!)</f>
        <v>#REF!</v>
      </c>
      <c r="K107" s="354" t="e">
        <f>IF(#REF!="","",#REF!)</f>
        <v>#REF!</v>
      </c>
      <c r="L107" s="354" t="e">
        <f>IF(#REF!="","",#REF!)</f>
        <v>#REF!</v>
      </c>
      <c r="M107" s="354" t="e">
        <f>IF(#REF!="","",#REF!)</f>
        <v>#REF!</v>
      </c>
      <c r="N107" s="354" t="e">
        <f>IF(#REF!="","",#REF!)</f>
        <v>#REF!</v>
      </c>
      <c r="O107" s="354" t="e">
        <f>IF(#REF!="","",#REF!)</f>
        <v>#REF!</v>
      </c>
      <c r="P107" s="355" t="e">
        <f>IF(#REF!="","",-#REF!)</f>
        <v>#REF!</v>
      </c>
      <c r="Q107" s="355" t="e">
        <f>IF(#REF!="","",-#REF!)</f>
        <v>#REF!</v>
      </c>
      <c r="R107" s="356"/>
      <c r="U107" s="355" t="e">
        <f>IF(#REF!="","","Reverses "&amp;#REF!)</f>
        <v>#REF!</v>
      </c>
      <c r="V107" s="352" t="e">
        <f t="shared" si="26"/>
        <v>#REF!</v>
      </c>
      <c r="W107" s="355"/>
      <c r="X107" s="355"/>
      <c r="Z107" s="355"/>
      <c r="AB107" s="355"/>
      <c r="AE107" s="355"/>
      <c r="AH107" s="357"/>
    </row>
    <row r="108" spans="1:34" s="352" customFormat="1" x14ac:dyDescent="0.3">
      <c r="A108" s="352" t="e">
        <f t="shared" si="15"/>
        <v>#REF!</v>
      </c>
      <c r="B108" s="62" t="e">
        <f t="shared" si="21"/>
        <v>#REF!</v>
      </c>
      <c r="D108" s="353" t="e">
        <f>IF(#REF!="","",#REF!)</f>
        <v>#REF!</v>
      </c>
      <c r="E108" s="354" t="e">
        <f>IF(#REF!="","",#REF!)</f>
        <v>#REF!</v>
      </c>
      <c r="F108" s="354" t="e">
        <f>IF(#REF!="","",#REF!)</f>
        <v>#REF!</v>
      </c>
      <c r="G108" s="354" t="e">
        <f>IF(#REF!="","",#REF!)</f>
        <v>#REF!</v>
      </c>
      <c r="H108" s="354" t="e">
        <f>IF(#REF!="","",#REF!)</f>
        <v>#REF!</v>
      </c>
      <c r="I108" s="354" t="e">
        <f>IF(#REF!="","",#REF!)</f>
        <v>#REF!</v>
      </c>
      <c r="J108" s="354" t="e">
        <f>IF(#REF!="","",#REF!)</f>
        <v>#REF!</v>
      </c>
      <c r="K108" s="354" t="e">
        <f>IF(#REF!="","",#REF!)</f>
        <v>#REF!</v>
      </c>
      <c r="L108" s="354" t="e">
        <f>IF(#REF!="","",#REF!)</f>
        <v>#REF!</v>
      </c>
      <c r="M108" s="354" t="e">
        <f>IF(#REF!="","",#REF!)</f>
        <v>#REF!</v>
      </c>
      <c r="N108" s="354" t="e">
        <f>IF(#REF!="","",#REF!)</f>
        <v>#REF!</v>
      </c>
      <c r="O108" s="354" t="e">
        <f>IF(#REF!="","",#REF!)</f>
        <v>#REF!</v>
      </c>
      <c r="P108" s="355" t="e">
        <f>IF(#REF!="","",-#REF!)</f>
        <v>#REF!</v>
      </c>
      <c r="Q108" s="355" t="e">
        <f>IF(#REF!="","",-#REF!)</f>
        <v>#REF!</v>
      </c>
      <c r="R108" s="356"/>
      <c r="U108" s="355" t="e">
        <f>IF(#REF!="","","Reverses "&amp;#REF!)</f>
        <v>#REF!</v>
      </c>
      <c r="V108" s="352" t="e">
        <f t="shared" si="26"/>
        <v>#REF!</v>
      </c>
      <c r="W108" s="355"/>
      <c r="X108" s="355"/>
      <c r="Z108" s="355"/>
      <c r="AB108" s="355"/>
      <c r="AE108" s="355"/>
      <c r="AH108" s="357"/>
    </row>
    <row r="109" spans="1:34" s="352" customFormat="1" x14ac:dyDescent="0.3">
      <c r="A109" s="352" t="e">
        <f t="shared" si="15"/>
        <v>#REF!</v>
      </c>
      <c r="B109" s="62" t="e">
        <f t="shared" si="21"/>
        <v>#REF!</v>
      </c>
      <c r="D109" s="353" t="e">
        <f>IF(#REF!="","",#REF!)</f>
        <v>#REF!</v>
      </c>
      <c r="E109" s="354" t="e">
        <f>IF(#REF!="","",#REF!)</f>
        <v>#REF!</v>
      </c>
      <c r="F109" s="354" t="e">
        <f>IF(#REF!="","",#REF!)</f>
        <v>#REF!</v>
      </c>
      <c r="G109" s="354" t="e">
        <f>IF(#REF!="","",#REF!)</f>
        <v>#REF!</v>
      </c>
      <c r="H109" s="354" t="e">
        <f>IF(#REF!="","",#REF!)</f>
        <v>#REF!</v>
      </c>
      <c r="I109" s="354" t="e">
        <f>IF(#REF!="","",#REF!)</f>
        <v>#REF!</v>
      </c>
      <c r="J109" s="354" t="e">
        <f>IF(#REF!="","",#REF!)</f>
        <v>#REF!</v>
      </c>
      <c r="K109" s="354" t="e">
        <f>IF(#REF!="","",#REF!)</f>
        <v>#REF!</v>
      </c>
      <c r="L109" s="354" t="e">
        <f>IF(#REF!="","",#REF!)</f>
        <v>#REF!</v>
      </c>
      <c r="M109" s="354" t="e">
        <f>IF(#REF!="","",#REF!)</f>
        <v>#REF!</v>
      </c>
      <c r="N109" s="354" t="e">
        <f>IF(#REF!="","",#REF!)</f>
        <v>#REF!</v>
      </c>
      <c r="O109" s="354" t="e">
        <f>IF(#REF!="","",#REF!)</f>
        <v>#REF!</v>
      </c>
      <c r="P109" s="355" t="e">
        <f>IF(#REF!="","",-#REF!)</f>
        <v>#REF!</v>
      </c>
      <c r="Q109" s="355" t="e">
        <f>IF(#REF!="","",-#REF!)</f>
        <v>#REF!</v>
      </c>
      <c r="R109" s="356"/>
      <c r="U109" s="355" t="e">
        <f>IF(#REF!="","","Reverses "&amp;#REF!)</f>
        <v>#REF!</v>
      </c>
      <c r="V109" s="352" t="e">
        <f t="shared" si="26"/>
        <v>#REF!</v>
      </c>
      <c r="W109" s="355"/>
      <c r="X109" s="355"/>
      <c r="Z109" s="355"/>
      <c r="AB109" s="355"/>
      <c r="AE109" s="355"/>
      <c r="AH109" s="357"/>
    </row>
    <row r="110" spans="1:34" s="352" customFormat="1" x14ac:dyDescent="0.3">
      <c r="A110" s="352" t="e">
        <f t="shared" si="15"/>
        <v>#REF!</v>
      </c>
      <c r="B110" s="62" t="e">
        <f t="shared" si="21"/>
        <v>#REF!</v>
      </c>
      <c r="D110" s="353" t="e">
        <f>IF(#REF!="","",#REF!)</f>
        <v>#REF!</v>
      </c>
      <c r="E110" s="354" t="e">
        <f>IF(#REF!="","",#REF!)</f>
        <v>#REF!</v>
      </c>
      <c r="F110" s="354" t="e">
        <f>IF(#REF!="","",#REF!)</f>
        <v>#REF!</v>
      </c>
      <c r="G110" s="354" t="e">
        <f>IF(#REF!="","",#REF!)</f>
        <v>#REF!</v>
      </c>
      <c r="H110" s="354" t="e">
        <f>IF(#REF!="","",#REF!)</f>
        <v>#REF!</v>
      </c>
      <c r="I110" s="354" t="e">
        <f>IF(#REF!="","",#REF!)</f>
        <v>#REF!</v>
      </c>
      <c r="J110" s="354" t="e">
        <f>IF(#REF!="","",#REF!)</f>
        <v>#REF!</v>
      </c>
      <c r="K110" s="354" t="e">
        <f>IF(#REF!="","",#REF!)</f>
        <v>#REF!</v>
      </c>
      <c r="L110" s="354" t="e">
        <f>IF(#REF!="","",#REF!)</f>
        <v>#REF!</v>
      </c>
      <c r="M110" s="354" t="e">
        <f>IF(#REF!="","",#REF!)</f>
        <v>#REF!</v>
      </c>
      <c r="N110" s="354" t="e">
        <f>IF(#REF!="","",#REF!)</f>
        <v>#REF!</v>
      </c>
      <c r="O110" s="354" t="e">
        <f>IF(#REF!="","",#REF!)</f>
        <v>#REF!</v>
      </c>
      <c r="P110" s="355" t="e">
        <f>IF(#REF!="","",-#REF!)</f>
        <v>#REF!</v>
      </c>
      <c r="Q110" s="355" t="e">
        <f>IF(#REF!="","",-#REF!)</f>
        <v>#REF!</v>
      </c>
      <c r="R110" s="356"/>
      <c r="U110" s="355" t="e">
        <f>IF(#REF!="","","Reverses "&amp;#REF!)</f>
        <v>#REF!</v>
      </c>
      <c r="V110" s="352" t="e">
        <f t="shared" si="26"/>
        <v>#REF!</v>
      </c>
      <c r="W110" s="355"/>
      <c r="X110" s="355"/>
      <c r="Z110" s="355"/>
      <c r="AB110" s="355"/>
      <c r="AE110" s="355"/>
      <c r="AH110" s="357"/>
    </row>
    <row r="111" spans="1:34" s="352" customFormat="1" x14ac:dyDescent="0.3">
      <c r="A111" s="352" t="e">
        <f t="shared" si="15"/>
        <v>#REF!</v>
      </c>
      <c r="B111" s="62" t="e">
        <f t="shared" si="21"/>
        <v>#REF!</v>
      </c>
      <c r="D111" s="353" t="e">
        <f>IF(#REF!="","",#REF!)</f>
        <v>#REF!</v>
      </c>
      <c r="E111" s="354" t="e">
        <f>IF(#REF!="","",#REF!)</f>
        <v>#REF!</v>
      </c>
      <c r="F111" s="354" t="e">
        <f>IF(#REF!="","",#REF!)</f>
        <v>#REF!</v>
      </c>
      <c r="G111" s="354" t="e">
        <f>IF(#REF!="","",#REF!)</f>
        <v>#REF!</v>
      </c>
      <c r="H111" s="354" t="e">
        <f>IF(#REF!="","",#REF!)</f>
        <v>#REF!</v>
      </c>
      <c r="I111" s="354" t="e">
        <f>IF(#REF!="","",#REF!)</f>
        <v>#REF!</v>
      </c>
      <c r="J111" s="354" t="e">
        <f>IF(#REF!="","",#REF!)</f>
        <v>#REF!</v>
      </c>
      <c r="K111" s="354" t="e">
        <f>IF(#REF!="","",#REF!)</f>
        <v>#REF!</v>
      </c>
      <c r="L111" s="354" t="e">
        <f>IF(#REF!="","",#REF!)</f>
        <v>#REF!</v>
      </c>
      <c r="M111" s="354" t="e">
        <f>IF(#REF!="","",#REF!)</f>
        <v>#REF!</v>
      </c>
      <c r="N111" s="354" t="e">
        <f>IF(#REF!="","",#REF!)</f>
        <v>#REF!</v>
      </c>
      <c r="O111" s="354" t="e">
        <f>IF(#REF!="","",#REF!)</f>
        <v>#REF!</v>
      </c>
      <c r="P111" s="355" t="e">
        <f>IF(#REF!="","",-#REF!)</f>
        <v>#REF!</v>
      </c>
      <c r="Q111" s="355" t="e">
        <f>IF(#REF!="","",-#REF!)</f>
        <v>#REF!</v>
      </c>
      <c r="R111" s="356"/>
      <c r="U111" s="355" t="e">
        <f>IF(#REF!="","","Reverses "&amp;#REF!)</f>
        <v>#REF!</v>
      </c>
      <c r="V111" s="352" t="e">
        <f t="shared" si="26"/>
        <v>#REF!</v>
      </c>
      <c r="W111" s="355"/>
      <c r="X111" s="355"/>
      <c r="Z111" s="355"/>
      <c r="AB111" s="355"/>
      <c r="AE111" s="355"/>
      <c r="AH111" s="357"/>
    </row>
    <row r="112" spans="1:34" s="352" customFormat="1" x14ac:dyDescent="0.3">
      <c r="A112" s="352" t="e">
        <f t="shared" si="15"/>
        <v>#REF!</v>
      </c>
      <c r="B112" s="62" t="e">
        <f t="shared" si="21"/>
        <v>#REF!</v>
      </c>
      <c r="D112" s="353" t="e">
        <f>IF(#REF!="","",#REF!)</f>
        <v>#REF!</v>
      </c>
      <c r="E112" s="354" t="e">
        <f>IF(#REF!="","",#REF!)</f>
        <v>#REF!</v>
      </c>
      <c r="F112" s="354" t="e">
        <f>IF(#REF!="","",#REF!)</f>
        <v>#REF!</v>
      </c>
      <c r="G112" s="354" t="e">
        <f>IF(#REF!="","",#REF!)</f>
        <v>#REF!</v>
      </c>
      <c r="H112" s="354" t="e">
        <f>IF(#REF!="","",#REF!)</f>
        <v>#REF!</v>
      </c>
      <c r="I112" s="354" t="e">
        <f>IF(#REF!="","",#REF!)</f>
        <v>#REF!</v>
      </c>
      <c r="J112" s="354" t="e">
        <f>IF(#REF!="","",#REF!)</f>
        <v>#REF!</v>
      </c>
      <c r="K112" s="354" t="e">
        <f>IF(#REF!="","",#REF!)</f>
        <v>#REF!</v>
      </c>
      <c r="L112" s="354" t="e">
        <f>IF(#REF!="","",#REF!)</f>
        <v>#REF!</v>
      </c>
      <c r="M112" s="354" t="e">
        <f>IF(#REF!="","",#REF!)</f>
        <v>#REF!</v>
      </c>
      <c r="N112" s="354" t="e">
        <f>IF(#REF!="","",#REF!)</f>
        <v>#REF!</v>
      </c>
      <c r="O112" s="354" t="e">
        <f>IF(#REF!="","",#REF!)</f>
        <v>#REF!</v>
      </c>
      <c r="P112" s="355" t="e">
        <f>IF(#REF!="","",-#REF!)</f>
        <v>#REF!</v>
      </c>
      <c r="Q112" s="355" t="e">
        <f>IF(#REF!="","",-#REF!)</f>
        <v>#REF!</v>
      </c>
      <c r="R112" s="356"/>
      <c r="U112" s="355" t="e">
        <f>IF(#REF!="","","Reverses "&amp;#REF!)</f>
        <v>#REF!</v>
      </c>
      <c r="V112" s="352" t="e">
        <f t="shared" si="26"/>
        <v>#REF!</v>
      </c>
      <c r="W112" s="355"/>
      <c r="X112" s="355"/>
      <c r="Z112" s="355"/>
      <c r="AB112" s="355"/>
      <c r="AE112" s="355"/>
      <c r="AH112" s="357"/>
    </row>
    <row r="113" spans="1:34" s="352" customFormat="1" x14ac:dyDescent="0.3">
      <c r="A113" s="352" t="e">
        <f t="shared" si="15"/>
        <v>#REF!</v>
      </c>
      <c r="B113" s="62" t="e">
        <f t="shared" si="21"/>
        <v>#REF!</v>
      </c>
      <c r="D113" s="353" t="e">
        <f>IF(#REF!="","",#REF!)</f>
        <v>#REF!</v>
      </c>
      <c r="E113" s="354" t="e">
        <f>IF(#REF!="","",#REF!)</f>
        <v>#REF!</v>
      </c>
      <c r="F113" s="354" t="e">
        <f>IF(#REF!="","",#REF!)</f>
        <v>#REF!</v>
      </c>
      <c r="G113" s="354" t="e">
        <f>IF(#REF!="","",#REF!)</f>
        <v>#REF!</v>
      </c>
      <c r="H113" s="354" t="e">
        <f>IF(#REF!="","",#REF!)</f>
        <v>#REF!</v>
      </c>
      <c r="I113" s="354" t="e">
        <f>IF(#REF!="","",#REF!)</f>
        <v>#REF!</v>
      </c>
      <c r="J113" s="354" t="e">
        <f>IF(#REF!="","",#REF!)</f>
        <v>#REF!</v>
      </c>
      <c r="K113" s="354" t="e">
        <f>IF(#REF!="","",#REF!)</f>
        <v>#REF!</v>
      </c>
      <c r="L113" s="354" t="e">
        <f>IF(#REF!="","",#REF!)</f>
        <v>#REF!</v>
      </c>
      <c r="M113" s="354" t="e">
        <f>IF(#REF!="","",#REF!)</f>
        <v>#REF!</v>
      </c>
      <c r="N113" s="354" t="e">
        <f>IF(#REF!="","",#REF!)</f>
        <v>#REF!</v>
      </c>
      <c r="O113" s="354" t="e">
        <f>IF(#REF!="","",#REF!)</f>
        <v>#REF!</v>
      </c>
      <c r="P113" s="355" t="e">
        <f>IF(#REF!="","",-#REF!)</f>
        <v>#REF!</v>
      </c>
      <c r="Q113" s="355" t="e">
        <f>IF(#REF!="","",-#REF!)</f>
        <v>#REF!</v>
      </c>
      <c r="R113" s="356"/>
      <c r="U113" s="355" t="e">
        <f>IF(#REF!="","","Reverses "&amp;#REF!)</f>
        <v>#REF!</v>
      </c>
      <c r="V113" s="352" t="e">
        <f t="shared" si="26"/>
        <v>#REF!</v>
      </c>
      <c r="W113" s="355"/>
      <c r="X113" s="355"/>
      <c r="Z113" s="355"/>
      <c r="AB113" s="355"/>
      <c r="AE113" s="355"/>
      <c r="AH113" s="357"/>
    </row>
    <row r="114" spans="1:34" s="352" customFormat="1" x14ac:dyDescent="0.3">
      <c r="A114" s="352" t="e">
        <f t="shared" si="15"/>
        <v>#REF!</v>
      </c>
      <c r="B114" s="62" t="e">
        <f t="shared" si="21"/>
        <v>#REF!</v>
      </c>
      <c r="D114" s="353" t="e">
        <f>IF(#REF!="","",#REF!)</f>
        <v>#REF!</v>
      </c>
      <c r="E114" s="354" t="e">
        <f>IF(#REF!="","",#REF!)</f>
        <v>#REF!</v>
      </c>
      <c r="F114" s="354" t="e">
        <f>IF(#REF!="","",#REF!)</f>
        <v>#REF!</v>
      </c>
      <c r="G114" s="354" t="e">
        <f>IF(#REF!="","",#REF!)</f>
        <v>#REF!</v>
      </c>
      <c r="H114" s="354" t="e">
        <f>IF(#REF!="","",#REF!)</f>
        <v>#REF!</v>
      </c>
      <c r="I114" s="354" t="e">
        <f>IF(#REF!="","",#REF!)</f>
        <v>#REF!</v>
      </c>
      <c r="J114" s="354" t="e">
        <f>IF(#REF!="","",#REF!)</f>
        <v>#REF!</v>
      </c>
      <c r="K114" s="354" t="e">
        <f>IF(#REF!="","",#REF!)</f>
        <v>#REF!</v>
      </c>
      <c r="L114" s="354" t="e">
        <f>IF(#REF!="","",#REF!)</f>
        <v>#REF!</v>
      </c>
      <c r="M114" s="354" t="e">
        <f>IF(#REF!="","",#REF!)</f>
        <v>#REF!</v>
      </c>
      <c r="N114" s="354" t="e">
        <f>IF(#REF!="","",#REF!)</f>
        <v>#REF!</v>
      </c>
      <c r="O114" s="354" t="e">
        <f>IF(#REF!="","",#REF!)</f>
        <v>#REF!</v>
      </c>
      <c r="P114" s="355" t="e">
        <f>IF(#REF!="","",-#REF!)</f>
        <v>#REF!</v>
      </c>
      <c r="Q114" s="355" t="e">
        <f>IF(#REF!="","",-#REF!)</f>
        <v>#REF!</v>
      </c>
      <c r="R114" s="356"/>
      <c r="U114" s="355" t="e">
        <f>IF(#REF!="","","Reverses "&amp;#REF!)</f>
        <v>#REF!</v>
      </c>
      <c r="V114" s="352" t="e">
        <f t="shared" si="26"/>
        <v>#REF!</v>
      </c>
      <c r="W114" s="355"/>
      <c r="X114" s="355"/>
      <c r="Z114" s="355"/>
      <c r="AB114" s="355"/>
      <c r="AE114" s="355"/>
      <c r="AH114" s="357"/>
    </row>
    <row r="115" spans="1:34" s="352" customFormat="1" x14ac:dyDescent="0.3">
      <c r="A115" s="352" t="e">
        <f t="shared" si="15"/>
        <v>#REF!</v>
      </c>
      <c r="B115" s="62" t="e">
        <f t="shared" si="21"/>
        <v>#REF!</v>
      </c>
      <c r="D115" s="353" t="e">
        <f>IF(#REF!="","",#REF!)</f>
        <v>#REF!</v>
      </c>
      <c r="E115" s="354" t="e">
        <f>IF(#REF!="","",#REF!)</f>
        <v>#REF!</v>
      </c>
      <c r="F115" s="354" t="e">
        <f>IF(#REF!="","",#REF!)</f>
        <v>#REF!</v>
      </c>
      <c r="G115" s="354" t="e">
        <f>IF(#REF!="","",#REF!)</f>
        <v>#REF!</v>
      </c>
      <c r="H115" s="354" t="e">
        <f>IF(#REF!="","",#REF!)</f>
        <v>#REF!</v>
      </c>
      <c r="I115" s="354" t="e">
        <f>IF(#REF!="","",#REF!)</f>
        <v>#REF!</v>
      </c>
      <c r="J115" s="354" t="e">
        <f>IF(#REF!="","",#REF!)</f>
        <v>#REF!</v>
      </c>
      <c r="K115" s="354" t="e">
        <f>IF(#REF!="","",#REF!)</f>
        <v>#REF!</v>
      </c>
      <c r="L115" s="354" t="e">
        <f>IF(#REF!="","",#REF!)</f>
        <v>#REF!</v>
      </c>
      <c r="M115" s="354" t="e">
        <f>IF(#REF!="","",#REF!)</f>
        <v>#REF!</v>
      </c>
      <c r="N115" s="354" t="e">
        <f>IF(#REF!="","",#REF!)</f>
        <v>#REF!</v>
      </c>
      <c r="O115" s="354" t="e">
        <f>IF(#REF!="","",#REF!)</f>
        <v>#REF!</v>
      </c>
      <c r="P115" s="355" t="e">
        <f>IF(#REF!="","",-#REF!)</f>
        <v>#REF!</v>
      </c>
      <c r="Q115" s="355" t="e">
        <f>IF(#REF!="","",-#REF!)</f>
        <v>#REF!</v>
      </c>
      <c r="R115" s="356"/>
      <c r="U115" s="355" t="e">
        <f>IF(#REF!="","","Reverses "&amp;#REF!)</f>
        <v>#REF!</v>
      </c>
      <c r="V115" s="352" t="e">
        <f t="shared" si="26"/>
        <v>#REF!</v>
      </c>
      <c r="W115" s="355"/>
      <c r="X115" s="355"/>
      <c r="Z115" s="355"/>
      <c r="AB115" s="355"/>
      <c r="AE115" s="355"/>
      <c r="AH115" s="357"/>
    </row>
    <row r="116" spans="1:34" s="352" customFormat="1" x14ac:dyDescent="0.3">
      <c r="A116" s="352" t="e">
        <f t="shared" si="15"/>
        <v>#REF!</v>
      </c>
      <c r="B116" s="62" t="e">
        <f t="shared" si="21"/>
        <v>#REF!</v>
      </c>
      <c r="D116" s="353" t="e">
        <f>IF(#REF!="","",#REF!)</f>
        <v>#REF!</v>
      </c>
      <c r="E116" s="354" t="e">
        <f>IF(#REF!="","",#REF!)</f>
        <v>#REF!</v>
      </c>
      <c r="F116" s="354" t="e">
        <f>IF(#REF!="","",#REF!)</f>
        <v>#REF!</v>
      </c>
      <c r="G116" s="354" t="e">
        <f>IF(#REF!="","",#REF!)</f>
        <v>#REF!</v>
      </c>
      <c r="H116" s="354" t="e">
        <f>IF(#REF!="","",#REF!)</f>
        <v>#REF!</v>
      </c>
      <c r="I116" s="354" t="e">
        <f>IF(#REF!="","",#REF!)</f>
        <v>#REF!</v>
      </c>
      <c r="J116" s="354" t="e">
        <f>IF(#REF!="","",#REF!)</f>
        <v>#REF!</v>
      </c>
      <c r="K116" s="354" t="e">
        <f>IF(#REF!="","",#REF!)</f>
        <v>#REF!</v>
      </c>
      <c r="L116" s="354" t="e">
        <f>IF(#REF!="","",#REF!)</f>
        <v>#REF!</v>
      </c>
      <c r="M116" s="354" t="e">
        <f>IF(#REF!="","",#REF!)</f>
        <v>#REF!</v>
      </c>
      <c r="N116" s="354" t="e">
        <f>IF(#REF!="","",#REF!)</f>
        <v>#REF!</v>
      </c>
      <c r="O116" s="354" t="e">
        <f>IF(#REF!="","",#REF!)</f>
        <v>#REF!</v>
      </c>
      <c r="P116" s="355" t="e">
        <f>IF(#REF!="","",-#REF!)</f>
        <v>#REF!</v>
      </c>
      <c r="Q116" s="355" t="e">
        <f>IF(#REF!="","",-#REF!)</f>
        <v>#REF!</v>
      </c>
      <c r="R116" s="356"/>
      <c r="U116" s="355" t="e">
        <f>IF(#REF!="","","Reverses "&amp;#REF!)</f>
        <v>#REF!</v>
      </c>
      <c r="V116" s="352" t="e">
        <f t="shared" si="26"/>
        <v>#REF!</v>
      </c>
      <c r="W116" s="355"/>
      <c r="X116" s="355"/>
      <c r="Z116" s="355"/>
      <c r="AB116" s="355"/>
      <c r="AE116" s="355"/>
      <c r="AH116" s="357"/>
    </row>
    <row r="117" spans="1:34" s="352" customFormat="1" x14ac:dyDescent="0.3">
      <c r="A117" s="352" t="e">
        <f t="shared" si="15"/>
        <v>#REF!</v>
      </c>
      <c r="B117" s="62" t="e">
        <f t="shared" si="21"/>
        <v>#REF!</v>
      </c>
      <c r="D117" s="353" t="e">
        <f>IF(#REF!="","",#REF!)</f>
        <v>#REF!</v>
      </c>
      <c r="E117" s="354" t="e">
        <f>IF(#REF!="","",#REF!)</f>
        <v>#REF!</v>
      </c>
      <c r="F117" s="354" t="e">
        <f>IF(#REF!="","",#REF!)</f>
        <v>#REF!</v>
      </c>
      <c r="G117" s="354" t="e">
        <f>IF(#REF!="","",#REF!)</f>
        <v>#REF!</v>
      </c>
      <c r="H117" s="354" t="e">
        <f>IF(#REF!="","",#REF!)</f>
        <v>#REF!</v>
      </c>
      <c r="I117" s="354" t="e">
        <f>IF(#REF!="","",#REF!)</f>
        <v>#REF!</v>
      </c>
      <c r="J117" s="354" t="e">
        <f>IF(#REF!="","",#REF!)</f>
        <v>#REF!</v>
      </c>
      <c r="K117" s="354" t="e">
        <f>IF(#REF!="","",#REF!)</f>
        <v>#REF!</v>
      </c>
      <c r="L117" s="354" t="e">
        <f>IF(#REF!="","",#REF!)</f>
        <v>#REF!</v>
      </c>
      <c r="M117" s="354" t="e">
        <f>IF(#REF!="","",#REF!)</f>
        <v>#REF!</v>
      </c>
      <c r="N117" s="354" t="e">
        <f>IF(#REF!="","",#REF!)</f>
        <v>#REF!</v>
      </c>
      <c r="O117" s="354" t="e">
        <f>IF(#REF!="","",#REF!)</f>
        <v>#REF!</v>
      </c>
      <c r="P117" s="355" t="e">
        <f>IF(#REF!="","",-#REF!)</f>
        <v>#REF!</v>
      </c>
      <c r="Q117" s="355" t="e">
        <f>IF(#REF!="","",-#REF!)</f>
        <v>#REF!</v>
      </c>
      <c r="R117" s="356"/>
      <c r="U117" s="355" t="e">
        <f>IF(#REF!="","","Reverses "&amp;#REF!)</f>
        <v>#REF!</v>
      </c>
      <c r="V117" s="352" t="e">
        <f t="shared" si="26"/>
        <v>#REF!</v>
      </c>
      <c r="W117" s="355"/>
      <c r="X117" s="355"/>
      <c r="Z117" s="355"/>
      <c r="AB117" s="355"/>
      <c r="AE117" s="355"/>
      <c r="AH117" s="357"/>
    </row>
    <row r="118" spans="1:34" s="352" customFormat="1" x14ac:dyDescent="0.3">
      <c r="A118" s="352" t="e">
        <f t="shared" si="15"/>
        <v>#REF!</v>
      </c>
      <c r="B118" s="62" t="e">
        <f t="shared" si="21"/>
        <v>#REF!</v>
      </c>
      <c r="D118" s="353" t="e">
        <f>IF(#REF!="","",#REF!)</f>
        <v>#REF!</v>
      </c>
      <c r="E118" s="354" t="e">
        <f>IF(#REF!="","",#REF!)</f>
        <v>#REF!</v>
      </c>
      <c r="F118" s="354" t="e">
        <f>IF(#REF!="","",#REF!)</f>
        <v>#REF!</v>
      </c>
      <c r="G118" s="354" t="e">
        <f>IF(#REF!="","",#REF!)</f>
        <v>#REF!</v>
      </c>
      <c r="H118" s="354" t="e">
        <f>IF(#REF!="","",#REF!)</f>
        <v>#REF!</v>
      </c>
      <c r="I118" s="354" t="e">
        <f>IF(#REF!="","",#REF!)</f>
        <v>#REF!</v>
      </c>
      <c r="J118" s="354" t="e">
        <f>IF(#REF!="","",#REF!)</f>
        <v>#REF!</v>
      </c>
      <c r="K118" s="354" t="e">
        <f>IF(#REF!="","",#REF!)</f>
        <v>#REF!</v>
      </c>
      <c r="L118" s="354" t="e">
        <f>IF(#REF!="","",#REF!)</f>
        <v>#REF!</v>
      </c>
      <c r="M118" s="354" t="e">
        <f>IF(#REF!="","",#REF!)</f>
        <v>#REF!</v>
      </c>
      <c r="N118" s="354" t="e">
        <f>IF(#REF!="","",#REF!)</f>
        <v>#REF!</v>
      </c>
      <c r="O118" s="354" t="e">
        <f>IF(#REF!="","",#REF!)</f>
        <v>#REF!</v>
      </c>
      <c r="P118" s="355" t="e">
        <f>IF(#REF!="","",-#REF!)</f>
        <v>#REF!</v>
      </c>
      <c r="Q118" s="355" t="e">
        <f>IF(#REF!="","",-#REF!)</f>
        <v>#REF!</v>
      </c>
      <c r="R118" s="356"/>
      <c r="U118" s="355" t="e">
        <f>IF(#REF!="","","Reverses "&amp;#REF!)</f>
        <v>#REF!</v>
      </c>
      <c r="V118" s="352" t="e">
        <f t="shared" si="26"/>
        <v>#REF!</v>
      </c>
      <c r="W118" s="355"/>
      <c r="X118" s="355"/>
      <c r="Z118" s="355"/>
      <c r="AB118" s="355"/>
      <c r="AE118" s="355"/>
      <c r="AH118" s="357"/>
    </row>
    <row r="119" spans="1:34" s="352" customFormat="1" x14ac:dyDescent="0.3">
      <c r="A119" s="352" t="e">
        <f t="shared" si="15"/>
        <v>#REF!</v>
      </c>
      <c r="B119" s="62" t="e">
        <f t="shared" si="21"/>
        <v>#REF!</v>
      </c>
      <c r="D119" s="353" t="e">
        <f>IF(#REF!="","",#REF!)</f>
        <v>#REF!</v>
      </c>
      <c r="E119" s="354" t="e">
        <f>IF(#REF!="","",#REF!)</f>
        <v>#REF!</v>
      </c>
      <c r="F119" s="354" t="e">
        <f>IF(#REF!="","",#REF!)</f>
        <v>#REF!</v>
      </c>
      <c r="G119" s="354" t="e">
        <f>IF(#REF!="","",#REF!)</f>
        <v>#REF!</v>
      </c>
      <c r="H119" s="354" t="e">
        <f>IF(#REF!="","",#REF!)</f>
        <v>#REF!</v>
      </c>
      <c r="I119" s="354" t="e">
        <f>IF(#REF!="","",#REF!)</f>
        <v>#REF!</v>
      </c>
      <c r="J119" s="354" t="e">
        <f>IF(#REF!="","",#REF!)</f>
        <v>#REF!</v>
      </c>
      <c r="K119" s="354" t="e">
        <f>IF(#REF!="","",#REF!)</f>
        <v>#REF!</v>
      </c>
      <c r="L119" s="354" t="e">
        <f>IF(#REF!="","",#REF!)</f>
        <v>#REF!</v>
      </c>
      <c r="M119" s="354" t="e">
        <f>IF(#REF!="","",#REF!)</f>
        <v>#REF!</v>
      </c>
      <c r="N119" s="354" t="e">
        <f>IF(#REF!="","",#REF!)</f>
        <v>#REF!</v>
      </c>
      <c r="O119" s="354" t="e">
        <f>IF(#REF!="","",#REF!)</f>
        <v>#REF!</v>
      </c>
      <c r="P119" s="355" t="e">
        <f>IF(#REF!="","",-#REF!)</f>
        <v>#REF!</v>
      </c>
      <c r="Q119" s="355" t="e">
        <f>IF(#REF!="","",-#REF!)</f>
        <v>#REF!</v>
      </c>
      <c r="R119" s="356"/>
      <c r="U119" s="355" t="e">
        <f>IF(#REF!="","","Reverses "&amp;#REF!)</f>
        <v>#REF!</v>
      </c>
      <c r="V119" s="352" t="e">
        <f t="shared" si="26"/>
        <v>#REF!</v>
      </c>
      <c r="W119" s="355"/>
      <c r="X119" s="355"/>
      <c r="Z119" s="355"/>
      <c r="AB119" s="355"/>
      <c r="AE119" s="355"/>
      <c r="AH119" s="357"/>
    </row>
    <row r="120" spans="1:34" s="352" customFormat="1" x14ac:dyDescent="0.3">
      <c r="A120" s="352" t="e">
        <f t="shared" si="15"/>
        <v>#REF!</v>
      </c>
      <c r="B120" s="62" t="e">
        <f t="shared" si="21"/>
        <v>#REF!</v>
      </c>
      <c r="D120" s="353" t="e">
        <f>IF(#REF!="","",#REF!)</f>
        <v>#REF!</v>
      </c>
      <c r="E120" s="354" t="e">
        <f>IF(#REF!="","",#REF!)</f>
        <v>#REF!</v>
      </c>
      <c r="F120" s="354" t="e">
        <f>IF(#REF!="","",#REF!)</f>
        <v>#REF!</v>
      </c>
      <c r="G120" s="354" t="e">
        <f>IF(#REF!="","",#REF!)</f>
        <v>#REF!</v>
      </c>
      <c r="H120" s="354" t="e">
        <f>IF(#REF!="","",#REF!)</f>
        <v>#REF!</v>
      </c>
      <c r="I120" s="354" t="e">
        <f>IF(#REF!="","",#REF!)</f>
        <v>#REF!</v>
      </c>
      <c r="J120" s="354" t="e">
        <f>IF(#REF!="","",#REF!)</f>
        <v>#REF!</v>
      </c>
      <c r="K120" s="354" t="e">
        <f>IF(#REF!="","",#REF!)</f>
        <v>#REF!</v>
      </c>
      <c r="L120" s="354" t="e">
        <f>IF(#REF!="","",#REF!)</f>
        <v>#REF!</v>
      </c>
      <c r="M120" s="354" t="e">
        <f>IF(#REF!="","",#REF!)</f>
        <v>#REF!</v>
      </c>
      <c r="N120" s="354" t="e">
        <f>IF(#REF!="","",#REF!)</f>
        <v>#REF!</v>
      </c>
      <c r="O120" s="354" t="e">
        <f>IF(#REF!="","",#REF!)</f>
        <v>#REF!</v>
      </c>
      <c r="P120" s="355" t="e">
        <f>IF(#REF!="","",-#REF!)</f>
        <v>#REF!</v>
      </c>
      <c r="Q120" s="355" t="e">
        <f>IF(#REF!="","",-#REF!)</f>
        <v>#REF!</v>
      </c>
      <c r="R120" s="356"/>
      <c r="U120" s="355" t="e">
        <f>IF(#REF!="","","Reverses "&amp;#REF!)</f>
        <v>#REF!</v>
      </c>
      <c r="V120" s="352" t="e">
        <f t="shared" si="26"/>
        <v>#REF!</v>
      </c>
      <c r="W120" s="355"/>
      <c r="X120" s="355"/>
      <c r="Z120" s="355"/>
      <c r="AB120" s="355"/>
      <c r="AE120" s="355"/>
      <c r="AH120" s="357"/>
    </row>
    <row r="121" spans="1:34" s="352" customFormat="1" x14ac:dyDescent="0.3">
      <c r="A121" s="352" t="e">
        <f t="shared" si="15"/>
        <v>#REF!</v>
      </c>
      <c r="B121" s="62" t="e">
        <f t="shared" si="21"/>
        <v>#REF!</v>
      </c>
      <c r="D121" s="353" t="e">
        <f>IF(#REF!="","",#REF!)</f>
        <v>#REF!</v>
      </c>
      <c r="E121" s="354" t="e">
        <f>IF(#REF!="","",#REF!)</f>
        <v>#REF!</v>
      </c>
      <c r="F121" s="354" t="e">
        <f>IF(#REF!="","",#REF!)</f>
        <v>#REF!</v>
      </c>
      <c r="G121" s="354" t="e">
        <f>IF(#REF!="","",#REF!)</f>
        <v>#REF!</v>
      </c>
      <c r="H121" s="354" t="e">
        <f>IF(#REF!="","",#REF!)</f>
        <v>#REF!</v>
      </c>
      <c r="I121" s="354" t="e">
        <f>IF(#REF!="","",#REF!)</f>
        <v>#REF!</v>
      </c>
      <c r="J121" s="354" t="e">
        <f>IF(#REF!="","",#REF!)</f>
        <v>#REF!</v>
      </c>
      <c r="K121" s="354" t="e">
        <f>IF(#REF!="","",#REF!)</f>
        <v>#REF!</v>
      </c>
      <c r="L121" s="354" t="e">
        <f>IF(#REF!="","",#REF!)</f>
        <v>#REF!</v>
      </c>
      <c r="M121" s="354" t="e">
        <f>IF(#REF!="","",#REF!)</f>
        <v>#REF!</v>
      </c>
      <c r="N121" s="354" t="e">
        <f>IF(#REF!="","",#REF!)</f>
        <v>#REF!</v>
      </c>
      <c r="O121" s="354" t="e">
        <f>IF(#REF!="","",#REF!)</f>
        <v>#REF!</v>
      </c>
      <c r="P121" s="355" t="e">
        <f>IF(#REF!="","",-#REF!)</f>
        <v>#REF!</v>
      </c>
      <c r="Q121" s="355" t="e">
        <f>IF(#REF!="","",-#REF!)</f>
        <v>#REF!</v>
      </c>
      <c r="R121" s="356"/>
      <c r="U121" s="355" t="e">
        <f>IF(#REF!="","","Reverses "&amp;#REF!)</f>
        <v>#REF!</v>
      </c>
      <c r="V121" s="352" t="e">
        <f t="shared" si="26"/>
        <v>#REF!</v>
      </c>
      <c r="W121" s="355"/>
      <c r="X121" s="355"/>
      <c r="Z121" s="355"/>
      <c r="AB121" s="355"/>
      <c r="AE121" s="355"/>
      <c r="AH121" s="357"/>
    </row>
    <row r="122" spans="1:34" s="352" customFormat="1" x14ac:dyDescent="0.3">
      <c r="A122" s="352" t="e">
        <f t="shared" si="15"/>
        <v>#REF!</v>
      </c>
      <c r="B122" s="62" t="e">
        <f t="shared" si="21"/>
        <v>#REF!</v>
      </c>
      <c r="D122" s="353" t="e">
        <f>IF(#REF!="","",#REF!)</f>
        <v>#REF!</v>
      </c>
      <c r="E122" s="354" t="e">
        <f>IF(#REF!="","",#REF!)</f>
        <v>#REF!</v>
      </c>
      <c r="F122" s="354" t="e">
        <f>IF(#REF!="","",#REF!)</f>
        <v>#REF!</v>
      </c>
      <c r="G122" s="354" t="e">
        <f>IF(#REF!="","",#REF!)</f>
        <v>#REF!</v>
      </c>
      <c r="H122" s="354" t="e">
        <f>IF(#REF!="","",#REF!)</f>
        <v>#REF!</v>
      </c>
      <c r="I122" s="354" t="e">
        <f>IF(#REF!="","",#REF!)</f>
        <v>#REF!</v>
      </c>
      <c r="J122" s="354" t="e">
        <f>IF(#REF!="","",#REF!)</f>
        <v>#REF!</v>
      </c>
      <c r="K122" s="354" t="e">
        <f>IF(#REF!="","",#REF!)</f>
        <v>#REF!</v>
      </c>
      <c r="L122" s="354" t="e">
        <f>IF(#REF!="","",#REF!)</f>
        <v>#REF!</v>
      </c>
      <c r="M122" s="354" t="e">
        <f>IF(#REF!="","",#REF!)</f>
        <v>#REF!</v>
      </c>
      <c r="N122" s="354" t="e">
        <f>IF(#REF!="","",#REF!)</f>
        <v>#REF!</v>
      </c>
      <c r="O122" s="354" t="e">
        <f>IF(#REF!="","",#REF!)</f>
        <v>#REF!</v>
      </c>
      <c r="P122" s="355" t="e">
        <f>IF(#REF!="","",-#REF!)</f>
        <v>#REF!</v>
      </c>
      <c r="Q122" s="355" t="e">
        <f>IF(#REF!="","",-#REF!)</f>
        <v>#REF!</v>
      </c>
      <c r="R122" s="356"/>
      <c r="U122" s="355" t="e">
        <f>IF(#REF!="","","Reverses "&amp;#REF!)</f>
        <v>#REF!</v>
      </c>
      <c r="V122" s="352" t="e">
        <f t="shared" si="26"/>
        <v>#REF!</v>
      </c>
      <c r="W122" s="355"/>
      <c r="X122" s="355"/>
      <c r="Z122" s="355"/>
      <c r="AB122" s="355"/>
      <c r="AE122" s="355"/>
      <c r="AH122" s="357"/>
    </row>
    <row r="123" spans="1:34" s="352" customFormat="1" x14ac:dyDescent="0.3">
      <c r="A123" s="352" t="e">
        <f t="shared" si="15"/>
        <v>#REF!</v>
      </c>
      <c r="B123" s="62" t="e">
        <f t="shared" si="21"/>
        <v>#REF!</v>
      </c>
      <c r="D123" s="353" t="e">
        <f>IF(#REF!="","",#REF!)</f>
        <v>#REF!</v>
      </c>
      <c r="E123" s="354" t="e">
        <f>IF(#REF!="","",#REF!)</f>
        <v>#REF!</v>
      </c>
      <c r="F123" s="354" t="e">
        <f>IF(#REF!="","",#REF!)</f>
        <v>#REF!</v>
      </c>
      <c r="G123" s="354" t="e">
        <f>IF(#REF!="","",#REF!)</f>
        <v>#REF!</v>
      </c>
      <c r="H123" s="354" t="e">
        <f>IF(#REF!="","",#REF!)</f>
        <v>#REF!</v>
      </c>
      <c r="I123" s="354" t="e">
        <f>IF(#REF!="","",#REF!)</f>
        <v>#REF!</v>
      </c>
      <c r="J123" s="354" t="e">
        <f>IF(#REF!="","",#REF!)</f>
        <v>#REF!</v>
      </c>
      <c r="K123" s="354" t="e">
        <f>IF(#REF!="","",#REF!)</f>
        <v>#REF!</v>
      </c>
      <c r="L123" s="354" t="e">
        <f>IF(#REF!="","",#REF!)</f>
        <v>#REF!</v>
      </c>
      <c r="M123" s="354" t="e">
        <f>IF(#REF!="","",#REF!)</f>
        <v>#REF!</v>
      </c>
      <c r="N123" s="354" t="e">
        <f>IF(#REF!="","",#REF!)</f>
        <v>#REF!</v>
      </c>
      <c r="O123" s="354" t="e">
        <f>IF(#REF!="","",#REF!)</f>
        <v>#REF!</v>
      </c>
      <c r="P123" s="355" t="e">
        <f>IF(#REF!="","",-#REF!)</f>
        <v>#REF!</v>
      </c>
      <c r="Q123" s="355" t="e">
        <f>IF(#REF!="","",-#REF!)</f>
        <v>#REF!</v>
      </c>
      <c r="R123" s="356"/>
      <c r="U123" s="355" t="e">
        <f>IF(#REF!="","","Reverses "&amp;#REF!)</f>
        <v>#REF!</v>
      </c>
      <c r="V123" s="352" t="e">
        <f t="shared" si="26"/>
        <v>#REF!</v>
      </c>
      <c r="W123" s="355"/>
      <c r="X123" s="355"/>
      <c r="Z123" s="355"/>
      <c r="AB123" s="355"/>
      <c r="AE123" s="355"/>
      <c r="AH123" s="357"/>
    </row>
    <row r="124" spans="1:34" s="352" customFormat="1" x14ac:dyDescent="0.3">
      <c r="A124" s="352" t="e">
        <f t="shared" si="15"/>
        <v>#REF!</v>
      </c>
      <c r="B124" s="62" t="e">
        <f t="shared" si="21"/>
        <v>#REF!</v>
      </c>
      <c r="D124" s="353" t="e">
        <f>IF(#REF!="","",#REF!)</f>
        <v>#REF!</v>
      </c>
      <c r="E124" s="354" t="e">
        <f>IF(#REF!="","",#REF!)</f>
        <v>#REF!</v>
      </c>
      <c r="F124" s="354" t="e">
        <f>IF(#REF!="","",#REF!)</f>
        <v>#REF!</v>
      </c>
      <c r="G124" s="354" t="e">
        <f>IF(#REF!="","",#REF!)</f>
        <v>#REF!</v>
      </c>
      <c r="H124" s="354" t="e">
        <f>IF(#REF!="","",#REF!)</f>
        <v>#REF!</v>
      </c>
      <c r="I124" s="354" t="e">
        <f>IF(#REF!="","",#REF!)</f>
        <v>#REF!</v>
      </c>
      <c r="J124" s="354" t="e">
        <f>IF(#REF!="","",#REF!)</f>
        <v>#REF!</v>
      </c>
      <c r="K124" s="354" t="e">
        <f>IF(#REF!="","",#REF!)</f>
        <v>#REF!</v>
      </c>
      <c r="L124" s="354" t="e">
        <f>IF(#REF!="","",#REF!)</f>
        <v>#REF!</v>
      </c>
      <c r="M124" s="354" t="e">
        <f>IF(#REF!="","",#REF!)</f>
        <v>#REF!</v>
      </c>
      <c r="N124" s="354" t="e">
        <f>IF(#REF!="","",#REF!)</f>
        <v>#REF!</v>
      </c>
      <c r="O124" s="354" t="e">
        <f>IF(#REF!="","",#REF!)</f>
        <v>#REF!</v>
      </c>
      <c r="P124" s="355" t="e">
        <f>IF(#REF!="","",-#REF!)</f>
        <v>#REF!</v>
      </c>
      <c r="Q124" s="355" t="e">
        <f>IF(#REF!="","",-#REF!)</f>
        <v>#REF!</v>
      </c>
      <c r="R124" s="356"/>
      <c r="U124" s="355" t="e">
        <f>IF(#REF!="","","Reverses "&amp;#REF!)</f>
        <v>#REF!</v>
      </c>
      <c r="V124" s="352" t="e">
        <f t="shared" si="26"/>
        <v>#REF!</v>
      </c>
      <c r="W124" s="355"/>
      <c r="X124" s="355"/>
      <c r="Z124" s="355"/>
      <c r="AB124" s="355"/>
      <c r="AE124" s="355"/>
      <c r="AH124" s="357"/>
    </row>
    <row r="125" spans="1:34" s="352" customFormat="1" x14ac:dyDescent="0.3">
      <c r="A125" s="352" t="e">
        <f t="shared" si="15"/>
        <v>#REF!</v>
      </c>
      <c r="B125" s="62" t="e">
        <f t="shared" si="21"/>
        <v>#REF!</v>
      </c>
      <c r="D125" s="353" t="e">
        <f>IF(#REF!="","",#REF!)</f>
        <v>#REF!</v>
      </c>
      <c r="E125" s="354" t="e">
        <f>IF(#REF!="","",#REF!)</f>
        <v>#REF!</v>
      </c>
      <c r="F125" s="354" t="e">
        <f>IF(#REF!="","",#REF!)</f>
        <v>#REF!</v>
      </c>
      <c r="G125" s="354" t="e">
        <f>IF(#REF!="","",#REF!)</f>
        <v>#REF!</v>
      </c>
      <c r="H125" s="354" t="e">
        <f>IF(#REF!="","",#REF!)</f>
        <v>#REF!</v>
      </c>
      <c r="I125" s="354" t="e">
        <f>IF(#REF!="","",#REF!)</f>
        <v>#REF!</v>
      </c>
      <c r="J125" s="354" t="e">
        <f>IF(#REF!="","",#REF!)</f>
        <v>#REF!</v>
      </c>
      <c r="K125" s="354" t="e">
        <f>IF(#REF!="","",#REF!)</f>
        <v>#REF!</v>
      </c>
      <c r="L125" s="354" t="e">
        <f>IF(#REF!="","",#REF!)</f>
        <v>#REF!</v>
      </c>
      <c r="M125" s="354" t="e">
        <f>IF(#REF!="","",#REF!)</f>
        <v>#REF!</v>
      </c>
      <c r="N125" s="354" t="e">
        <f>IF(#REF!="","",#REF!)</f>
        <v>#REF!</v>
      </c>
      <c r="O125" s="354" t="e">
        <f>IF(#REF!="","",#REF!)</f>
        <v>#REF!</v>
      </c>
      <c r="P125" s="355" t="e">
        <f>IF(#REF!="","",-#REF!)</f>
        <v>#REF!</v>
      </c>
      <c r="Q125" s="355" t="e">
        <f>IF(#REF!="","",-#REF!)</f>
        <v>#REF!</v>
      </c>
      <c r="R125" s="356"/>
      <c r="U125" s="355" t="e">
        <f>IF(#REF!="","","Reverses "&amp;#REF!)</f>
        <v>#REF!</v>
      </c>
      <c r="V125" s="352" t="e">
        <f t="shared" si="26"/>
        <v>#REF!</v>
      </c>
      <c r="W125" s="355"/>
      <c r="X125" s="355"/>
      <c r="Z125" s="355"/>
      <c r="AB125" s="355"/>
      <c r="AE125" s="355"/>
      <c r="AH125" s="357"/>
    </row>
    <row r="126" spans="1:34" s="352" customFormat="1" x14ac:dyDescent="0.3">
      <c r="A126" s="352" t="e">
        <f t="shared" si="15"/>
        <v>#REF!</v>
      </c>
      <c r="B126" s="62" t="e">
        <f t="shared" si="21"/>
        <v>#REF!</v>
      </c>
      <c r="D126" s="353" t="e">
        <f>IF(#REF!="","",#REF!)</f>
        <v>#REF!</v>
      </c>
      <c r="E126" s="354" t="e">
        <f>IF(#REF!="","",#REF!)</f>
        <v>#REF!</v>
      </c>
      <c r="F126" s="354" t="e">
        <f>IF(#REF!="","",#REF!)</f>
        <v>#REF!</v>
      </c>
      <c r="G126" s="354" t="e">
        <f>IF(#REF!="","",#REF!)</f>
        <v>#REF!</v>
      </c>
      <c r="H126" s="354" t="e">
        <f>IF(#REF!="","",#REF!)</f>
        <v>#REF!</v>
      </c>
      <c r="I126" s="354" t="e">
        <f>IF(#REF!="","",#REF!)</f>
        <v>#REF!</v>
      </c>
      <c r="J126" s="354" t="e">
        <f>IF(#REF!="","",#REF!)</f>
        <v>#REF!</v>
      </c>
      <c r="K126" s="354" t="e">
        <f>IF(#REF!="","",#REF!)</f>
        <v>#REF!</v>
      </c>
      <c r="L126" s="354" t="e">
        <f>IF(#REF!="","",#REF!)</f>
        <v>#REF!</v>
      </c>
      <c r="M126" s="354" t="e">
        <f>IF(#REF!="","",#REF!)</f>
        <v>#REF!</v>
      </c>
      <c r="N126" s="354" t="e">
        <f>IF(#REF!="","",#REF!)</f>
        <v>#REF!</v>
      </c>
      <c r="O126" s="354" t="e">
        <f>IF(#REF!="","",#REF!)</f>
        <v>#REF!</v>
      </c>
      <c r="P126" s="355" t="e">
        <f>IF(#REF!="","",-#REF!)</f>
        <v>#REF!</v>
      </c>
      <c r="Q126" s="355" t="e">
        <f>IF(#REF!="","",-#REF!)</f>
        <v>#REF!</v>
      </c>
      <c r="R126" s="356"/>
      <c r="U126" s="355" t="e">
        <f>IF(#REF!="","","Reverses "&amp;#REF!)</f>
        <v>#REF!</v>
      </c>
      <c r="V126" s="352" t="e">
        <f t="shared" si="26"/>
        <v>#REF!</v>
      </c>
      <c r="W126" s="355"/>
      <c r="X126" s="355"/>
      <c r="Z126" s="355"/>
      <c r="AB126" s="355"/>
      <c r="AE126" s="355"/>
      <c r="AH126" s="357"/>
    </row>
    <row r="127" spans="1:34" s="352" customFormat="1" x14ac:dyDescent="0.3">
      <c r="A127" s="352" t="e">
        <f t="shared" si="15"/>
        <v>#REF!</v>
      </c>
      <c r="B127" s="62" t="e">
        <f t="shared" si="21"/>
        <v>#REF!</v>
      </c>
      <c r="D127" s="353" t="e">
        <f>IF(#REF!="","",#REF!)</f>
        <v>#REF!</v>
      </c>
      <c r="E127" s="354" t="e">
        <f>IF(#REF!="","",#REF!)</f>
        <v>#REF!</v>
      </c>
      <c r="F127" s="354" t="e">
        <f>IF(#REF!="","",#REF!)</f>
        <v>#REF!</v>
      </c>
      <c r="G127" s="354" t="e">
        <f>IF(#REF!="","",#REF!)</f>
        <v>#REF!</v>
      </c>
      <c r="H127" s="354" t="e">
        <f>IF(#REF!="","",#REF!)</f>
        <v>#REF!</v>
      </c>
      <c r="I127" s="354" t="e">
        <f>IF(#REF!="","",#REF!)</f>
        <v>#REF!</v>
      </c>
      <c r="J127" s="354" t="e">
        <f>IF(#REF!="","",#REF!)</f>
        <v>#REF!</v>
      </c>
      <c r="K127" s="354" t="e">
        <f>IF(#REF!="","",#REF!)</f>
        <v>#REF!</v>
      </c>
      <c r="L127" s="354" t="e">
        <f>IF(#REF!="","",#REF!)</f>
        <v>#REF!</v>
      </c>
      <c r="M127" s="354" t="e">
        <f>IF(#REF!="","",#REF!)</f>
        <v>#REF!</v>
      </c>
      <c r="N127" s="354" t="e">
        <f>IF(#REF!="","",#REF!)</f>
        <v>#REF!</v>
      </c>
      <c r="O127" s="354" t="e">
        <f>IF(#REF!="","",#REF!)</f>
        <v>#REF!</v>
      </c>
      <c r="P127" s="355" t="e">
        <f>IF(#REF!="","",-#REF!)</f>
        <v>#REF!</v>
      </c>
      <c r="Q127" s="355" t="e">
        <f>IF(#REF!="","",-#REF!)</f>
        <v>#REF!</v>
      </c>
      <c r="R127" s="356"/>
      <c r="U127" s="355" t="e">
        <f>IF(#REF!="","","Reverses "&amp;#REF!)</f>
        <v>#REF!</v>
      </c>
      <c r="V127" s="352" t="e">
        <f t="shared" si="26"/>
        <v>#REF!</v>
      </c>
      <c r="W127" s="355"/>
      <c r="X127" s="355"/>
      <c r="Z127" s="355"/>
      <c r="AB127" s="355"/>
      <c r="AE127" s="355"/>
      <c r="AH127" s="357"/>
    </row>
    <row r="128" spans="1:34" s="352" customFormat="1" x14ac:dyDescent="0.3">
      <c r="A128" s="352" t="e">
        <f t="shared" si="15"/>
        <v>#REF!</v>
      </c>
      <c r="B128" s="62" t="e">
        <f t="shared" si="21"/>
        <v>#REF!</v>
      </c>
      <c r="D128" s="353" t="e">
        <f>IF(#REF!="","",#REF!)</f>
        <v>#REF!</v>
      </c>
      <c r="E128" s="354" t="e">
        <f>IF(#REF!="","",#REF!)</f>
        <v>#REF!</v>
      </c>
      <c r="F128" s="354" t="e">
        <f>IF(#REF!="","",#REF!)</f>
        <v>#REF!</v>
      </c>
      <c r="G128" s="354" t="e">
        <f>IF(#REF!="","",#REF!)</f>
        <v>#REF!</v>
      </c>
      <c r="H128" s="354" t="e">
        <f>IF(#REF!="","",#REF!)</f>
        <v>#REF!</v>
      </c>
      <c r="I128" s="354" t="e">
        <f>IF(#REF!="","",#REF!)</f>
        <v>#REF!</v>
      </c>
      <c r="J128" s="354" t="e">
        <f>IF(#REF!="","",#REF!)</f>
        <v>#REF!</v>
      </c>
      <c r="K128" s="354" t="e">
        <f>IF(#REF!="","",#REF!)</f>
        <v>#REF!</v>
      </c>
      <c r="L128" s="354" t="e">
        <f>IF(#REF!="","",#REF!)</f>
        <v>#REF!</v>
      </c>
      <c r="M128" s="354" t="e">
        <f>IF(#REF!="","",#REF!)</f>
        <v>#REF!</v>
      </c>
      <c r="N128" s="354" t="e">
        <f>IF(#REF!="","",#REF!)</f>
        <v>#REF!</v>
      </c>
      <c r="O128" s="354" t="e">
        <f>IF(#REF!="","",#REF!)</f>
        <v>#REF!</v>
      </c>
      <c r="P128" s="355" t="e">
        <f>IF(#REF!="","",-#REF!)</f>
        <v>#REF!</v>
      </c>
      <c r="Q128" s="355" t="e">
        <f>IF(#REF!="","",-#REF!)</f>
        <v>#REF!</v>
      </c>
      <c r="R128" s="356"/>
      <c r="U128" s="355" t="e">
        <f>IF(#REF!="","","Reverses "&amp;#REF!)</f>
        <v>#REF!</v>
      </c>
      <c r="V128" s="352" t="e">
        <f t="shared" si="26"/>
        <v>#REF!</v>
      </c>
      <c r="W128" s="355"/>
      <c r="X128" s="355"/>
      <c r="Z128" s="355"/>
      <c r="AB128" s="355"/>
      <c r="AE128" s="355"/>
      <c r="AH128" s="357"/>
    </row>
    <row r="129" spans="1:34" s="352" customFormat="1" x14ac:dyDescent="0.3">
      <c r="A129" s="352" t="e">
        <f t="shared" si="15"/>
        <v>#REF!</v>
      </c>
      <c r="B129" s="62" t="e">
        <f t="shared" si="21"/>
        <v>#REF!</v>
      </c>
      <c r="D129" s="353" t="e">
        <f>IF(#REF!="","",#REF!)</f>
        <v>#REF!</v>
      </c>
      <c r="E129" s="354" t="e">
        <f>IF(#REF!="","",#REF!)</f>
        <v>#REF!</v>
      </c>
      <c r="F129" s="354" t="e">
        <f>IF(#REF!="","",#REF!)</f>
        <v>#REF!</v>
      </c>
      <c r="G129" s="354" t="e">
        <f>IF(#REF!="","",#REF!)</f>
        <v>#REF!</v>
      </c>
      <c r="H129" s="354" t="e">
        <f>IF(#REF!="","",#REF!)</f>
        <v>#REF!</v>
      </c>
      <c r="I129" s="354" t="e">
        <f>IF(#REF!="","",#REF!)</f>
        <v>#REF!</v>
      </c>
      <c r="J129" s="354" t="e">
        <f>IF(#REF!="","",#REF!)</f>
        <v>#REF!</v>
      </c>
      <c r="K129" s="354" t="e">
        <f>IF(#REF!="","",#REF!)</f>
        <v>#REF!</v>
      </c>
      <c r="L129" s="354" t="e">
        <f>IF(#REF!="","",#REF!)</f>
        <v>#REF!</v>
      </c>
      <c r="M129" s="354" t="e">
        <f>IF(#REF!="","",#REF!)</f>
        <v>#REF!</v>
      </c>
      <c r="N129" s="354" t="e">
        <f>IF(#REF!="","",#REF!)</f>
        <v>#REF!</v>
      </c>
      <c r="O129" s="354" t="e">
        <f>IF(#REF!="","",#REF!)</f>
        <v>#REF!</v>
      </c>
      <c r="P129" s="355" t="e">
        <f>IF(#REF!="","",-#REF!)</f>
        <v>#REF!</v>
      </c>
      <c r="Q129" s="355" t="e">
        <f>IF(#REF!="","",-#REF!)</f>
        <v>#REF!</v>
      </c>
      <c r="R129" s="356"/>
      <c r="U129" s="355" t="e">
        <f>IF(#REF!="","","Reverses "&amp;#REF!)</f>
        <v>#REF!</v>
      </c>
      <c r="V129" s="352" t="e">
        <f t="shared" si="26"/>
        <v>#REF!</v>
      </c>
      <c r="W129" s="355"/>
      <c r="X129" s="355"/>
      <c r="Z129" s="355"/>
      <c r="AB129" s="355"/>
      <c r="AE129" s="355"/>
      <c r="AH129" s="357"/>
    </row>
    <row r="130" spans="1:34" s="352" customFormat="1" x14ac:dyDescent="0.3">
      <c r="A130" s="352" t="e">
        <f t="shared" si="15"/>
        <v>#REF!</v>
      </c>
      <c r="B130" s="62" t="e">
        <f t="shared" si="21"/>
        <v>#REF!</v>
      </c>
      <c r="D130" s="353" t="e">
        <f>IF(#REF!="","",#REF!)</f>
        <v>#REF!</v>
      </c>
      <c r="E130" s="354" t="e">
        <f>IF(#REF!="","",#REF!)</f>
        <v>#REF!</v>
      </c>
      <c r="F130" s="354" t="e">
        <f>IF(#REF!="","",#REF!)</f>
        <v>#REF!</v>
      </c>
      <c r="G130" s="354" t="e">
        <f>IF(#REF!="","",#REF!)</f>
        <v>#REF!</v>
      </c>
      <c r="H130" s="354" t="e">
        <f>IF(#REF!="","",#REF!)</f>
        <v>#REF!</v>
      </c>
      <c r="I130" s="354" t="e">
        <f>IF(#REF!="","",#REF!)</f>
        <v>#REF!</v>
      </c>
      <c r="J130" s="354" t="e">
        <f>IF(#REF!="","",#REF!)</f>
        <v>#REF!</v>
      </c>
      <c r="K130" s="354" t="e">
        <f>IF(#REF!="","",#REF!)</f>
        <v>#REF!</v>
      </c>
      <c r="L130" s="354" t="e">
        <f>IF(#REF!="","",#REF!)</f>
        <v>#REF!</v>
      </c>
      <c r="M130" s="354" t="e">
        <f>IF(#REF!="","",#REF!)</f>
        <v>#REF!</v>
      </c>
      <c r="N130" s="354" t="e">
        <f>IF(#REF!="","",#REF!)</f>
        <v>#REF!</v>
      </c>
      <c r="O130" s="354" t="e">
        <f>IF(#REF!="","",#REF!)</f>
        <v>#REF!</v>
      </c>
      <c r="P130" s="355" t="e">
        <f>IF(#REF!="","",-#REF!)</f>
        <v>#REF!</v>
      </c>
      <c r="Q130" s="355" t="e">
        <f>IF(#REF!="","",-#REF!)</f>
        <v>#REF!</v>
      </c>
      <c r="R130" s="356"/>
      <c r="U130" s="355" t="e">
        <f>IF(#REF!="","","Reverses "&amp;#REF!)</f>
        <v>#REF!</v>
      </c>
      <c r="V130" s="352" t="e">
        <f t="shared" si="26"/>
        <v>#REF!</v>
      </c>
      <c r="W130" s="355"/>
      <c r="X130" s="355"/>
      <c r="Z130" s="355"/>
      <c r="AB130" s="355"/>
      <c r="AE130" s="355"/>
      <c r="AH130" s="357"/>
    </row>
    <row r="131" spans="1:34" s="352" customFormat="1" x14ac:dyDescent="0.3">
      <c r="A131" s="352" t="e">
        <f t="shared" si="15"/>
        <v>#REF!</v>
      </c>
      <c r="B131" s="62" t="e">
        <f t="shared" si="21"/>
        <v>#REF!</v>
      </c>
      <c r="D131" s="353" t="e">
        <f>IF(#REF!="","",#REF!)</f>
        <v>#REF!</v>
      </c>
      <c r="E131" s="354" t="e">
        <f>IF(#REF!="","",#REF!)</f>
        <v>#REF!</v>
      </c>
      <c r="F131" s="354" t="e">
        <f>IF(#REF!="","",#REF!)</f>
        <v>#REF!</v>
      </c>
      <c r="G131" s="354" t="e">
        <f>IF(#REF!="","",#REF!)</f>
        <v>#REF!</v>
      </c>
      <c r="H131" s="354" t="e">
        <f>IF(#REF!="","",#REF!)</f>
        <v>#REF!</v>
      </c>
      <c r="I131" s="354" t="e">
        <f>IF(#REF!="","",#REF!)</f>
        <v>#REF!</v>
      </c>
      <c r="J131" s="354" t="e">
        <f>IF(#REF!="","",#REF!)</f>
        <v>#REF!</v>
      </c>
      <c r="K131" s="354" t="e">
        <f>IF(#REF!="","",#REF!)</f>
        <v>#REF!</v>
      </c>
      <c r="L131" s="354" t="e">
        <f>IF(#REF!="","",#REF!)</f>
        <v>#REF!</v>
      </c>
      <c r="M131" s="354" t="e">
        <f>IF(#REF!="","",#REF!)</f>
        <v>#REF!</v>
      </c>
      <c r="N131" s="354" t="e">
        <f>IF(#REF!="","",#REF!)</f>
        <v>#REF!</v>
      </c>
      <c r="O131" s="354" t="e">
        <f>IF(#REF!="","",#REF!)</f>
        <v>#REF!</v>
      </c>
      <c r="P131" s="355" t="e">
        <f>IF(#REF!="","",-#REF!)</f>
        <v>#REF!</v>
      </c>
      <c r="Q131" s="355" t="e">
        <f>IF(#REF!="","",-#REF!)</f>
        <v>#REF!</v>
      </c>
      <c r="R131" s="356"/>
      <c r="U131" s="355" t="e">
        <f>IF(#REF!="","","Reverses "&amp;#REF!)</f>
        <v>#REF!</v>
      </c>
      <c r="V131" s="352" t="e">
        <f t="shared" si="26"/>
        <v>#REF!</v>
      </c>
      <c r="W131" s="355"/>
      <c r="X131" s="355"/>
      <c r="Z131" s="355"/>
      <c r="AB131" s="355"/>
      <c r="AE131" s="355"/>
      <c r="AH131" s="357"/>
    </row>
    <row r="132" spans="1:34" s="352" customFormat="1" x14ac:dyDescent="0.3">
      <c r="A132" s="352" t="e">
        <f t="shared" si="15"/>
        <v>#REF!</v>
      </c>
      <c r="B132" s="62" t="e">
        <f t="shared" si="21"/>
        <v>#REF!</v>
      </c>
      <c r="D132" s="353" t="e">
        <f>IF(#REF!="","",#REF!)</f>
        <v>#REF!</v>
      </c>
      <c r="E132" s="354" t="e">
        <f>IF(#REF!="","",#REF!)</f>
        <v>#REF!</v>
      </c>
      <c r="F132" s="354" t="e">
        <f>IF(#REF!="","",#REF!)</f>
        <v>#REF!</v>
      </c>
      <c r="G132" s="354" t="e">
        <f>IF(#REF!="","",#REF!)</f>
        <v>#REF!</v>
      </c>
      <c r="H132" s="354" t="e">
        <f>IF(#REF!="","",#REF!)</f>
        <v>#REF!</v>
      </c>
      <c r="I132" s="354" t="e">
        <f>IF(#REF!="","",#REF!)</f>
        <v>#REF!</v>
      </c>
      <c r="J132" s="354" t="e">
        <f>IF(#REF!="","",#REF!)</f>
        <v>#REF!</v>
      </c>
      <c r="K132" s="354" t="e">
        <f>IF(#REF!="","",#REF!)</f>
        <v>#REF!</v>
      </c>
      <c r="L132" s="354" t="e">
        <f>IF(#REF!="","",#REF!)</f>
        <v>#REF!</v>
      </c>
      <c r="M132" s="354" t="e">
        <f>IF(#REF!="","",#REF!)</f>
        <v>#REF!</v>
      </c>
      <c r="N132" s="354" t="e">
        <f>IF(#REF!="","",#REF!)</f>
        <v>#REF!</v>
      </c>
      <c r="O132" s="354" t="e">
        <f>IF(#REF!="","",#REF!)</f>
        <v>#REF!</v>
      </c>
      <c r="P132" s="355" t="e">
        <f>IF(#REF!="","",-#REF!)</f>
        <v>#REF!</v>
      </c>
      <c r="Q132" s="355" t="e">
        <f>IF(#REF!="","",-#REF!)</f>
        <v>#REF!</v>
      </c>
      <c r="R132" s="356"/>
      <c r="U132" s="355" t="e">
        <f>IF(#REF!="","","Reverses "&amp;#REF!)</f>
        <v>#REF!</v>
      </c>
      <c r="V132" s="352" t="e">
        <f t="shared" si="26"/>
        <v>#REF!</v>
      </c>
      <c r="W132" s="355"/>
      <c r="X132" s="355"/>
      <c r="Z132" s="355"/>
      <c r="AB132" s="355"/>
      <c r="AE132" s="355"/>
      <c r="AH132" s="357"/>
    </row>
    <row r="133" spans="1:34" s="352" customFormat="1" x14ac:dyDescent="0.3">
      <c r="A133" s="352" t="e">
        <f t="shared" si="15"/>
        <v>#REF!</v>
      </c>
      <c r="B133" s="62" t="e">
        <f t="shared" si="21"/>
        <v>#REF!</v>
      </c>
      <c r="D133" s="353" t="e">
        <f>IF(#REF!="","",#REF!)</f>
        <v>#REF!</v>
      </c>
      <c r="E133" s="354" t="e">
        <f>IF(#REF!="","",#REF!)</f>
        <v>#REF!</v>
      </c>
      <c r="F133" s="354" t="e">
        <f>IF(#REF!="","",#REF!)</f>
        <v>#REF!</v>
      </c>
      <c r="G133" s="354" t="e">
        <f>IF(#REF!="","",#REF!)</f>
        <v>#REF!</v>
      </c>
      <c r="H133" s="354" t="e">
        <f>IF(#REF!="","",#REF!)</f>
        <v>#REF!</v>
      </c>
      <c r="I133" s="354" t="e">
        <f>IF(#REF!="","",#REF!)</f>
        <v>#REF!</v>
      </c>
      <c r="J133" s="354" t="e">
        <f>IF(#REF!="","",#REF!)</f>
        <v>#REF!</v>
      </c>
      <c r="K133" s="354" t="e">
        <f>IF(#REF!="","",#REF!)</f>
        <v>#REF!</v>
      </c>
      <c r="L133" s="354" t="e">
        <f>IF(#REF!="","",#REF!)</f>
        <v>#REF!</v>
      </c>
      <c r="M133" s="354" t="e">
        <f>IF(#REF!="","",#REF!)</f>
        <v>#REF!</v>
      </c>
      <c r="N133" s="354" t="e">
        <f>IF(#REF!="","",#REF!)</f>
        <v>#REF!</v>
      </c>
      <c r="O133" s="354" t="e">
        <f>IF(#REF!="","",#REF!)</f>
        <v>#REF!</v>
      </c>
      <c r="P133" s="355" t="e">
        <f>IF(#REF!="","",-#REF!)</f>
        <v>#REF!</v>
      </c>
      <c r="Q133" s="355" t="e">
        <f>IF(#REF!="","",-#REF!)</f>
        <v>#REF!</v>
      </c>
      <c r="R133" s="356"/>
      <c r="U133" s="355" t="e">
        <f>IF(#REF!="","","Reverses "&amp;#REF!)</f>
        <v>#REF!</v>
      </c>
      <c r="V133" s="352" t="e">
        <f t="shared" si="26"/>
        <v>#REF!</v>
      </c>
      <c r="W133" s="355"/>
      <c r="X133" s="355"/>
      <c r="Z133" s="355"/>
      <c r="AB133" s="355"/>
      <c r="AE133" s="355"/>
      <c r="AH133" s="357"/>
    </row>
    <row r="134" spans="1:34" s="352" customFormat="1" x14ac:dyDescent="0.3">
      <c r="A134" s="352" t="e">
        <f t="shared" si="15"/>
        <v>#REF!</v>
      </c>
      <c r="B134" s="62" t="e">
        <f t="shared" si="21"/>
        <v>#REF!</v>
      </c>
      <c r="D134" s="353" t="e">
        <f>IF(#REF!="","",#REF!)</f>
        <v>#REF!</v>
      </c>
      <c r="E134" s="354" t="e">
        <f>IF(#REF!="","",#REF!)</f>
        <v>#REF!</v>
      </c>
      <c r="F134" s="354" t="e">
        <f>IF(#REF!="","",#REF!)</f>
        <v>#REF!</v>
      </c>
      <c r="G134" s="354" t="e">
        <f>IF(#REF!="","",#REF!)</f>
        <v>#REF!</v>
      </c>
      <c r="H134" s="354" t="e">
        <f>IF(#REF!="","",#REF!)</f>
        <v>#REF!</v>
      </c>
      <c r="I134" s="354" t="e">
        <f>IF(#REF!="","",#REF!)</f>
        <v>#REF!</v>
      </c>
      <c r="J134" s="354" t="e">
        <f>IF(#REF!="","",#REF!)</f>
        <v>#REF!</v>
      </c>
      <c r="K134" s="354" t="e">
        <f>IF(#REF!="","",#REF!)</f>
        <v>#REF!</v>
      </c>
      <c r="L134" s="354" t="e">
        <f>IF(#REF!="","",#REF!)</f>
        <v>#REF!</v>
      </c>
      <c r="M134" s="354" t="e">
        <f>IF(#REF!="","",#REF!)</f>
        <v>#REF!</v>
      </c>
      <c r="N134" s="354" t="e">
        <f>IF(#REF!="","",#REF!)</f>
        <v>#REF!</v>
      </c>
      <c r="O134" s="354" t="e">
        <f>IF(#REF!="","",#REF!)</f>
        <v>#REF!</v>
      </c>
      <c r="P134" s="355" t="e">
        <f>IF(#REF!="","",-#REF!)</f>
        <v>#REF!</v>
      </c>
      <c r="Q134" s="355" t="e">
        <f>IF(#REF!="","",-#REF!)</f>
        <v>#REF!</v>
      </c>
      <c r="R134" s="356"/>
      <c r="U134" s="355" t="e">
        <f>IF(#REF!="","","Reverses "&amp;#REF!)</f>
        <v>#REF!</v>
      </c>
      <c r="V134" s="352" t="e">
        <f t="shared" si="26"/>
        <v>#REF!</v>
      </c>
      <c r="W134" s="355"/>
      <c r="X134" s="355"/>
      <c r="Z134" s="355"/>
      <c r="AB134" s="355"/>
      <c r="AE134" s="355"/>
      <c r="AH134" s="357"/>
    </row>
    <row r="135" spans="1:34" s="352" customFormat="1" x14ac:dyDescent="0.3">
      <c r="A135" s="352" t="e">
        <f t="shared" si="15"/>
        <v>#REF!</v>
      </c>
      <c r="B135" s="62" t="e">
        <f t="shared" si="21"/>
        <v>#REF!</v>
      </c>
      <c r="D135" s="353" t="e">
        <f>IF(#REF!="","",#REF!)</f>
        <v>#REF!</v>
      </c>
      <c r="E135" s="354" t="e">
        <f>IF(#REF!="","",#REF!)</f>
        <v>#REF!</v>
      </c>
      <c r="F135" s="354" t="e">
        <f>IF(#REF!="","",#REF!)</f>
        <v>#REF!</v>
      </c>
      <c r="G135" s="354" t="e">
        <f>IF(#REF!="","",#REF!)</f>
        <v>#REF!</v>
      </c>
      <c r="H135" s="354" t="e">
        <f>IF(#REF!="","",#REF!)</f>
        <v>#REF!</v>
      </c>
      <c r="I135" s="354" t="e">
        <f>IF(#REF!="","",#REF!)</f>
        <v>#REF!</v>
      </c>
      <c r="J135" s="354" t="e">
        <f>IF(#REF!="","",#REF!)</f>
        <v>#REF!</v>
      </c>
      <c r="K135" s="354" t="e">
        <f>IF(#REF!="","",#REF!)</f>
        <v>#REF!</v>
      </c>
      <c r="L135" s="354" t="e">
        <f>IF(#REF!="","",#REF!)</f>
        <v>#REF!</v>
      </c>
      <c r="M135" s="354" t="e">
        <f>IF(#REF!="","",#REF!)</f>
        <v>#REF!</v>
      </c>
      <c r="N135" s="354" t="e">
        <f>IF(#REF!="","",#REF!)</f>
        <v>#REF!</v>
      </c>
      <c r="O135" s="354" t="e">
        <f>IF(#REF!="","",#REF!)</f>
        <v>#REF!</v>
      </c>
      <c r="P135" s="355" t="e">
        <f>IF(#REF!="","",-#REF!)</f>
        <v>#REF!</v>
      </c>
      <c r="Q135" s="355" t="e">
        <f>IF(#REF!="","",-#REF!)</f>
        <v>#REF!</v>
      </c>
      <c r="R135" s="356"/>
      <c r="U135" s="355" t="e">
        <f>IF(#REF!="","","Reverses "&amp;#REF!)</f>
        <v>#REF!</v>
      </c>
      <c r="V135" s="352" t="e">
        <f t="shared" si="26"/>
        <v>#REF!</v>
      </c>
      <c r="W135" s="355"/>
      <c r="X135" s="355"/>
      <c r="Z135" s="355"/>
      <c r="AB135" s="355"/>
      <c r="AE135" s="355"/>
      <c r="AH135" s="357"/>
    </row>
    <row r="136" spans="1:34" s="352" customFormat="1" x14ac:dyDescent="0.3">
      <c r="A136" s="352" t="e">
        <f t="shared" si="15"/>
        <v>#REF!</v>
      </c>
      <c r="B136" s="62" t="e">
        <f t="shared" si="21"/>
        <v>#REF!</v>
      </c>
      <c r="D136" s="353" t="e">
        <f>IF(#REF!="","",#REF!)</f>
        <v>#REF!</v>
      </c>
      <c r="E136" s="354" t="e">
        <f>IF(#REF!="","",#REF!)</f>
        <v>#REF!</v>
      </c>
      <c r="F136" s="354" t="e">
        <f>IF(#REF!="","",#REF!)</f>
        <v>#REF!</v>
      </c>
      <c r="G136" s="354" t="e">
        <f>IF(#REF!="","",#REF!)</f>
        <v>#REF!</v>
      </c>
      <c r="H136" s="354" t="e">
        <f>IF(#REF!="","",#REF!)</f>
        <v>#REF!</v>
      </c>
      <c r="I136" s="354" t="e">
        <f>IF(#REF!="","",#REF!)</f>
        <v>#REF!</v>
      </c>
      <c r="J136" s="354" t="e">
        <f>IF(#REF!="","",#REF!)</f>
        <v>#REF!</v>
      </c>
      <c r="K136" s="354" t="e">
        <f>IF(#REF!="","",#REF!)</f>
        <v>#REF!</v>
      </c>
      <c r="L136" s="354" t="e">
        <f>IF(#REF!="","",#REF!)</f>
        <v>#REF!</v>
      </c>
      <c r="M136" s="354" t="e">
        <f>IF(#REF!="","",#REF!)</f>
        <v>#REF!</v>
      </c>
      <c r="N136" s="354" t="e">
        <f>IF(#REF!="","",#REF!)</f>
        <v>#REF!</v>
      </c>
      <c r="O136" s="354" t="e">
        <f>IF(#REF!="","",#REF!)</f>
        <v>#REF!</v>
      </c>
      <c r="P136" s="355" t="e">
        <f>IF(#REF!="","",-#REF!)</f>
        <v>#REF!</v>
      </c>
      <c r="Q136" s="355" t="e">
        <f>IF(#REF!="","",-#REF!)</f>
        <v>#REF!</v>
      </c>
      <c r="R136" s="356"/>
      <c r="U136" s="355" t="e">
        <f>IF(#REF!="","","Reverses "&amp;#REF!)</f>
        <v>#REF!</v>
      </c>
      <c r="V136" s="352" t="e">
        <f t="shared" si="26"/>
        <v>#REF!</v>
      </c>
      <c r="W136" s="355"/>
      <c r="X136" s="355"/>
      <c r="Z136" s="355"/>
      <c r="AB136" s="355"/>
      <c r="AE136" s="355"/>
      <c r="AH136" s="357"/>
    </row>
    <row r="137" spans="1:34" s="352" customFormat="1" x14ac:dyDescent="0.3">
      <c r="A137" s="352" t="e">
        <f t="shared" si="15"/>
        <v>#REF!</v>
      </c>
      <c r="B137" s="62" t="e">
        <f t="shared" si="21"/>
        <v>#REF!</v>
      </c>
      <c r="D137" s="353" t="e">
        <f>IF(#REF!="","",#REF!)</f>
        <v>#REF!</v>
      </c>
      <c r="E137" s="354" t="e">
        <f>IF(#REF!="","",#REF!)</f>
        <v>#REF!</v>
      </c>
      <c r="F137" s="354" t="e">
        <f>IF(#REF!="","",#REF!)</f>
        <v>#REF!</v>
      </c>
      <c r="G137" s="354" t="e">
        <f>IF(#REF!="","",#REF!)</f>
        <v>#REF!</v>
      </c>
      <c r="H137" s="354" t="e">
        <f>IF(#REF!="","",#REF!)</f>
        <v>#REF!</v>
      </c>
      <c r="I137" s="354" t="e">
        <f>IF(#REF!="","",#REF!)</f>
        <v>#REF!</v>
      </c>
      <c r="J137" s="354" t="e">
        <f>IF(#REF!="","",#REF!)</f>
        <v>#REF!</v>
      </c>
      <c r="K137" s="354" t="e">
        <f>IF(#REF!="","",#REF!)</f>
        <v>#REF!</v>
      </c>
      <c r="L137" s="354" t="e">
        <f>IF(#REF!="","",#REF!)</f>
        <v>#REF!</v>
      </c>
      <c r="M137" s="354" t="e">
        <f>IF(#REF!="","",#REF!)</f>
        <v>#REF!</v>
      </c>
      <c r="N137" s="354" t="e">
        <f>IF(#REF!="","",#REF!)</f>
        <v>#REF!</v>
      </c>
      <c r="O137" s="354" t="e">
        <f>IF(#REF!="","",#REF!)</f>
        <v>#REF!</v>
      </c>
      <c r="P137" s="355" t="e">
        <f>IF(#REF!="","",-#REF!)</f>
        <v>#REF!</v>
      </c>
      <c r="Q137" s="355" t="e">
        <f>IF(#REF!="","",-#REF!)</f>
        <v>#REF!</v>
      </c>
      <c r="R137" s="356"/>
      <c r="U137" s="355" t="e">
        <f>IF(#REF!="","","Reverses "&amp;#REF!)</f>
        <v>#REF!</v>
      </c>
      <c r="V137" s="352" t="e">
        <f t="shared" si="26"/>
        <v>#REF!</v>
      </c>
      <c r="W137" s="355"/>
      <c r="X137" s="355"/>
      <c r="Z137" s="355"/>
      <c r="AB137" s="355"/>
      <c r="AE137" s="355"/>
      <c r="AH137" s="357"/>
    </row>
    <row r="138" spans="1:34" s="352" customFormat="1" x14ac:dyDescent="0.3">
      <c r="A138" s="352" t="e">
        <f t="shared" ref="A138:A201" si="40">IF(TRIM(D138)="","","update_data,visible")</f>
        <v>#REF!</v>
      </c>
      <c r="B138" s="62" t="e">
        <f t="shared" si="21"/>
        <v>#REF!</v>
      </c>
      <c r="D138" s="353" t="e">
        <f>IF(#REF!="","",#REF!)</f>
        <v>#REF!</v>
      </c>
      <c r="E138" s="354" t="e">
        <f>IF(#REF!="","",#REF!)</f>
        <v>#REF!</v>
      </c>
      <c r="F138" s="354" t="e">
        <f>IF(#REF!="","",#REF!)</f>
        <v>#REF!</v>
      </c>
      <c r="G138" s="354" t="e">
        <f>IF(#REF!="","",#REF!)</f>
        <v>#REF!</v>
      </c>
      <c r="H138" s="354" t="e">
        <f>IF(#REF!="","",#REF!)</f>
        <v>#REF!</v>
      </c>
      <c r="I138" s="354" t="e">
        <f>IF(#REF!="","",#REF!)</f>
        <v>#REF!</v>
      </c>
      <c r="J138" s="354" t="e">
        <f>IF(#REF!="","",#REF!)</f>
        <v>#REF!</v>
      </c>
      <c r="K138" s="354" t="e">
        <f>IF(#REF!="","",#REF!)</f>
        <v>#REF!</v>
      </c>
      <c r="L138" s="354" t="e">
        <f>IF(#REF!="","",#REF!)</f>
        <v>#REF!</v>
      </c>
      <c r="M138" s="354" t="e">
        <f>IF(#REF!="","",#REF!)</f>
        <v>#REF!</v>
      </c>
      <c r="N138" s="354" t="e">
        <f>IF(#REF!="","",#REF!)</f>
        <v>#REF!</v>
      </c>
      <c r="O138" s="354" t="e">
        <f>IF(#REF!="","",#REF!)</f>
        <v>#REF!</v>
      </c>
      <c r="P138" s="355" t="e">
        <f>IF(#REF!="","",-#REF!)</f>
        <v>#REF!</v>
      </c>
      <c r="Q138" s="355" t="e">
        <f>IF(#REF!="","",-#REF!)</f>
        <v>#REF!</v>
      </c>
      <c r="R138" s="356"/>
      <c r="U138" s="355" t="e">
        <f>IF(#REF!="","","Reverses "&amp;#REF!)</f>
        <v>#REF!</v>
      </c>
      <c r="V138" s="352" t="e">
        <f t="shared" si="26"/>
        <v>#REF!</v>
      </c>
      <c r="W138" s="355"/>
      <c r="X138" s="355"/>
      <c r="Z138" s="355"/>
      <c r="AB138" s="355"/>
      <c r="AE138" s="355"/>
      <c r="AH138" s="357"/>
    </row>
    <row r="139" spans="1:34" s="352" customFormat="1" x14ac:dyDescent="0.3">
      <c r="A139" s="352" t="e">
        <f t="shared" si="40"/>
        <v>#REF!</v>
      </c>
      <c r="B139" s="62" t="e">
        <f t="shared" si="21"/>
        <v>#REF!</v>
      </c>
      <c r="D139" s="353" t="e">
        <f>IF(#REF!="","",#REF!)</f>
        <v>#REF!</v>
      </c>
      <c r="E139" s="354" t="e">
        <f>IF(#REF!="","",#REF!)</f>
        <v>#REF!</v>
      </c>
      <c r="F139" s="354" t="e">
        <f>IF(#REF!="","",#REF!)</f>
        <v>#REF!</v>
      </c>
      <c r="G139" s="354" t="e">
        <f>IF(#REF!="","",#REF!)</f>
        <v>#REF!</v>
      </c>
      <c r="H139" s="354" t="e">
        <f>IF(#REF!="","",#REF!)</f>
        <v>#REF!</v>
      </c>
      <c r="I139" s="354" t="e">
        <f>IF(#REF!="","",#REF!)</f>
        <v>#REF!</v>
      </c>
      <c r="J139" s="354" t="e">
        <f>IF(#REF!="","",#REF!)</f>
        <v>#REF!</v>
      </c>
      <c r="K139" s="354" t="e">
        <f>IF(#REF!="","",#REF!)</f>
        <v>#REF!</v>
      </c>
      <c r="L139" s="354" t="e">
        <f>IF(#REF!="","",#REF!)</f>
        <v>#REF!</v>
      </c>
      <c r="M139" s="354" t="e">
        <f>IF(#REF!="","",#REF!)</f>
        <v>#REF!</v>
      </c>
      <c r="N139" s="354" t="e">
        <f>IF(#REF!="","",#REF!)</f>
        <v>#REF!</v>
      </c>
      <c r="O139" s="354" t="e">
        <f>IF(#REF!="","",#REF!)</f>
        <v>#REF!</v>
      </c>
      <c r="P139" s="355" t="e">
        <f>IF(#REF!="","",-#REF!)</f>
        <v>#REF!</v>
      </c>
      <c r="Q139" s="355" t="e">
        <f>IF(#REF!="","",-#REF!)</f>
        <v>#REF!</v>
      </c>
      <c r="R139" s="356"/>
      <c r="U139" s="355" t="e">
        <f>IF(#REF!="","","Reverses "&amp;#REF!)</f>
        <v>#REF!</v>
      </c>
      <c r="V139" s="352" t="e">
        <f t="shared" si="26"/>
        <v>#REF!</v>
      </c>
      <c r="W139" s="355"/>
      <c r="X139" s="355"/>
      <c r="Z139" s="355"/>
      <c r="AB139" s="355"/>
      <c r="AE139" s="355"/>
      <c r="AH139" s="357"/>
    </row>
    <row r="140" spans="1:34" s="352" customFormat="1" x14ac:dyDescent="0.3">
      <c r="A140" s="352" t="e">
        <f t="shared" si="40"/>
        <v>#REF!</v>
      </c>
      <c r="B140" s="62" t="e">
        <f t="shared" si="21"/>
        <v>#REF!</v>
      </c>
      <c r="D140" s="353" t="e">
        <f>IF(#REF!="","",#REF!)</f>
        <v>#REF!</v>
      </c>
      <c r="E140" s="354" t="e">
        <f>IF(#REF!="","",#REF!)</f>
        <v>#REF!</v>
      </c>
      <c r="F140" s="354" t="e">
        <f>IF(#REF!="","",#REF!)</f>
        <v>#REF!</v>
      </c>
      <c r="G140" s="354" t="e">
        <f>IF(#REF!="","",#REF!)</f>
        <v>#REF!</v>
      </c>
      <c r="H140" s="354" t="e">
        <f>IF(#REF!="","",#REF!)</f>
        <v>#REF!</v>
      </c>
      <c r="I140" s="354" t="e">
        <f>IF(#REF!="","",#REF!)</f>
        <v>#REF!</v>
      </c>
      <c r="J140" s="354" t="e">
        <f>IF(#REF!="","",#REF!)</f>
        <v>#REF!</v>
      </c>
      <c r="K140" s="354" t="e">
        <f>IF(#REF!="","",#REF!)</f>
        <v>#REF!</v>
      </c>
      <c r="L140" s="354" t="e">
        <f>IF(#REF!="","",#REF!)</f>
        <v>#REF!</v>
      </c>
      <c r="M140" s="354" t="e">
        <f>IF(#REF!="","",#REF!)</f>
        <v>#REF!</v>
      </c>
      <c r="N140" s="354" t="e">
        <f>IF(#REF!="","",#REF!)</f>
        <v>#REF!</v>
      </c>
      <c r="O140" s="354" t="e">
        <f>IF(#REF!="","",#REF!)</f>
        <v>#REF!</v>
      </c>
      <c r="P140" s="355" t="e">
        <f>IF(#REF!="","",-#REF!)</f>
        <v>#REF!</v>
      </c>
      <c r="Q140" s="355" t="e">
        <f>IF(#REF!="","",-#REF!)</f>
        <v>#REF!</v>
      </c>
      <c r="R140" s="356"/>
      <c r="U140" s="355" t="e">
        <f>IF(#REF!="","","Reverses "&amp;#REF!)</f>
        <v>#REF!</v>
      </c>
      <c r="V140" s="352" t="e">
        <f t="shared" si="26"/>
        <v>#REF!</v>
      </c>
      <c r="W140" s="355"/>
      <c r="X140" s="355"/>
      <c r="Z140" s="355"/>
      <c r="AB140" s="355"/>
      <c r="AE140" s="355"/>
      <c r="AH140" s="357"/>
    </row>
    <row r="141" spans="1:34" s="352" customFormat="1" x14ac:dyDescent="0.3">
      <c r="A141" s="352" t="e">
        <f t="shared" si="40"/>
        <v>#REF!</v>
      </c>
      <c r="B141" s="62" t="e">
        <f t="shared" si="21"/>
        <v>#REF!</v>
      </c>
      <c r="D141" s="353" t="e">
        <f>IF(#REF!="","",#REF!)</f>
        <v>#REF!</v>
      </c>
      <c r="E141" s="354" t="e">
        <f>IF(#REF!="","",#REF!)</f>
        <v>#REF!</v>
      </c>
      <c r="F141" s="354" t="e">
        <f>IF(#REF!="","",#REF!)</f>
        <v>#REF!</v>
      </c>
      <c r="G141" s="354" t="e">
        <f>IF(#REF!="","",#REF!)</f>
        <v>#REF!</v>
      </c>
      <c r="H141" s="354" t="e">
        <f>IF(#REF!="","",#REF!)</f>
        <v>#REF!</v>
      </c>
      <c r="I141" s="354" t="e">
        <f>IF(#REF!="","",#REF!)</f>
        <v>#REF!</v>
      </c>
      <c r="J141" s="354" t="e">
        <f>IF(#REF!="","",#REF!)</f>
        <v>#REF!</v>
      </c>
      <c r="K141" s="354" t="e">
        <f>IF(#REF!="","",#REF!)</f>
        <v>#REF!</v>
      </c>
      <c r="L141" s="354" t="e">
        <f>IF(#REF!="","",#REF!)</f>
        <v>#REF!</v>
      </c>
      <c r="M141" s="354" t="e">
        <f>IF(#REF!="","",#REF!)</f>
        <v>#REF!</v>
      </c>
      <c r="N141" s="354" t="e">
        <f>IF(#REF!="","",#REF!)</f>
        <v>#REF!</v>
      </c>
      <c r="O141" s="354" t="e">
        <f>IF(#REF!="","",#REF!)</f>
        <v>#REF!</v>
      </c>
      <c r="P141" s="355" t="e">
        <f>IF(#REF!="","",-#REF!)</f>
        <v>#REF!</v>
      </c>
      <c r="Q141" s="355" t="e">
        <f>IF(#REF!="","",-#REF!)</f>
        <v>#REF!</v>
      </c>
      <c r="R141" s="356"/>
      <c r="U141" s="355" t="e">
        <f>IF(#REF!="","","Reverses "&amp;#REF!)</f>
        <v>#REF!</v>
      </c>
      <c r="V141" s="352" t="e">
        <f t="shared" si="26"/>
        <v>#REF!</v>
      </c>
      <c r="W141" s="355"/>
      <c r="X141" s="355"/>
      <c r="Z141" s="355"/>
      <c r="AB141" s="355"/>
      <c r="AE141" s="355"/>
      <c r="AH141" s="357"/>
    </row>
    <row r="142" spans="1:34" s="352" customFormat="1" x14ac:dyDescent="0.3">
      <c r="A142" s="352" t="e">
        <f t="shared" si="40"/>
        <v>#REF!</v>
      </c>
      <c r="B142" s="62" t="e">
        <f t="shared" ref="B142:B205" si="41">B141+1</f>
        <v>#REF!</v>
      </c>
      <c r="D142" s="353" t="e">
        <f>IF(#REF!="","",#REF!)</f>
        <v>#REF!</v>
      </c>
      <c r="E142" s="354" t="e">
        <f>IF(#REF!="","",#REF!)</f>
        <v>#REF!</v>
      </c>
      <c r="F142" s="354" t="e">
        <f>IF(#REF!="","",#REF!)</f>
        <v>#REF!</v>
      </c>
      <c r="G142" s="354" t="e">
        <f>IF(#REF!="","",#REF!)</f>
        <v>#REF!</v>
      </c>
      <c r="H142" s="354" t="e">
        <f>IF(#REF!="","",#REF!)</f>
        <v>#REF!</v>
      </c>
      <c r="I142" s="354" t="e">
        <f>IF(#REF!="","",#REF!)</f>
        <v>#REF!</v>
      </c>
      <c r="J142" s="354" t="e">
        <f>IF(#REF!="","",#REF!)</f>
        <v>#REF!</v>
      </c>
      <c r="K142" s="354" t="e">
        <f>IF(#REF!="","",#REF!)</f>
        <v>#REF!</v>
      </c>
      <c r="L142" s="354" t="e">
        <f>IF(#REF!="","",#REF!)</f>
        <v>#REF!</v>
      </c>
      <c r="M142" s="354" t="e">
        <f>IF(#REF!="","",#REF!)</f>
        <v>#REF!</v>
      </c>
      <c r="N142" s="354" t="e">
        <f>IF(#REF!="","",#REF!)</f>
        <v>#REF!</v>
      </c>
      <c r="O142" s="354" t="e">
        <f>IF(#REF!="","",#REF!)</f>
        <v>#REF!</v>
      </c>
      <c r="P142" s="355" t="e">
        <f>IF(#REF!="","",-#REF!)</f>
        <v>#REF!</v>
      </c>
      <c r="Q142" s="355" t="e">
        <f>IF(#REF!="","",-#REF!)</f>
        <v>#REF!</v>
      </c>
      <c r="R142" s="356"/>
      <c r="U142" s="355" t="e">
        <f>IF(#REF!="","","Reverses "&amp;#REF!)</f>
        <v>#REF!</v>
      </c>
      <c r="V142" s="352" t="e">
        <f t="shared" si="26"/>
        <v>#REF!</v>
      </c>
      <c r="W142" s="355"/>
      <c r="X142" s="355"/>
      <c r="Z142" s="355"/>
      <c r="AB142" s="355"/>
      <c r="AE142" s="355"/>
      <c r="AH142" s="357"/>
    </row>
    <row r="143" spans="1:34" s="352" customFormat="1" x14ac:dyDescent="0.3">
      <c r="A143" s="352" t="e">
        <f t="shared" si="40"/>
        <v>#REF!</v>
      </c>
      <c r="B143" s="62" t="e">
        <f t="shared" si="41"/>
        <v>#REF!</v>
      </c>
      <c r="D143" s="353" t="e">
        <f>IF(#REF!="","",#REF!)</f>
        <v>#REF!</v>
      </c>
      <c r="E143" s="354" t="e">
        <f>IF(#REF!="","",#REF!)</f>
        <v>#REF!</v>
      </c>
      <c r="F143" s="354" t="e">
        <f>IF(#REF!="","",#REF!)</f>
        <v>#REF!</v>
      </c>
      <c r="G143" s="354" t="e">
        <f>IF(#REF!="","",#REF!)</f>
        <v>#REF!</v>
      </c>
      <c r="H143" s="354" t="e">
        <f>IF(#REF!="","",#REF!)</f>
        <v>#REF!</v>
      </c>
      <c r="I143" s="354" t="e">
        <f>IF(#REF!="","",#REF!)</f>
        <v>#REF!</v>
      </c>
      <c r="J143" s="354" t="e">
        <f>IF(#REF!="","",#REF!)</f>
        <v>#REF!</v>
      </c>
      <c r="K143" s="354" t="e">
        <f>IF(#REF!="","",#REF!)</f>
        <v>#REF!</v>
      </c>
      <c r="L143" s="354" t="e">
        <f>IF(#REF!="","",#REF!)</f>
        <v>#REF!</v>
      </c>
      <c r="M143" s="354" t="e">
        <f>IF(#REF!="","",#REF!)</f>
        <v>#REF!</v>
      </c>
      <c r="N143" s="354" t="e">
        <f>IF(#REF!="","",#REF!)</f>
        <v>#REF!</v>
      </c>
      <c r="O143" s="354" t="e">
        <f>IF(#REF!="","",#REF!)</f>
        <v>#REF!</v>
      </c>
      <c r="P143" s="355" t="e">
        <f>IF(#REF!="","",-#REF!)</f>
        <v>#REF!</v>
      </c>
      <c r="Q143" s="355" t="e">
        <f>IF(#REF!="","",-#REF!)</f>
        <v>#REF!</v>
      </c>
      <c r="R143" s="356"/>
      <c r="U143" s="355" t="e">
        <f>IF(#REF!="","","Reverses "&amp;#REF!)</f>
        <v>#REF!</v>
      </c>
      <c r="V143" s="352" t="e">
        <f t="shared" ref="V143:V206" si="42">IF(D143="","",$H$8)</f>
        <v>#REF!</v>
      </c>
      <c r="W143" s="355"/>
      <c r="X143" s="355"/>
      <c r="Z143" s="355"/>
      <c r="AB143" s="355"/>
      <c r="AE143" s="355"/>
      <c r="AH143" s="357"/>
    </row>
    <row r="144" spans="1:34" s="352" customFormat="1" x14ac:dyDescent="0.3">
      <c r="A144" s="352" t="e">
        <f t="shared" si="40"/>
        <v>#REF!</v>
      </c>
      <c r="B144" s="62" t="e">
        <f t="shared" si="41"/>
        <v>#REF!</v>
      </c>
      <c r="D144" s="353" t="e">
        <f>IF(#REF!="","",#REF!)</f>
        <v>#REF!</v>
      </c>
      <c r="E144" s="354" t="e">
        <f>IF(#REF!="","",#REF!)</f>
        <v>#REF!</v>
      </c>
      <c r="F144" s="354" t="e">
        <f>IF(#REF!="","",#REF!)</f>
        <v>#REF!</v>
      </c>
      <c r="G144" s="354" t="e">
        <f>IF(#REF!="","",#REF!)</f>
        <v>#REF!</v>
      </c>
      <c r="H144" s="354" t="e">
        <f>IF(#REF!="","",#REF!)</f>
        <v>#REF!</v>
      </c>
      <c r="I144" s="354" t="e">
        <f>IF(#REF!="","",#REF!)</f>
        <v>#REF!</v>
      </c>
      <c r="J144" s="354" t="e">
        <f>IF(#REF!="","",#REF!)</f>
        <v>#REF!</v>
      </c>
      <c r="K144" s="354" t="e">
        <f>IF(#REF!="","",#REF!)</f>
        <v>#REF!</v>
      </c>
      <c r="L144" s="354" t="e">
        <f>IF(#REF!="","",#REF!)</f>
        <v>#REF!</v>
      </c>
      <c r="M144" s="354" t="e">
        <f>IF(#REF!="","",#REF!)</f>
        <v>#REF!</v>
      </c>
      <c r="N144" s="354" t="e">
        <f>IF(#REF!="","",#REF!)</f>
        <v>#REF!</v>
      </c>
      <c r="O144" s="354" t="e">
        <f>IF(#REF!="","",#REF!)</f>
        <v>#REF!</v>
      </c>
      <c r="P144" s="355" t="e">
        <f>IF(#REF!="","",-#REF!)</f>
        <v>#REF!</v>
      </c>
      <c r="Q144" s="355" t="e">
        <f>IF(#REF!="","",-#REF!)</f>
        <v>#REF!</v>
      </c>
      <c r="R144" s="356"/>
      <c r="U144" s="355" t="e">
        <f>IF(#REF!="","","Reverses "&amp;#REF!)</f>
        <v>#REF!</v>
      </c>
      <c r="V144" s="352" t="e">
        <f t="shared" si="42"/>
        <v>#REF!</v>
      </c>
      <c r="W144" s="355"/>
      <c r="X144" s="355"/>
      <c r="Z144" s="355"/>
      <c r="AB144" s="355"/>
      <c r="AE144" s="355"/>
      <c r="AH144" s="357"/>
    </row>
    <row r="145" spans="1:34" s="352" customFormat="1" x14ac:dyDescent="0.3">
      <c r="A145" s="352" t="e">
        <f t="shared" si="40"/>
        <v>#REF!</v>
      </c>
      <c r="B145" s="62" t="e">
        <f t="shared" si="41"/>
        <v>#REF!</v>
      </c>
      <c r="D145" s="353" t="e">
        <f>IF(#REF!="","",#REF!)</f>
        <v>#REF!</v>
      </c>
      <c r="E145" s="354" t="e">
        <f>IF(#REF!="","",#REF!)</f>
        <v>#REF!</v>
      </c>
      <c r="F145" s="354" t="e">
        <f>IF(#REF!="","",#REF!)</f>
        <v>#REF!</v>
      </c>
      <c r="G145" s="354" t="e">
        <f>IF(#REF!="","",#REF!)</f>
        <v>#REF!</v>
      </c>
      <c r="H145" s="354" t="e">
        <f>IF(#REF!="","",#REF!)</f>
        <v>#REF!</v>
      </c>
      <c r="I145" s="354" t="e">
        <f>IF(#REF!="","",#REF!)</f>
        <v>#REF!</v>
      </c>
      <c r="J145" s="354" t="e">
        <f>IF(#REF!="","",#REF!)</f>
        <v>#REF!</v>
      </c>
      <c r="K145" s="354" t="e">
        <f>IF(#REF!="","",#REF!)</f>
        <v>#REF!</v>
      </c>
      <c r="L145" s="354" t="e">
        <f>IF(#REF!="","",#REF!)</f>
        <v>#REF!</v>
      </c>
      <c r="M145" s="354" t="e">
        <f>IF(#REF!="","",#REF!)</f>
        <v>#REF!</v>
      </c>
      <c r="N145" s="354" t="e">
        <f>IF(#REF!="","",#REF!)</f>
        <v>#REF!</v>
      </c>
      <c r="O145" s="354" t="e">
        <f>IF(#REF!="","",#REF!)</f>
        <v>#REF!</v>
      </c>
      <c r="P145" s="355" t="e">
        <f>IF(#REF!="","",-#REF!)</f>
        <v>#REF!</v>
      </c>
      <c r="Q145" s="355" t="e">
        <f>IF(#REF!="","",-#REF!)</f>
        <v>#REF!</v>
      </c>
      <c r="R145" s="356"/>
      <c r="U145" s="355" t="e">
        <f>IF(#REF!="","","Reverses "&amp;#REF!)</f>
        <v>#REF!</v>
      </c>
      <c r="V145" s="352" t="e">
        <f t="shared" si="42"/>
        <v>#REF!</v>
      </c>
      <c r="W145" s="355"/>
      <c r="X145" s="355"/>
      <c r="Z145" s="355"/>
      <c r="AB145" s="355"/>
      <c r="AE145" s="355"/>
      <c r="AH145" s="357"/>
    </row>
    <row r="146" spans="1:34" s="352" customFormat="1" x14ac:dyDescent="0.3">
      <c r="A146" s="352" t="e">
        <f t="shared" si="40"/>
        <v>#REF!</v>
      </c>
      <c r="B146" s="62" t="e">
        <f t="shared" si="41"/>
        <v>#REF!</v>
      </c>
      <c r="D146" s="353" t="e">
        <f>IF(#REF!="","",#REF!)</f>
        <v>#REF!</v>
      </c>
      <c r="E146" s="354" t="e">
        <f>IF(#REF!="","",#REF!)</f>
        <v>#REF!</v>
      </c>
      <c r="F146" s="354" t="e">
        <f>IF(#REF!="","",#REF!)</f>
        <v>#REF!</v>
      </c>
      <c r="G146" s="354" t="e">
        <f>IF(#REF!="","",#REF!)</f>
        <v>#REF!</v>
      </c>
      <c r="H146" s="354" t="e">
        <f>IF(#REF!="","",#REF!)</f>
        <v>#REF!</v>
      </c>
      <c r="I146" s="354" t="e">
        <f>IF(#REF!="","",#REF!)</f>
        <v>#REF!</v>
      </c>
      <c r="J146" s="354" t="e">
        <f>IF(#REF!="","",#REF!)</f>
        <v>#REF!</v>
      </c>
      <c r="K146" s="354" t="e">
        <f>IF(#REF!="","",#REF!)</f>
        <v>#REF!</v>
      </c>
      <c r="L146" s="354" t="e">
        <f>IF(#REF!="","",#REF!)</f>
        <v>#REF!</v>
      </c>
      <c r="M146" s="354" t="e">
        <f>IF(#REF!="","",#REF!)</f>
        <v>#REF!</v>
      </c>
      <c r="N146" s="354" t="e">
        <f>IF(#REF!="","",#REF!)</f>
        <v>#REF!</v>
      </c>
      <c r="O146" s="354" t="e">
        <f>IF(#REF!="","",#REF!)</f>
        <v>#REF!</v>
      </c>
      <c r="P146" s="355" t="e">
        <f>IF(#REF!="","",-#REF!)</f>
        <v>#REF!</v>
      </c>
      <c r="Q146" s="355" t="e">
        <f>IF(#REF!="","",-#REF!)</f>
        <v>#REF!</v>
      </c>
      <c r="R146" s="356"/>
      <c r="U146" s="355" t="e">
        <f>IF(#REF!="","","Reverses "&amp;#REF!)</f>
        <v>#REF!</v>
      </c>
      <c r="V146" s="352" t="e">
        <f t="shared" si="42"/>
        <v>#REF!</v>
      </c>
      <c r="W146" s="355"/>
      <c r="X146" s="355"/>
      <c r="Z146" s="355"/>
      <c r="AB146" s="355"/>
      <c r="AE146" s="355"/>
      <c r="AH146" s="357"/>
    </row>
    <row r="147" spans="1:34" s="352" customFormat="1" x14ac:dyDescent="0.3">
      <c r="A147" s="352" t="e">
        <f t="shared" si="40"/>
        <v>#REF!</v>
      </c>
      <c r="B147" s="62" t="e">
        <f t="shared" si="41"/>
        <v>#REF!</v>
      </c>
      <c r="D147" s="353" t="e">
        <f>IF(#REF!="","",#REF!)</f>
        <v>#REF!</v>
      </c>
      <c r="E147" s="354" t="e">
        <f>IF(#REF!="","",#REF!)</f>
        <v>#REF!</v>
      </c>
      <c r="F147" s="354" t="e">
        <f>IF(#REF!="","",#REF!)</f>
        <v>#REF!</v>
      </c>
      <c r="G147" s="354" t="e">
        <f>IF(#REF!="","",#REF!)</f>
        <v>#REF!</v>
      </c>
      <c r="H147" s="354" t="e">
        <f>IF(#REF!="","",#REF!)</f>
        <v>#REF!</v>
      </c>
      <c r="I147" s="354" t="e">
        <f>IF(#REF!="","",#REF!)</f>
        <v>#REF!</v>
      </c>
      <c r="J147" s="354" t="e">
        <f>IF(#REF!="","",#REF!)</f>
        <v>#REF!</v>
      </c>
      <c r="K147" s="354" t="e">
        <f>IF(#REF!="","",#REF!)</f>
        <v>#REF!</v>
      </c>
      <c r="L147" s="354" t="e">
        <f>IF(#REF!="","",#REF!)</f>
        <v>#REF!</v>
      </c>
      <c r="M147" s="354" t="e">
        <f>IF(#REF!="","",#REF!)</f>
        <v>#REF!</v>
      </c>
      <c r="N147" s="354" t="e">
        <f>IF(#REF!="","",#REF!)</f>
        <v>#REF!</v>
      </c>
      <c r="O147" s="354" t="e">
        <f>IF(#REF!="","",#REF!)</f>
        <v>#REF!</v>
      </c>
      <c r="P147" s="355" t="e">
        <f>IF(#REF!="","",-#REF!)</f>
        <v>#REF!</v>
      </c>
      <c r="Q147" s="355" t="e">
        <f>IF(#REF!="","",-#REF!)</f>
        <v>#REF!</v>
      </c>
      <c r="R147" s="356"/>
      <c r="U147" s="355" t="e">
        <f>IF(#REF!="","","Reverses "&amp;#REF!)</f>
        <v>#REF!</v>
      </c>
      <c r="V147" s="352" t="e">
        <f t="shared" si="42"/>
        <v>#REF!</v>
      </c>
      <c r="W147" s="355"/>
      <c r="X147" s="355"/>
      <c r="Z147" s="355"/>
      <c r="AB147" s="355"/>
      <c r="AE147" s="355"/>
      <c r="AH147" s="357"/>
    </row>
    <row r="148" spans="1:34" s="352" customFormat="1" x14ac:dyDescent="0.3">
      <c r="A148" s="352" t="e">
        <f t="shared" si="40"/>
        <v>#REF!</v>
      </c>
      <c r="B148" s="62" t="e">
        <f t="shared" si="41"/>
        <v>#REF!</v>
      </c>
      <c r="D148" s="353" t="e">
        <f>IF(#REF!="","",#REF!)</f>
        <v>#REF!</v>
      </c>
      <c r="E148" s="354" t="e">
        <f>IF(#REF!="","",#REF!)</f>
        <v>#REF!</v>
      </c>
      <c r="F148" s="354" t="e">
        <f>IF(#REF!="","",#REF!)</f>
        <v>#REF!</v>
      </c>
      <c r="G148" s="354" t="e">
        <f>IF(#REF!="","",#REF!)</f>
        <v>#REF!</v>
      </c>
      <c r="H148" s="354" t="e">
        <f>IF(#REF!="","",#REF!)</f>
        <v>#REF!</v>
      </c>
      <c r="I148" s="354" t="e">
        <f>IF(#REF!="","",#REF!)</f>
        <v>#REF!</v>
      </c>
      <c r="J148" s="354" t="e">
        <f>IF(#REF!="","",#REF!)</f>
        <v>#REF!</v>
      </c>
      <c r="K148" s="354" t="e">
        <f>IF(#REF!="","",#REF!)</f>
        <v>#REF!</v>
      </c>
      <c r="L148" s="354" t="e">
        <f>IF(#REF!="","",#REF!)</f>
        <v>#REF!</v>
      </c>
      <c r="M148" s="354" t="e">
        <f>IF(#REF!="","",#REF!)</f>
        <v>#REF!</v>
      </c>
      <c r="N148" s="354" t="e">
        <f>IF(#REF!="","",#REF!)</f>
        <v>#REF!</v>
      </c>
      <c r="O148" s="354" t="e">
        <f>IF(#REF!="","",#REF!)</f>
        <v>#REF!</v>
      </c>
      <c r="P148" s="355" t="e">
        <f>IF(#REF!="","",-#REF!)</f>
        <v>#REF!</v>
      </c>
      <c r="Q148" s="355" t="e">
        <f>IF(#REF!="","",-#REF!)</f>
        <v>#REF!</v>
      </c>
      <c r="R148" s="356"/>
      <c r="U148" s="355" t="e">
        <f>IF(#REF!="","","Reverses "&amp;#REF!)</f>
        <v>#REF!</v>
      </c>
      <c r="V148" s="352" t="e">
        <f t="shared" si="42"/>
        <v>#REF!</v>
      </c>
      <c r="W148" s="355"/>
      <c r="X148" s="355"/>
      <c r="Z148" s="355"/>
      <c r="AB148" s="355"/>
      <c r="AE148" s="355"/>
      <c r="AH148" s="357"/>
    </row>
    <row r="149" spans="1:34" s="352" customFormat="1" x14ac:dyDescent="0.3">
      <c r="A149" s="352" t="e">
        <f t="shared" si="40"/>
        <v>#REF!</v>
      </c>
      <c r="B149" s="62" t="e">
        <f t="shared" si="41"/>
        <v>#REF!</v>
      </c>
      <c r="D149" s="353" t="e">
        <f>IF(#REF!="","",#REF!)</f>
        <v>#REF!</v>
      </c>
      <c r="E149" s="354" t="e">
        <f>IF(#REF!="","",#REF!)</f>
        <v>#REF!</v>
      </c>
      <c r="F149" s="354" t="e">
        <f>IF(#REF!="","",#REF!)</f>
        <v>#REF!</v>
      </c>
      <c r="G149" s="354" t="e">
        <f>IF(#REF!="","",#REF!)</f>
        <v>#REF!</v>
      </c>
      <c r="H149" s="354" t="e">
        <f>IF(#REF!="","",#REF!)</f>
        <v>#REF!</v>
      </c>
      <c r="I149" s="354" t="e">
        <f>IF(#REF!="","",#REF!)</f>
        <v>#REF!</v>
      </c>
      <c r="J149" s="354" t="e">
        <f>IF(#REF!="","",#REF!)</f>
        <v>#REF!</v>
      </c>
      <c r="K149" s="354" t="e">
        <f>IF(#REF!="","",#REF!)</f>
        <v>#REF!</v>
      </c>
      <c r="L149" s="354" t="e">
        <f>IF(#REF!="","",#REF!)</f>
        <v>#REF!</v>
      </c>
      <c r="M149" s="354" t="e">
        <f>IF(#REF!="","",#REF!)</f>
        <v>#REF!</v>
      </c>
      <c r="N149" s="354" t="e">
        <f>IF(#REF!="","",#REF!)</f>
        <v>#REF!</v>
      </c>
      <c r="O149" s="354" t="e">
        <f>IF(#REF!="","",#REF!)</f>
        <v>#REF!</v>
      </c>
      <c r="P149" s="355" t="e">
        <f>IF(#REF!="","",-#REF!)</f>
        <v>#REF!</v>
      </c>
      <c r="Q149" s="355" t="e">
        <f>IF(#REF!="","",-#REF!)</f>
        <v>#REF!</v>
      </c>
      <c r="R149" s="356"/>
      <c r="U149" s="355" t="e">
        <f>IF(#REF!="","","Reverses "&amp;#REF!)</f>
        <v>#REF!</v>
      </c>
      <c r="V149" s="352" t="e">
        <f t="shared" si="42"/>
        <v>#REF!</v>
      </c>
      <c r="W149" s="355"/>
      <c r="X149" s="355"/>
      <c r="Z149" s="355"/>
      <c r="AB149" s="355"/>
      <c r="AE149" s="355"/>
      <c r="AH149" s="357"/>
    </row>
    <row r="150" spans="1:34" s="352" customFormat="1" x14ac:dyDescent="0.3">
      <c r="A150" s="352" t="e">
        <f t="shared" si="40"/>
        <v>#REF!</v>
      </c>
      <c r="B150" s="62" t="e">
        <f t="shared" si="41"/>
        <v>#REF!</v>
      </c>
      <c r="D150" s="353" t="e">
        <f>IF(#REF!="","",#REF!)</f>
        <v>#REF!</v>
      </c>
      <c r="E150" s="354" t="e">
        <f>IF(#REF!="","",#REF!)</f>
        <v>#REF!</v>
      </c>
      <c r="F150" s="354" t="e">
        <f>IF(#REF!="","",#REF!)</f>
        <v>#REF!</v>
      </c>
      <c r="G150" s="354" t="e">
        <f>IF(#REF!="","",#REF!)</f>
        <v>#REF!</v>
      </c>
      <c r="H150" s="354" t="e">
        <f>IF(#REF!="","",#REF!)</f>
        <v>#REF!</v>
      </c>
      <c r="I150" s="354" t="e">
        <f>IF(#REF!="","",#REF!)</f>
        <v>#REF!</v>
      </c>
      <c r="J150" s="354" t="e">
        <f>IF(#REF!="","",#REF!)</f>
        <v>#REF!</v>
      </c>
      <c r="K150" s="354" t="e">
        <f>IF(#REF!="","",#REF!)</f>
        <v>#REF!</v>
      </c>
      <c r="L150" s="354" t="e">
        <f>IF(#REF!="","",#REF!)</f>
        <v>#REF!</v>
      </c>
      <c r="M150" s="354" t="e">
        <f>IF(#REF!="","",#REF!)</f>
        <v>#REF!</v>
      </c>
      <c r="N150" s="354" t="e">
        <f>IF(#REF!="","",#REF!)</f>
        <v>#REF!</v>
      </c>
      <c r="O150" s="354" t="e">
        <f>IF(#REF!="","",#REF!)</f>
        <v>#REF!</v>
      </c>
      <c r="P150" s="355" t="e">
        <f>IF(#REF!="","",-#REF!)</f>
        <v>#REF!</v>
      </c>
      <c r="Q150" s="355" t="e">
        <f>IF(#REF!="","",-#REF!)</f>
        <v>#REF!</v>
      </c>
      <c r="R150" s="356"/>
      <c r="U150" s="355" t="e">
        <f>IF(#REF!="","","Reverses "&amp;#REF!)</f>
        <v>#REF!</v>
      </c>
      <c r="V150" s="352" t="e">
        <f t="shared" si="42"/>
        <v>#REF!</v>
      </c>
      <c r="W150" s="355"/>
      <c r="X150" s="355"/>
      <c r="Z150" s="355"/>
      <c r="AB150" s="355"/>
      <c r="AE150" s="355"/>
      <c r="AH150" s="357"/>
    </row>
    <row r="151" spans="1:34" s="352" customFormat="1" x14ac:dyDescent="0.3">
      <c r="A151" s="352" t="e">
        <f t="shared" si="40"/>
        <v>#REF!</v>
      </c>
      <c r="B151" s="62" t="e">
        <f t="shared" si="41"/>
        <v>#REF!</v>
      </c>
      <c r="D151" s="353" t="e">
        <f>IF(#REF!="","",#REF!)</f>
        <v>#REF!</v>
      </c>
      <c r="E151" s="354" t="e">
        <f>IF(#REF!="","",#REF!)</f>
        <v>#REF!</v>
      </c>
      <c r="F151" s="354" t="e">
        <f>IF(#REF!="","",#REF!)</f>
        <v>#REF!</v>
      </c>
      <c r="G151" s="354" t="e">
        <f>IF(#REF!="","",#REF!)</f>
        <v>#REF!</v>
      </c>
      <c r="H151" s="354" t="e">
        <f>IF(#REF!="","",#REF!)</f>
        <v>#REF!</v>
      </c>
      <c r="I151" s="354" t="e">
        <f>IF(#REF!="","",#REF!)</f>
        <v>#REF!</v>
      </c>
      <c r="J151" s="354" t="e">
        <f>IF(#REF!="","",#REF!)</f>
        <v>#REF!</v>
      </c>
      <c r="K151" s="354" t="e">
        <f>IF(#REF!="","",#REF!)</f>
        <v>#REF!</v>
      </c>
      <c r="L151" s="354" t="e">
        <f>IF(#REF!="","",#REF!)</f>
        <v>#REF!</v>
      </c>
      <c r="M151" s="354" t="e">
        <f>IF(#REF!="","",#REF!)</f>
        <v>#REF!</v>
      </c>
      <c r="N151" s="354" t="e">
        <f>IF(#REF!="","",#REF!)</f>
        <v>#REF!</v>
      </c>
      <c r="O151" s="354" t="e">
        <f>IF(#REF!="","",#REF!)</f>
        <v>#REF!</v>
      </c>
      <c r="P151" s="355" t="e">
        <f>IF(#REF!="","",-#REF!)</f>
        <v>#REF!</v>
      </c>
      <c r="Q151" s="355" t="e">
        <f>IF(#REF!="","",-#REF!)</f>
        <v>#REF!</v>
      </c>
      <c r="R151" s="356"/>
      <c r="U151" s="355" t="e">
        <f>IF(#REF!="","","Reverses "&amp;#REF!)</f>
        <v>#REF!</v>
      </c>
      <c r="V151" s="352" t="e">
        <f t="shared" si="42"/>
        <v>#REF!</v>
      </c>
      <c r="W151" s="355"/>
      <c r="X151" s="355"/>
      <c r="Z151" s="355"/>
      <c r="AB151" s="355"/>
      <c r="AE151" s="355"/>
      <c r="AH151" s="357"/>
    </row>
    <row r="152" spans="1:34" s="352" customFormat="1" x14ac:dyDescent="0.3">
      <c r="A152" s="352" t="e">
        <f t="shared" si="40"/>
        <v>#REF!</v>
      </c>
      <c r="B152" s="62" t="e">
        <f t="shared" si="41"/>
        <v>#REF!</v>
      </c>
      <c r="D152" s="353" t="e">
        <f>IF(#REF!="","",#REF!)</f>
        <v>#REF!</v>
      </c>
      <c r="E152" s="354" t="e">
        <f>IF(#REF!="","",#REF!)</f>
        <v>#REF!</v>
      </c>
      <c r="F152" s="354" t="e">
        <f>IF(#REF!="","",#REF!)</f>
        <v>#REF!</v>
      </c>
      <c r="G152" s="354" t="e">
        <f>IF(#REF!="","",#REF!)</f>
        <v>#REF!</v>
      </c>
      <c r="H152" s="354" t="e">
        <f>IF(#REF!="","",#REF!)</f>
        <v>#REF!</v>
      </c>
      <c r="I152" s="354" t="e">
        <f>IF(#REF!="","",#REF!)</f>
        <v>#REF!</v>
      </c>
      <c r="J152" s="354" t="e">
        <f>IF(#REF!="","",#REF!)</f>
        <v>#REF!</v>
      </c>
      <c r="K152" s="354" t="e">
        <f>IF(#REF!="","",#REF!)</f>
        <v>#REF!</v>
      </c>
      <c r="L152" s="354" t="e">
        <f>IF(#REF!="","",#REF!)</f>
        <v>#REF!</v>
      </c>
      <c r="M152" s="354" t="e">
        <f>IF(#REF!="","",#REF!)</f>
        <v>#REF!</v>
      </c>
      <c r="N152" s="354" t="e">
        <f>IF(#REF!="","",#REF!)</f>
        <v>#REF!</v>
      </c>
      <c r="O152" s="354" t="e">
        <f>IF(#REF!="","",#REF!)</f>
        <v>#REF!</v>
      </c>
      <c r="P152" s="355" t="e">
        <f>IF(#REF!="","",-#REF!)</f>
        <v>#REF!</v>
      </c>
      <c r="Q152" s="355" t="e">
        <f>IF(#REF!="","",-#REF!)</f>
        <v>#REF!</v>
      </c>
      <c r="R152" s="356"/>
      <c r="U152" s="355" t="e">
        <f>IF(#REF!="","","Reverses "&amp;#REF!)</f>
        <v>#REF!</v>
      </c>
      <c r="V152" s="352" t="e">
        <f t="shared" si="42"/>
        <v>#REF!</v>
      </c>
      <c r="W152" s="355"/>
      <c r="X152" s="355"/>
      <c r="Z152" s="355"/>
      <c r="AB152" s="355"/>
      <c r="AE152" s="355"/>
      <c r="AH152" s="357"/>
    </row>
    <row r="153" spans="1:34" s="352" customFormat="1" x14ac:dyDescent="0.3">
      <c r="A153" s="352" t="e">
        <f t="shared" si="40"/>
        <v>#REF!</v>
      </c>
      <c r="B153" s="62" t="e">
        <f t="shared" si="41"/>
        <v>#REF!</v>
      </c>
      <c r="D153" s="353" t="e">
        <f>IF(#REF!="","",#REF!)</f>
        <v>#REF!</v>
      </c>
      <c r="E153" s="354" t="e">
        <f>IF(#REF!="","",#REF!)</f>
        <v>#REF!</v>
      </c>
      <c r="F153" s="354" t="e">
        <f>IF(#REF!="","",#REF!)</f>
        <v>#REF!</v>
      </c>
      <c r="G153" s="354" t="e">
        <f>IF(#REF!="","",#REF!)</f>
        <v>#REF!</v>
      </c>
      <c r="H153" s="354" t="e">
        <f>IF(#REF!="","",#REF!)</f>
        <v>#REF!</v>
      </c>
      <c r="I153" s="354" t="e">
        <f>IF(#REF!="","",#REF!)</f>
        <v>#REF!</v>
      </c>
      <c r="J153" s="354" t="e">
        <f>IF(#REF!="","",#REF!)</f>
        <v>#REF!</v>
      </c>
      <c r="K153" s="354" t="e">
        <f>IF(#REF!="","",#REF!)</f>
        <v>#REF!</v>
      </c>
      <c r="L153" s="354" t="e">
        <f>IF(#REF!="","",#REF!)</f>
        <v>#REF!</v>
      </c>
      <c r="M153" s="354" t="e">
        <f>IF(#REF!="","",#REF!)</f>
        <v>#REF!</v>
      </c>
      <c r="N153" s="354" t="e">
        <f>IF(#REF!="","",#REF!)</f>
        <v>#REF!</v>
      </c>
      <c r="O153" s="354" t="e">
        <f>IF(#REF!="","",#REF!)</f>
        <v>#REF!</v>
      </c>
      <c r="P153" s="355" t="e">
        <f>IF(#REF!="","",-#REF!)</f>
        <v>#REF!</v>
      </c>
      <c r="Q153" s="355" t="e">
        <f>IF(#REF!="","",-#REF!)</f>
        <v>#REF!</v>
      </c>
      <c r="R153" s="356"/>
      <c r="U153" s="355" t="e">
        <f>IF(#REF!="","","Reverses "&amp;#REF!)</f>
        <v>#REF!</v>
      </c>
      <c r="V153" s="352" t="e">
        <f t="shared" si="42"/>
        <v>#REF!</v>
      </c>
      <c r="W153" s="355"/>
      <c r="X153" s="355"/>
      <c r="Z153" s="355"/>
      <c r="AB153" s="355"/>
      <c r="AE153" s="355"/>
      <c r="AH153" s="357"/>
    </row>
    <row r="154" spans="1:34" s="352" customFormat="1" x14ac:dyDescent="0.3">
      <c r="A154" s="352" t="e">
        <f t="shared" si="40"/>
        <v>#REF!</v>
      </c>
      <c r="B154" s="62" t="e">
        <f t="shared" si="41"/>
        <v>#REF!</v>
      </c>
      <c r="D154" s="353" t="e">
        <f>IF(#REF!="","",#REF!)</f>
        <v>#REF!</v>
      </c>
      <c r="E154" s="354" t="e">
        <f>IF(#REF!="","",#REF!)</f>
        <v>#REF!</v>
      </c>
      <c r="F154" s="354" t="e">
        <f>IF(#REF!="","",#REF!)</f>
        <v>#REF!</v>
      </c>
      <c r="G154" s="354" t="e">
        <f>IF(#REF!="","",#REF!)</f>
        <v>#REF!</v>
      </c>
      <c r="H154" s="354" t="e">
        <f>IF(#REF!="","",#REF!)</f>
        <v>#REF!</v>
      </c>
      <c r="I154" s="354" t="e">
        <f>IF(#REF!="","",#REF!)</f>
        <v>#REF!</v>
      </c>
      <c r="J154" s="354" t="e">
        <f>IF(#REF!="","",#REF!)</f>
        <v>#REF!</v>
      </c>
      <c r="K154" s="354" t="e">
        <f>IF(#REF!="","",#REF!)</f>
        <v>#REF!</v>
      </c>
      <c r="L154" s="354" t="e">
        <f>IF(#REF!="","",#REF!)</f>
        <v>#REF!</v>
      </c>
      <c r="M154" s="354" t="e">
        <f>IF(#REF!="","",#REF!)</f>
        <v>#REF!</v>
      </c>
      <c r="N154" s="354" t="e">
        <f>IF(#REF!="","",#REF!)</f>
        <v>#REF!</v>
      </c>
      <c r="O154" s="354" t="e">
        <f>IF(#REF!="","",#REF!)</f>
        <v>#REF!</v>
      </c>
      <c r="P154" s="355" t="e">
        <f>IF(#REF!="","",-#REF!)</f>
        <v>#REF!</v>
      </c>
      <c r="Q154" s="355" t="e">
        <f>IF(#REF!="","",-#REF!)</f>
        <v>#REF!</v>
      </c>
      <c r="R154" s="356"/>
      <c r="U154" s="355" t="e">
        <f>IF(#REF!="","","Reverses "&amp;#REF!)</f>
        <v>#REF!</v>
      </c>
      <c r="V154" s="352" t="e">
        <f t="shared" si="42"/>
        <v>#REF!</v>
      </c>
      <c r="W154" s="355"/>
      <c r="X154" s="355"/>
      <c r="Z154" s="355"/>
      <c r="AB154" s="355"/>
      <c r="AE154" s="355"/>
      <c r="AH154" s="357"/>
    </row>
    <row r="155" spans="1:34" s="352" customFormat="1" x14ac:dyDescent="0.3">
      <c r="A155" s="352" t="e">
        <f t="shared" si="40"/>
        <v>#REF!</v>
      </c>
      <c r="B155" s="62" t="e">
        <f t="shared" si="41"/>
        <v>#REF!</v>
      </c>
      <c r="D155" s="353" t="e">
        <f>IF(#REF!="","",#REF!)</f>
        <v>#REF!</v>
      </c>
      <c r="E155" s="354" t="e">
        <f>IF(#REF!="","",#REF!)</f>
        <v>#REF!</v>
      </c>
      <c r="F155" s="354" t="e">
        <f>IF(#REF!="","",#REF!)</f>
        <v>#REF!</v>
      </c>
      <c r="G155" s="354" t="e">
        <f>IF(#REF!="","",#REF!)</f>
        <v>#REF!</v>
      </c>
      <c r="H155" s="354" t="e">
        <f>IF(#REF!="","",#REF!)</f>
        <v>#REF!</v>
      </c>
      <c r="I155" s="354" t="e">
        <f>IF(#REF!="","",#REF!)</f>
        <v>#REF!</v>
      </c>
      <c r="J155" s="354" t="e">
        <f>IF(#REF!="","",#REF!)</f>
        <v>#REF!</v>
      </c>
      <c r="K155" s="354" t="e">
        <f>IF(#REF!="","",#REF!)</f>
        <v>#REF!</v>
      </c>
      <c r="L155" s="354" t="e">
        <f>IF(#REF!="","",#REF!)</f>
        <v>#REF!</v>
      </c>
      <c r="M155" s="354" t="e">
        <f>IF(#REF!="","",#REF!)</f>
        <v>#REF!</v>
      </c>
      <c r="N155" s="354" t="e">
        <f>IF(#REF!="","",#REF!)</f>
        <v>#REF!</v>
      </c>
      <c r="O155" s="354" t="e">
        <f>IF(#REF!="","",#REF!)</f>
        <v>#REF!</v>
      </c>
      <c r="P155" s="355" t="e">
        <f>IF(#REF!="","",-#REF!)</f>
        <v>#REF!</v>
      </c>
      <c r="Q155" s="355" t="e">
        <f>IF(#REF!="","",-#REF!)</f>
        <v>#REF!</v>
      </c>
      <c r="R155" s="356"/>
      <c r="U155" s="355" t="e">
        <f>IF(#REF!="","","Reverses "&amp;#REF!)</f>
        <v>#REF!</v>
      </c>
      <c r="V155" s="352" t="e">
        <f t="shared" si="42"/>
        <v>#REF!</v>
      </c>
      <c r="W155" s="355"/>
      <c r="X155" s="355"/>
      <c r="Z155" s="355"/>
      <c r="AB155" s="355"/>
      <c r="AE155" s="355"/>
      <c r="AH155" s="357"/>
    </row>
    <row r="156" spans="1:34" s="352" customFormat="1" x14ac:dyDescent="0.3">
      <c r="A156" s="352" t="e">
        <f t="shared" si="40"/>
        <v>#REF!</v>
      </c>
      <c r="B156" s="62" t="e">
        <f t="shared" si="41"/>
        <v>#REF!</v>
      </c>
      <c r="D156" s="353" t="e">
        <f>IF(#REF!="","",#REF!)</f>
        <v>#REF!</v>
      </c>
      <c r="E156" s="354" t="e">
        <f>IF(#REF!="","",#REF!)</f>
        <v>#REF!</v>
      </c>
      <c r="F156" s="354" t="e">
        <f>IF(#REF!="","",#REF!)</f>
        <v>#REF!</v>
      </c>
      <c r="G156" s="354" t="e">
        <f>IF(#REF!="","",#REF!)</f>
        <v>#REF!</v>
      </c>
      <c r="H156" s="354" t="e">
        <f>IF(#REF!="","",#REF!)</f>
        <v>#REF!</v>
      </c>
      <c r="I156" s="354" t="e">
        <f>IF(#REF!="","",#REF!)</f>
        <v>#REF!</v>
      </c>
      <c r="J156" s="354" t="e">
        <f>IF(#REF!="","",#REF!)</f>
        <v>#REF!</v>
      </c>
      <c r="K156" s="354" t="e">
        <f>IF(#REF!="","",#REF!)</f>
        <v>#REF!</v>
      </c>
      <c r="L156" s="354" t="e">
        <f>IF(#REF!="","",#REF!)</f>
        <v>#REF!</v>
      </c>
      <c r="M156" s="354" t="e">
        <f>IF(#REF!="","",#REF!)</f>
        <v>#REF!</v>
      </c>
      <c r="N156" s="354" t="e">
        <f>IF(#REF!="","",#REF!)</f>
        <v>#REF!</v>
      </c>
      <c r="O156" s="354" t="e">
        <f>IF(#REF!="","",#REF!)</f>
        <v>#REF!</v>
      </c>
      <c r="P156" s="355" t="e">
        <f>IF(#REF!="","",-#REF!)</f>
        <v>#REF!</v>
      </c>
      <c r="Q156" s="355" t="e">
        <f>IF(#REF!="","",-#REF!)</f>
        <v>#REF!</v>
      </c>
      <c r="R156" s="356"/>
      <c r="U156" s="355" t="e">
        <f>IF(#REF!="","","Reverses "&amp;#REF!)</f>
        <v>#REF!</v>
      </c>
      <c r="V156" s="352" t="e">
        <f t="shared" si="42"/>
        <v>#REF!</v>
      </c>
      <c r="W156" s="355"/>
      <c r="X156" s="355"/>
      <c r="Z156" s="355"/>
      <c r="AB156" s="355"/>
      <c r="AE156" s="355"/>
      <c r="AH156" s="357"/>
    </row>
    <row r="157" spans="1:34" s="352" customFormat="1" x14ac:dyDescent="0.3">
      <c r="A157" s="352" t="e">
        <f t="shared" si="40"/>
        <v>#REF!</v>
      </c>
      <c r="B157" s="62" t="e">
        <f t="shared" si="41"/>
        <v>#REF!</v>
      </c>
      <c r="D157" s="353" t="e">
        <f>IF(#REF!="","",#REF!)</f>
        <v>#REF!</v>
      </c>
      <c r="E157" s="354" t="e">
        <f>IF(#REF!="","",#REF!)</f>
        <v>#REF!</v>
      </c>
      <c r="F157" s="354" t="e">
        <f>IF(#REF!="","",#REF!)</f>
        <v>#REF!</v>
      </c>
      <c r="G157" s="354" t="e">
        <f>IF(#REF!="","",#REF!)</f>
        <v>#REF!</v>
      </c>
      <c r="H157" s="354" t="e">
        <f>IF(#REF!="","",#REF!)</f>
        <v>#REF!</v>
      </c>
      <c r="I157" s="354" t="e">
        <f>IF(#REF!="","",#REF!)</f>
        <v>#REF!</v>
      </c>
      <c r="J157" s="354" t="e">
        <f>IF(#REF!="","",#REF!)</f>
        <v>#REF!</v>
      </c>
      <c r="K157" s="354" t="e">
        <f>IF(#REF!="","",#REF!)</f>
        <v>#REF!</v>
      </c>
      <c r="L157" s="354" t="e">
        <f>IF(#REF!="","",#REF!)</f>
        <v>#REF!</v>
      </c>
      <c r="M157" s="354" t="e">
        <f>IF(#REF!="","",#REF!)</f>
        <v>#REF!</v>
      </c>
      <c r="N157" s="354" t="e">
        <f>IF(#REF!="","",#REF!)</f>
        <v>#REF!</v>
      </c>
      <c r="O157" s="354" t="e">
        <f>IF(#REF!="","",#REF!)</f>
        <v>#REF!</v>
      </c>
      <c r="P157" s="355" t="e">
        <f>IF(#REF!="","",-#REF!)</f>
        <v>#REF!</v>
      </c>
      <c r="Q157" s="355" t="e">
        <f>IF(#REF!="","",-#REF!)</f>
        <v>#REF!</v>
      </c>
      <c r="R157" s="356"/>
      <c r="U157" s="355" t="e">
        <f>IF(#REF!="","","Reverses "&amp;#REF!)</f>
        <v>#REF!</v>
      </c>
      <c r="V157" s="352" t="e">
        <f t="shared" si="42"/>
        <v>#REF!</v>
      </c>
      <c r="W157" s="355"/>
      <c r="X157" s="355"/>
      <c r="Z157" s="355"/>
      <c r="AB157" s="355"/>
      <c r="AE157" s="355"/>
      <c r="AH157" s="357"/>
    </row>
    <row r="158" spans="1:34" s="352" customFormat="1" x14ac:dyDescent="0.3">
      <c r="A158" s="352" t="e">
        <f t="shared" si="40"/>
        <v>#REF!</v>
      </c>
      <c r="B158" s="62" t="e">
        <f t="shared" si="41"/>
        <v>#REF!</v>
      </c>
      <c r="D158" s="353" t="e">
        <f>IF(#REF!="","",#REF!)</f>
        <v>#REF!</v>
      </c>
      <c r="E158" s="354" t="e">
        <f>IF(#REF!="","",#REF!)</f>
        <v>#REF!</v>
      </c>
      <c r="F158" s="354" t="e">
        <f>IF(#REF!="","",#REF!)</f>
        <v>#REF!</v>
      </c>
      <c r="G158" s="354" t="e">
        <f>IF(#REF!="","",#REF!)</f>
        <v>#REF!</v>
      </c>
      <c r="H158" s="354" t="e">
        <f>IF(#REF!="","",#REF!)</f>
        <v>#REF!</v>
      </c>
      <c r="I158" s="354" t="e">
        <f>IF(#REF!="","",#REF!)</f>
        <v>#REF!</v>
      </c>
      <c r="J158" s="354" t="e">
        <f>IF(#REF!="","",#REF!)</f>
        <v>#REF!</v>
      </c>
      <c r="K158" s="354" t="e">
        <f>IF(#REF!="","",#REF!)</f>
        <v>#REF!</v>
      </c>
      <c r="L158" s="354" t="e">
        <f>IF(#REF!="","",#REF!)</f>
        <v>#REF!</v>
      </c>
      <c r="M158" s="354" t="e">
        <f>IF(#REF!="","",#REF!)</f>
        <v>#REF!</v>
      </c>
      <c r="N158" s="354" t="e">
        <f>IF(#REF!="","",#REF!)</f>
        <v>#REF!</v>
      </c>
      <c r="O158" s="354" t="e">
        <f>IF(#REF!="","",#REF!)</f>
        <v>#REF!</v>
      </c>
      <c r="P158" s="355" t="e">
        <f>IF(#REF!="","",-#REF!)</f>
        <v>#REF!</v>
      </c>
      <c r="Q158" s="355" t="e">
        <f>IF(#REF!="","",-#REF!)</f>
        <v>#REF!</v>
      </c>
      <c r="R158" s="356"/>
      <c r="U158" s="355" t="e">
        <f>IF(#REF!="","","Reverses "&amp;#REF!)</f>
        <v>#REF!</v>
      </c>
      <c r="V158" s="352" t="e">
        <f t="shared" si="42"/>
        <v>#REF!</v>
      </c>
      <c r="W158" s="355"/>
      <c r="X158" s="355"/>
      <c r="Z158" s="355"/>
      <c r="AB158" s="355"/>
      <c r="AE158" s="355"/>
      <c r="AH158" s="357"/>
    </row>
    <row r="159" spans="1:34" s="352" customFormat="1" x14ac:dyDescent="0.3">
      <c r="A159" s="352" t="e">
        <f t="shared" si="40"/>
        <v>#REF!</v>
      </c>
      <c r="B159" s="62" t="e">
        <f t="shared" si="41"/>
        <v>#REF!</v>
      </c>
      <c r="D159" s="353" t="e">
        <f>IF(#REF!="","",#REF!)</f>
        <v>#REF!</v>
      </c>
      <c r="E159" s="354" t="e">
        <f>IF(#REF!="","",#REF!)</f>
        <v>#REF!</v>
      </c>
      <c r="F159" s="354" t="e">
        <f>IF(#REF!="","",#REF!)</f>
        <v>#REF!</v>
      </c>
      <c r="G159" s="354" t="e">
        <f>IF(#REF!="","",#REF!)</f>
        <v>#REF!</v>
      </c>
      <c r="H159" s="354" t="e">
        <f>IF(#REF!="","",#REF!)</f>
        <v>#REF!</v>
      </c>
      <c r="I159" s="354" t="e">
        <f>IF(#REF!="","",#REF!)</f>
        <v>#REF!</v>
      </c>
      <c r="J159" s="354" t="e">
        <f>IF(#REF!="","",#REF!)</f>
        <v>#REF!</v>
      </c>
      <c r="K159" s="354" t="e">
        <f>IF(#REF!="","",#REF!)</f>
        <v>#REF!</v>
      </c>
      <c r="L159" s="354" t="e">
        <f>IF(#REF!="","",#REF!)</f>
        <v>#REF!</v>
      </c>
      <c r="M159" s="354" t="e">
        <f>IF(#REF!="","",#REF!)</f>
        <v>#REF!</v>
      </c>
      <c r="N159" s="354" t="e">
        <f>IF(#REF!="","",#REF!)</f>
        <v>#REF!</v>
      </c>
      <c r="O159" s="354" t="e">
        <f>IF(#REF!="","",#REF!)</f>
        <v>#REF!</v>
      </c>
      <c r="P159" s="355" t="e">
        <f>IF(#REF!="","",-#REF!)</f>
        <v>#REF!</v>
      </c>
      <c r="Q159" s="355" t="e">
        <f>IF(#REF!="","",-#REF!)</f>
        <v>#REF!</v>
      </c>
      <c r="R159" s="356"/>
      <c r="U159" s="355" t="e">
        <f>IF(#REF!="","","Reverses "&amp;#REF!)</f>
        <v>#REF!</v>
      </c>
      <c r="V159" s="352" t="e">
        <f t="shared" si="42"/>
        <v>#REF!</v>
      </c>
      <c r="W159" s="355"/>
      <c r="X159" s="355"/>
      <c r="Z159" s="355"/>
      <c r="AB159" s="355"/>
      <c r="AE159" s="355"/>
      <c r="AH159" s="357"/>
    </row>
    <row r="160" spans="1:34" s="352" customFormat="1" x14ac:dyDescent="0.3">
      <c r="A160" s="352" t="e">
        <f t="shared" si="40"/>
        <v>#REF!</v>
      </c>
      <c r="B160" s="62" t="e">
        <f t="shared" si="41"/>
        <v>#REF!</v>
      </c>
      <c r="D160" s="353" t="e">
        <f>IF(#REF!="","",#REF!)</f>
        <v>#REF!</v>
      </c>
      <c r="E160" s="354" t="e">
        <f>IF(#REF!="","",#REF!)</f>
        <v>#REF!</v>
      </c>
      <c r="F160" s="354" t="e">
        <f>IF(#REF!="","",#REF!)</f>
        <v>#REF!</v>
      </c>
      <c r="G160" s="354" t="e">
        <f>IF(#REF!="","",#REF!)</f>
        <v>#REF!</v>
      </c>
      <c r="H160" s="354" t="e">
        <f>IF(#REF!="","",#REF!)</f>
        <v>#REF!</v>
      </c>
      <c r="I160" s="354" t="e">
        <f>IF(#REF!="","",#REF!)</f>
        <v>#REF!</v>
      </c>
      <c r="J160" s="354" t="e">
        <f>IF(#REF!="","",#REF!)</f>
        <v>#REF!</v>
      </c>
      <c r="K160" s="354" t="e">
        <f>IF(#REF!="","",#REF!)</f>
        <v>#REF!</v>
      </c>
      <c r="L160" s="354" t="e">
        <f>IF(#REF!="","",#REF!)</f>
        <v>#REF!</v>
      </c>
      <c r="M160" s="354" t="e">
        <f>IF(#REF!="","",#REF!)</f>
        <v>#REF!</v>
      </c>
      <c r="N160" s="354" t="e">
        <f>IF(#REF!="","",#REF!)</f>
        <v>#REF!</v>
      </c>
      <c r="O160" s="354" t="e">
        <f>IF(#REF!="","",#REF!)</f>
        <v>#REF!</v>
      </c>
      <c r="P160" s="355" t="e">
        <f>IF(#REF!="","",-#REF!)</f>
        <v>#REF!</v>
      </c>
      <c r="Q160" s="355" t="e">
        <f>IF(#REF!="","",-#REF!)</f>
        <v>#REF!</v>
      </c>
      <c r="R160" s="356"/>
      <c r="U160" s="355" t="e">
        <f>IF(#REF!="","","Reverses "&amp;#REF!)</f>
        <v>#REF!</v>
      </c>
      <c r="V160" s="352" t="e">
        <f t="shared" si="42"/>
        <v>#REF!</v>
      </c>
      <c r="W160" s="355"/>
      <c r="X160" s="355"/>
      <c r="Z160" s="355"/>
      <c r="AB160" s="355"/>
      <c r="AE160" s="355"/>
      <c r="AH160" s="357"/>
    </row>
    <row r="161" spans="1:34" s="352" customFormat="1" x14ac:dyDescent="0.3">
      <c r="A161" s="352" t="e">
        <f t="shared" si="40"/>
        <v>#REF!</v>
      </c>
      <c r="B161" s="62" t="e">
        <f t="shared" si="41"/>
        <v>#REF!</v>
      </c>
      <c r="D161" s="353" t="e">
        <f>IF(#REF!="","",#REF!)</f>
        <v>#REF!</v>
      </c>
      <c r="E161" s="354" t="e">
        <f>IF(#REF!="","",#REF!)</f>
        <v>#REF!</v>
      </c>
      <c r="F161" s="354" t="e">
        <f>IF(#REF!="","",#REF!)</f>
        <v>#REF!</v>
      </c>
      <c r="G161" s="354" t="e">
        <f>IF(#REF!="","",#REF!)</f>
        <v>#REF!</v>
      </c>
      <c r="H161" s="354" t="e">
        <f>IF(#REF!="","",#REF!)</f>
        <v>#REF!</v>
      </c>
      <c r="I161" s="354" t="e">
        <f>IF(#REF!="","",#REF!)</f>
        <v>#REF!</v>
      </c>
      <c r="J161" s="354" t="e">
        <f>IF(#REF!="","",#REF!)</f>
        <v>#REF!</v>
      </c>
      <c r="K161" s="354" t="e">
        <f>IF(#REF!="","",#REF!)</f>
        <v>#REF!</v>
      </c>
      <c r="L161" s="354" t="e">
        <f>IF(#REF!="","",#REF!)</f>
        <v>#REF!</v>
      </c>
      <c r="M161" s="354" t="e">
        <f>IF(#REF!="","",#REF!)</f>
        <v>#REF!</v>
      </c>
      <c r="N161" s="354" t="e">
        <f>IF(#REF!="","",#REF!)</f>
        <v>#REF!</v>
      </c>
      <c r="O161" s="354" t="e">
        <f>IF(#REF!="","",#REF!)</f>
        <v>#REF!</v>
      </c>
      <c r="P161" s="355" t="e">
        <f>IF(#REF!="","",-#REF!)</f>
        <v>#REF!</v>
      </c>
      <c r="Q161" s="355" t="e">
        <f>IF(#REF!="","",-#REF!)</f>
        <v>#REF!</v>
      </c>
      <c r="R161" s="356"/>
      <c r="U161" s="355" t="e">
        <f>IF(#REF!="","","Reverses "&amp;#REF!)</f>
        <v>#REF!</v>
      </c>
      <c r="V161" s="352" t="e">
        <f t="shared" si="42"/>
        <v>#REF!</v>
      </c>
      <c r="W161" s="355"/>
      <c r="X161" s="355"/>
      <c r="Z161" s="355"/>
      <c r="AB161" s="355"/>
      <c r="AE161" s="355"/>
      <c r="AH161" s="357"/>
    </row>
    <row r="162" spans="1:34" s="352" customFormat="1" x14ac:dyDescent="0.3">
      <c r="A162" s="352" t="e">
        <f t="shared" si="40"/>
        <v>#REF!</v>
      </c>
      <c r="B162" s="62" t="e">
        <f t="shared" si="41"/>
        <v>#REF!</v>
      </c>
      <c r="D162" s="353" t="e">
        <f>IF(#REF!="","",#REF!)</f>
        <v>#REF!</v>
      </c>
      <c r="E162" s="354" t="e">
        <f>IF(#REF!="","",#REF!)</f>
        <v>#REF!</v>
      </c>
      <c r="F162" s="354" t="e">
        <f>IF(#REF!="","",#REF!)</f>
        <v>#REF!</v>
      </c>
      <c r="G162" s="354" t="e">
        <f>IF(#REF!="","",#REF!)</f>
        <v>#REF!</v>
      </c>
      <c r="H162" s="354" t="e">
        <f>IF(#REF!="","",#REF!)</f>
        <v>#REF!</v>
      </c>
      <c r="I162" s="354" t="e">
        <f>IF(#REF!="","",#REF!)</f>
        <v>#REF!</v>
      </c>
      <c r="J162" s="354" t="e">
        <f>IF(#REF!="","",#REF!)</f>
        <v>#REF!</v>
      </c>
      <c r="K162" s="354" t="e">
        <f>IF(#REF!="","",#REF!)</f>
        <v>#REF!</v>
      </c>
      <c r="L162" s="354" t="e">
        <f>IF(#REF!="","",#REF!)</f>
        <v>#REF!</v>
      </c>
      <c r="M162" s="354" t="e">
        <f>IF(#REF!="","",#REF!)</f>
        <v>#REF!</v>
      </c>
      <c r="N162" s="354" t="e">
        <f>IF(#REF!="","",#REF!)</f>
        <v>#REF!</v>
      </c>
      <c r="O162" s="354" t="e">
        <f>IF(#REF!="","",#REF!)</f>
        <v>#REF!</v>
      </c>
      <c r="P162" s="355" t="e">
        <f>IF(#REF!="","",-#REF!)</f>
        <v>#REF!</v>
      </c>
      <c r="Q162" s="355" t="e">
        <f>IF(#REF!="","",-#REF!)</f>
        <v>#REF!</v>
      </c>
      <c r="R162" s="356"/>
      <c r="U162" s="355" t="e">
        <f>IF(#REF!="","","Reverses "&amp;#REF!)</f>
        <v>#REF!</v>
      </c>
      <c r="V162" s="352" t="e">
        <f t="shared" si="42"/>
        <v>#REF!</v>
      </c>
      <c r="W162" s="355"/>
      <c r="X162" s="355"/>
      <c r="Z162" s="355"/>
      <c r="AB162" s="355"/>
      <c r="AE162" s="355"/>
      <c r="AH162" s="357"/>
    </row>
    <row r="163" spans="1:34" s="352" customFormat="1" x14ac:dyDescent="0.3">
      <c r="A163" s="352" t="e">
        <f t="shared" si="40"/>
        <v>#REF!</v>
      </c>
      <c r="B163" s="62" t="e">
        <f t="shared" si="41"/>
        <v>#REF!</v>
      </c>
      <c r="D163" s="353" t="e">
        <f>IF(#REF!="","",#REF!)</f>
        <v>#REF!</v>
      </c>
      <c r="E163" s="354" t="e">
        <f>IF(#REF!="","",#REF!)</f>
        <v>#REF!</v>
      </c>
      <c r="F163" s="354" t="e">
        <f>IF(#REF!="","",#REF!)</f>
        <v>#REF!</v>
      </c>
      <c r="G163" s="354" t="e">
        <f>IF(#REF!="","",#REF!)</f>
        <v>#REF!</v>
      </c>
      <c r="H163" s="354" t="e">
        <f>IF(#REF!="","",#REF!)</f>
        <v>#REF!</v>
      </c>
      <c r="I163" s="354" t="e">
        <f>IF(#REF!="","",#REF!)</f>
        <v>#REF!</v>
      </c>
      <c r="J163" s="354" t="e">
        <f>IF(#REF!="","",#REF!)</f>
        <v>#REF!</v>
      </c>
      <c r="K163" s="354" t="e">
        <f>IF(#REF!="","",#REF!)</f>
        <v>#REF!</v>
      </c>
      <c r="L163" s="354" t="e">
        <f>IF(#REF!="","",#REF!)</f>
        <v>#REF!</v>
      </c>
      <c r="M163" s="354" t="e">
        <f>IF(#REF!="","",#REF!)</f>
        <v>#REF!</v>
      </c>
      <c r="N163" s="354" t="e">
        <f>IF(#REF!="","",#REF!)</f>
        <v>#REF!</v>
      </c>
      <c r="O163" s="354" t="e">
        <f>IF(#REF!="","",#REF!)</f>
        <v>#REF!</v>
      </c>
      <c r="P163" s="355" t="e">
        <f>IF(#REF!="","",-#REF!)</f>
        <v>#REF!</v>
      </c>
      <c r="Q163" s="355" t="e">
        <f>IF(#REF!="","",-#REF!)</f>
        <v>#REF!</v>
      </c>
      <c r="R163" s="356"/>
      <c r="U163" s="355" t="e">
        <f>IF(#REF!="","","Reverses "&amp;#REF!)</f>
        <v>#REF!</v>
      </c>
      <c r="V163" s="352" t="e">
        <f t="shared" si="42"/>
        <v>#REF!</v>
      </c>
      <c r="W163" s="355"/>
      <c r="X163" s="355"/>
      <c r="Z163" s="355"/>
      <c r="AB163" s="355"/>
      <c r="AE163" s="355"/>
      <c r="AH163" s="357"/>
    </row>
    <row r="164" spans="1:34" s="352" customFormat="1" x14ac:dyDescent="0.3">
      <c r="A164" s="352" t="e">
        <f t="shared" si="40"/>
        <v>#REF!</v>
      </c>
      <c r="B164" s="62" t="e">
        <f t="shared" si="41"/>
        <v>#REF!</v>
      </c>
      <c r="D164" s="353" t="e">
        <f>IF(#REF!="","",#REF!)</f>
        <v>#REF!</v>
      </c>
      <c r="E164" s="354" t="e">
        <f>IF(#REF!="","",#REF!)</f>
        <v>#REF!</v>
      </c>
      <c r="F164" s="354" t="e">
        <f>IF(#REF!="","",#REF!)</f>
        <v>#REF!</v>
      </c>
      <c r="G164" s="354" t="e">
        <f>IF(#REF!="","",#REF!)</f>
        <v>#REF!</v>
      </c>
      <c r="H164" s="354" t="e">
        <f>IF(#REF!="","",#REF!)</f>
        <v>#REF!</v>
      </c>
      <c r="I164" s="354" t="e">
        <f>IF(#REF!="","",#REF!)</f>
        <v>#REF!</v>
      </c>
      <c r="J164" s="354" t="e">
        <f>IF(#REF!="","",#REF!)</f>
        <v>#REF!</v>
      </c>
      <c r="K164" s="354" t="e">
        <f>IF(#REF!="","",#REF!)</f>
        <v>#REF!</v>
      </c>
      <c r="L164" s="354" t="e">
        <f>IF(#REF!="","",#REF!)</f>
        <v>#REF!</v>
      </c>
      <c r="M164" s="354" t="e">
        <f>IF(#REF!="","",#REF!)</f>
        <v>#REF!</v>
      </c>
      <c r="N164" s="354" t="e">
        <f>IF(#REF!="","",#REF!)</f>
        <v>#REF!</v>
      </c>
      <c r="O164" s="354" t="e">
        <f>IF(#REF!="","",#REF!)</f>
        <v>#REF!</v>
      </c>
      <c r="P164" s="355" t="e">
        <f>IF(#REF!="","",-#REF!)</f>
        <v>#REF!</v>
      </c>
      <c r="Q164" s="355" t="e">
        <f>IF(#REF!="","",-#REF!)</f>
        <v>#REF!</v>
      </c>
      <c r="R164" s="356"/>
      <c r="U164" s="355" t="e">
        <f>IF(#REF!="","","Reverses "&amp;#REF!)</f>
        <v>#REF!</v>
      </c>
      <c r="V164" s="352" t="e">
        <f t="shared" si="42"/>
        <v>#REF!</v>
      </c>
      <c r="W164" s="355"/>
      <c r="X164" s="355"/>
      <c r="Z164" s="355"/>
      <c r="AB164" s="355"/>
      <c r="AE164" s="355"/>
      <c r="AH164" s="357"/>
    </row>
    <row r="165" spans="1:34" s="352" customFormat="1" x14ac:dyDescent="0.3">
      <c r="A165" s="352" t="e">
        <f t="shared" si="40"/>
        <v>#REF!</v>
      </c>
      <c r="B165" s="62" t="e">
        <f t="shared" si="41"/>
        <v>#REF!</v>
      </c>
      <c r="D165" s="353" t="e">
        <f>IF(#REF!="","",#REF!)</f>
        <v>#REF!</v>
      </c>
      <c r="E165" s="354" t="e">
        <f>IF(#REF!="","",#REF!)</f>
        <v>#REF!</v>
      </c>
      <c r="F165" s="354" t="e">
        <f>IF(#REF!="","",#REF!)</f>
        <v>#REF!</v>
      </c>
      <c r="G165" s="354" t="e">
        <f>IF(#REF!="","",#REF!)</f>
        <v>#REF!</v>
      </c>
      <c r="H165" s="354" t="e">
        <f>IF(#REF!="","",#REF!)</f>
        <v>#REF!</v>
      </c>
      <c r="I165" s="354" t="e">
        <f>IF(#REF!="","",#REF!)</f>
        <v>#REF!</v>
      </c>
      <c r="J165" s="354" t="e">
        <f>IF(#REF!="","",#REF!)</f>
        <v>#REF!</v>
      </c>
      <c r="K165" s="354" t="e">
        <f>IF(#REF!="","",#REF!)</f>
        <v>#REF!</v>
      </c>
      <c r="L165" s="354" t="e">
        <f>IF(#REF!="","",#REF!)</f>
        <v>#REF!</v>
      </c>
      <c r="M165" s="354" t="e">
        <f>IF(#REF!="","",#REF!)</f>
        <v>#REF!</v>
      </c>
      <c r="N165" s="354" t="e">
        <f>IF(#REF!="","",#REF!)</f>
        <v>#REF!</v>
      </c>
      <c r="O165" s="354" t="e">
        <f>IF(#REF!="","",#REF!)</f>
        <v>#REF!</v>
      </c>
      <c r="P165" s="355" t="e">
        <f>IF(#REF!="","",-#REF!)</f>
        <v>#REF!</v>
      </c>
      <c r="Q165" s="355" t="e">
        <f>IF(#REF!="","",-#REF!)</f>
        <v>#REF!</v>
      </c>
      <c r="R165" s="356"/>
      <c r="U165" s="355" t="e">
        <f>IF(#REF!="","","Reverses "&amp;#REF!)</f>
        <v>#REF!</v>
      </c>
      <c r="V165" s="352" t="e">
        <f t="shared" si="42"/>
        <v>#REF!</v>
      </c>
      <c r="W165" s="355"/>
      <c r="X165" s="355"/>
      <c r="Z165" s="355"/>
      <c r="AB165" s="355"/>
      <c r="AE165" s="355"/>
      <c r="AH165" s="357"/>
    </row>
    <row r="166" spans="1:34" s="352" customFormat="1" x14ac:dyDescent="0.3">
      <c r="A166" s="352" t="e">
        <f t="shared" si="40"/>
        <v>#REF!</v>
      </c>
      <c r="B166" s="62" t="e">
        <f t="shared" si="41"/>
        <v>#REF!</v>
      </c>
      <c r="D166" s="353" t="e">
        <f>IF(#REF!="","",#REF!)</f>
        <v>#REF!</v>
      </c>
      <c r="E166" s="354" t="e">
        <f>IF(#REF!="","",#REF!)</f>
        <v>#REF!</v>
      </c>
      <c r="F166" s="354" t="e">
        <f>IF(#REF!="","",#REF!)</f>
        <v>#REF!</v>
      </c>
      <c r="G166" s="354" t="e">
        <f>IF(#REF!="","",#REF!)</f>
        <v>#REF!</v>
      </c>
      <c r="H166" s="354" t="e">
        <f>IF(#REF!="","",#REF!)</f>
        <v>#REF!</v>
      </c>
      <c r="I166" s="354" t="e">
        <f>IF(#REF!="","",#REF!)</f>
        <v>#REF!</v>
      </c>
      <c r="J166" s="354" t="e">
        <f>IF(#REF!="","",#REF!)</f>
        <v>#REF!</v>
      </c>
      <c r="K166" s="354" t="e">
        <f>IF(#REF!="","",#REF!)</f>
        <v>#REF!</v>
      </c>
      <c r="L166" s="354" t="e">
        <f>IF(#REF!="","",#REF!)</f>
        <v>#REF!</v>
      </c>
      <c r="M166" s="354" t="e">
        <f>IF(#REF!="","",#REF!)</f>
        <v>#REF!</v>
      </c>
      <c r="N166" s="354" t="e">
        <f>IF(#REF!="","",#REF!)</f>
        <v>#REF!</v>
      </c>
      <c r="O166" s="354" t="e">
        <f>IF(#REF!="","",#REF!)</f>
        <v>#REF!</v>
      </c>
      <c r="P166" s="355" t="e">
        <f>IF(#REF!="","",-#REF!)</f>
        <v>#REF!</v>
      </c>
      <c r="Q166" s="355" t="e">
        <f>IF(#REF!="","",-#REF!)</f>
        <v>#REF!</v>
      </c>
      <c r="R166" s="356"/>
      <c r="U166" s="355" t="e">
        <f>IF(#REF!="","","Reverses "&amp;#REF!)</f>
        <v>#REF!</v>
      </c>
      <c r="V166" s="352" t="e">
        <f t="shared" si="42"/>
        <v>#REF!</v>
      </c>
      <c r="W166" s="355"/>
      <c r="X166" s="355"/>
      <c r="Z166" s="355"/>
      <c r="AB166" s="355"/>
      <c r="AE166" s="355"/>
      <c r="AH166" s="357"/>
    </row>
    <row r="167" spans="1:34" s="352" customFormat="1" x14ac:dyDescent="0.3">
      <c r="A167" s="352" t="e">
        <f t="shared" si="40"/>
        <v>#REF!</v>
      </c>
      <c r="B167" s="62" t="e">
        <f t="shared" si="41"/>
        <v>#REF!</v>
      </c>
      <c r="D167" s="353" t="e">
        <f>IF(#REF!="","",#REF!)</f>
        <v>#REF!</v>
      </c>
      <c r="E167" s="354" t="e">
        <f>IF(#REF!="","",#REF!)</f>
        <v>#REF!</v>
      </c>
      <c r="F167" s="354" t="e">
        <f>IF(#REF!="","",#REF!)</f>
        <v>#REF!</v>
      </c>
      <c r="G167" s="354" t="e">
        <f>IF(#REF!="","",#REF!)</f>
        <v>#REF!</v>
      </c>
      <c r="H167" s="354" t="e">
        <f>IF(#REF!="","",#REF!)</f>
        <v>#REF!</v>
      </c>
      <c r="I167" s="354" t="e">
        <f>IF(#REF!="","",#REF!)</f>
        <v>#REF!</v>
      </c>
      <c r="J167" s="354" t="e">
        <f>IF(#REF!="","",#REF!)</f>
        <v>#REF!</v>
      </c>
      <c r="K167" s="354" t="e">
        <f>IF(#REF!="","",#REF!)</f>
        <v>#REF!</v>
      </c>
      <c r="L167" s="354" t="e">
        <f>IF(#REF!="","",#REF!)</f>
        <v>#REF!</v>
      </c>
      <c r="M167" s="354" t="e">
        <f>IF(#REF!="","",#REF!)</f>
        <v>#REF!</v>
      </c>
      <c r="N167" s="354" t="e">
        <f>IF(#REF!="","",#REF!)</f>
        <v>#REF!</v>
      </c>
      <c r="O167" s="354" t="e">
        <f>IF(#REF!="","",#REF!)</f>
        <v>#REF!</v>
      </c>
      <c r="P167" s="355" t="e">
        <f>IF(#REF!="","",-#REF!)</f>
        <v>#REF!</v>
      </c>
      <c r="Q167" s="355" t="e">
        <f>IF(#REF!="","",-#REF!)</f>
        <v>#REF!</v>
      </c>
      <c r="R167" s="356"/>
      <c r="U167" s="355" t="e">
        <f>IF(#REF!="","","Reverses "&amp;#REF!)</f>
        <v>#REF!</v>
      </c>
      <c r="V167" s="352" t="e">
        <f t="shared" si="42"/>
        <v>#REF!</v>
      </c>
      <c r="W167" s="355"/>
      <c r="X167" s="355"/>
      <c r="Z167" s="355"/>
      <c r="AB167" s="355"/>
      <c r="AE167" s="355"/>
      <c r="AH167" s="357"/>
    </row>
    <row r="168" spans="1:34" s="352" customFormat="1" x14ac:dyDescent="0.3">
      <c r="A168" s="352" t="e">
        <f t="shared" si="40"/>
        <v>#REF!</v>
      </c>
      <c r="B168" s="62" t="e">
        <f t="shared" si="41"/>
        <v>#REF!</v>
      </c>
      <c r="D168" s="353" t="e">
        <f>IF(#REF!="","",#REF!)</f>
        <v>#REF!</v>
      </c>
      <c r="E168" s="354" t="e">
        <f>IF(#REF!="","",#REF!)</f>
        <v>#REF!</v>
      </c>
      <c r="F168" s="354" t="e">
        <f>IF(#REF!="","",#REF!)</f>
        <v>#REF!</v>
      </c>
      <c r="G168" s="354" t="e">
        <f>IF(#REF!="","",#REF!)</f>
        <v>#REF!</v>
      </c>
      <c r="H168" s="354" t="e">
        <f>IF(#REF!="","",#REF!)</f>
        <v>#REF!</v>
      </c>
      <c r="I168" s="354" t="e">
        <f>IF(#REF!="","",#REF!)</f>
        <v>#REF!</v>
      </c>
      <c r="J168" s="354" t="e">
        <f>IF(#REF!="","",#REF!)</f>
        <v>#REF!</v>
      </c>
      <c r="K168" s="354" t="e">
        <f>IF(#REF!="","",#REF!)</f>
        <v>#REF!</v>
      </c>
      <c r="L168" s="354" t="e">
        <f>IF(#REF!="","",#REF!)</f>
        <v>#REF!</v>
      </c>
      <c r="M168" s="354" t="e">
        <f>IF(#REF!="","",#REF!)</f>
        <v>#REF!</v>
      </c>
      <c r="N168" s="354" t="e">
        <f>IF(#REF!="","",#REF!)</f>
        <v>#REF!</v>
      </c>
      <c r="O168" s="354" t="e">
        <f>IF(#REF!="","",#REF!)</f>
        <v>#REF!</v>
      </c>
      <c r="P168" s="355" t="e">
        <f>IF(#REF!="","",-#REF!)</f>
        <v>#REF!</v>
      </c>
      <c r="Q168" s="355" t="e">
        <f>IF(#REF!="","",-#REF!)</f>
        <v>#REF!</v>
      </c>
      <c r="R168" s="356"/>
      <c r="U168" s="355" t="e">
        <f>IF(#REF!="","","Reverses "&amp;#REF!)</f>
        <v>#REF!</v>
      </c>
      <c r="V168" s="352" t="e">
        <f t="shared" si="42"/>
        <v>#REF!</v>
      </c>
      <c r="W168" s="355"/>
      <c r="X168" s="355"/>
      <c r="Z168" s="355"/>
      <c r="AB168" s="355"/>
      <c r="AE168" s="355"/>
      <c r="AH168" s="357"/>
    </row>
    <row r="169" spans="1:34" s="352" customFormat="1" x14ac:dyDescent="0.3">
      <c r="A169" s="352" t="e">
        <f t="shared" si="40"/>
        <v>#REF!</v>
      </c>
      <c r="B169" s="62" t="e">
        <f t="shared" si="41"/>
        <v>#REF!</v>
      </c>
      <c r="D169" s="353" t="e">
        <f>IF(#REF!="","",#REF!)</f>
        <v>#REF!</v>
      </c>
      <c r="E169" s="354" t="e">
        <f>IF(#REF!="","",#REF!)</f>
        <v>#REF!</v>
      </c>
      <c r="F169" s="354" t="e">
        <f>IF(#REF!="","",#REF!)</f>
        <v>#REF!</v>
      </c>
      <c r="G169" s="354" t="e">
        <f>IF(#REF!="","",#REF!)</f>
        <v>#REF!</v>
      </c>
      <c r="H169" s="354" t="e">
        <f>IF(#REF!="","",#REF!)</f>
        <v>#REF!</v>
      </c>
      <c r="I169" s="354" t="e">
        <f>IF(#REF!="","",#REF!)</f>
        <v>#REF!</v>
      </c>
      <c r="J169" s="354" t="e">
        <f>IF(#REF!="","",#REF!)</f>
        <v>#REF!</v>
      </c>
      <c r="K169" s="354" t="e">
        <f>IF(#REF!="","",#REF!)</f>
        <v>#REF!</v>
      </c>
      <c r="L169" s="354" t="e">
        <f>IF(#REF!="","",#REF!)</f>
        <v>#REF!</v>
      </c>
      <c r="M169" s="354" t="e">
        <f>IF(#REF!="","",#REF!)</f>
        <v>#REF!</v>
      </c>
      <c r="N169" s="354" t="e">
        <f>IF(#REF!="","",#REF!)</f>
        <v>#REF!</v>
      </c>
      <c r="O169" s="354" t="e">
        <f>IF(#REF!="","",#REF!)</f>
        <v>#REF!</v>
      </c>
      <c r="P169" s="355" t="e">
        <f>IF(#REF!="","",-#REF!)</f>
        <v>#REF!</v>
      </c>
      <c r="Q169" s="355" t="e">
        <f>IF(#REF!="","",-#REF!)</f>
        <v>#REF!</v>
      </c>
      <c r="R169" s="356"/>
      <c r="U169" s="355" t="e">
        <f>IF(#REF!="","","Reverses "&amp;#REF!)</f>
        <v>#REF!</v>
      </c>
      <c r="V169" s="352" t="e">
        <f t="shared" si="42"/>
        <v>#REF!</v>
      </c>
      <c r="W169" s="355"/>
      <c r="X169" s="355"/>
      <c r="Z169" s="355"/>
      <c r="AB169" s="355"/>
      <c r="AE169" s="355"/>
      <c r="AH169" s="357"/>
    </row>
    <row r="170" spans="1:34" s="352" customFormat="1" x14ac:dyDescent="0.3">
      <c r="A170" s="352" t="e">
        <f t="shared" si="40"/>
        <v>#REF!</v>
      </c>
      <c r="B170" s="62" t="e">
        <f t="shared" si="41"/>
        <v>#REF!</v>
      </c>
      <c r="D170" s="353" t="e">
        <f>IF(#REF!="","",#REF!)</f>
        <v>#REF!</v>
      </c>
      <c r="E170" s="354" t="e">
        <f>IF(#REF!="","",#REF!)</f>
        <v>#REF!</v>
      </c>
      <c r="F170" s="354" t="e">
        <f>IF(#REF!="","",#REF!)</f>
        <v>#REF!</v>
      </c>
      <c r="G170" s="354" t="e">
        <f>IF(#REF!="","",#REF!)</f>
        <v>#REF!</v>
      </c>
      <c r="H170" s="354" t="e">
        <f>IF(#REF!="","",#REF!)</f>
        <v>#REF!</v>
      </c>
      <c r="I170" s="354" t="e">
        <f>IF(#REF!="","",#REF!)</f>
        <v>#REF!</v>
      </c>
      <c r="J170" s="354" t="e">
        <f>IF(#REF!="","",#REF!)</f>
        <v>#REF!</v>
      </c>
      <c r="K170" s="354" t="e">
        <f>IF(#REF!="","",#REF!)</f>
        <v>#REF!</v>
      </c>
      <c r="L170" s="354" t="e">
        <f>IF(#REF!="","",#REF!)</f>
        <v>#REF!</v>
      </c>
      <c r="M170" s="354" t="e">
        <f>IF(#REF!="","",#REF!)</f>
        <v>#REF!</v>
      </c>
      <c r="N170" s="354" t="e">
        <f>IF(#REF!="","",#REF!)</f>
        <v>#REF!</v>
      </c>
      <c r="O170" s="354" t="e">
        <f>IF(#REF!="","",#REF!)</f>
        <v>#REF!</v>
      </c>
      <c r="P170" s="355" t="e">
        <f>IF(#REF!="","",-#REF!)</f>
        <v>#REF!</v>
      </c>
      <c r="Q170" s="355" t="e">
        <f>IF(#REF!="","",-#REF!)</f>
        <v>#REF!</v>
      </c>
      <c r="R170" s="356"/>
      <c r="U170" s="355" t="e">
        <f>IF(#REF!="","","Reverses "&amp;#REF!)</f>
        <v>#REF!</v>
      </c>
      <c r="V170" s="352" t="e">
        <f t="shared" si="42"/>
        <v>#REF!</v>
      </c>
      <c r="W170" s="355"/>
      <c r="X170" s="355"/>
      <c r="Z170" s="355"/>
      <c r="AB170" s="355"/>
      <c r="AE170" s="355"/>
      <c r="AH170" s="357"/>
    </row>
    <row r="171" spans="1:34" s="352" customFormat="1" x14ac:dyDescent="0.3">
      <c r="A171" s="352" t="e">
        <f t="shared" si="40"/>
        <v>#REF!</v>
      </c>
      <c r="B171" s="62" t="e">
        <f t="shared" si="41"/>
        <v>#REF!</v>
      </c>
      <c r="D171" s="353" t="e">
        <f>IF(#REF!="","",#REF!)</f>
        <v>#REF!</v>
      </c>
      <c r="E171" s="354" t="e">
        <f>IF(#REF!="","",#REF!)</f>
        <v>#REF!</v>
      </c>
      <c r="F171" s="354" t="e">
        <f>IF(#REF!="","",#REF!)</f>
        <v>#REF!</v>
      </c>
      <c r="G171" s="354" t="e">
        <f>IF(#REF!="","",#REF!)</f>
        <v>#REF!</v>
      </c>
      <c r="H171" s="354" t="e">
        <f>IF(#REF!="","",#REF!)</f>
        <v>#REF!</v>
      </c>
      <c r="I171" s="354" t="e">
        <f>IF(#REF!="","",#REF!)</f>
        <v>#REF!</v>
      </c>
      <c r="J171" s="354" t="e">
        <f>IF(#REF!="","",#REF!)</f>
        <v>#REF!</v>
      </c>
      <c r="K171" s="354" t="e">
        <f>IF(#REF!="","",#REF!)</f>
        <v>#REF!</v>
      </c>
      <c r="L171" s="354" t="e">
        <f>IF(#REF!="","",#REF!)</f>
        <v>#REF!</v>
      </c>
      <c r="M171" s="354" t="e">
        <f>IF(#REF!="","",#REF!)</f>
        <v>#REF!</v>
      </c>
      <c r="N171" s="354" t="e">
        <f>IF(#REF!="","",#REF!)</f>
        <v>#REF!</v>
      </c>
      <c r="O171" s="354" t="e">
        <f>IF(#REF!="","",#REF!)</f>
        <v>#REF!</v>
      </c>
      <c r="P171" s="355" t="e">
        <f>IF(#REF!="","",-#REF!)</f>
        <v>#REF!</v>
      </c>
      <c r="Q171" s="355" t="e">
        <f>IF(#REF!="","",-#REF!)</f>
        <v>#REF!</v>
      </c>
      <c r="R171" s="356"/>
      <c r="U171" s="355" t="e">
        <f>IF(#REF!="","","Reverses "&amp;#REF!)</f>
        <v>#REF!</v>
      </c>
      <c r="V171" s="352" t="e">
        <f t="shared" si="42"/>
        <v>#REF!</v>
      </c>
      <c r="W171" s="355"/>
      <c r="X171" s="355"/>
      <c r="Z171" s="355"/>
      <c r="AB171" s="355"/>
      <c r="AE171" s="355"/>
      <c r="AH171" s="357"/>
    </row>
    <row r="172" spans="1:34" s="352" customFormat="1" x14ac:dyDescent="0.3">
      <c r="A172" s="352" t="e">
        <f t="shared" si="40"/>
        <v>#REF!</v>
      </c>
      <c r="B172" s="62" t="e">
        <f t="shared" si="41"/>
        <v>#REF!</v>
      </c>
      <c r="D172" s="353" t="e">
        <f>IF(#REF!="","",#REF!)</f>
        <v>#REF!</v>
      </c>
      <c r="E172" s="354" t="e">
        <f>IF(#REF!="","",#REF!)</f>
        <v>#REF!</v>
      </c>
      <c r="F172" s="354" t="e">
        <f>IF(#REF!="","",#REF!)</f>
        <v>#REF!</v>
      </c>
      <c r="G172" s="354" t="e">
        <f>IF(#REF!="","",#REF!)</f>
        <v>#REF!</v>
      </c>
      <c r="H172" s="354" t="e">
        <f>IF(#REF!="","",#REF!)</f>
        <v>#REF!</v>
      </c>
      <c r="I172" s="354" t="e">
        <f>IF(#REF!="","",#REF!)</f>
        <v>#REF!</v>
      </c>
      <c r="J172" s="354" t="e">
        <f>IF(#REF!="","",#REF!)</f>
        <v>#REF!</v>
      </c>
      <c r="K172" s="354" t="e">
        <f>IF(#REF!="","",#REF!)</f>
        <v>#REF!</v>
      </c>
      <c r="L172" s="354" t="e">
        <f>IF(#REF!="","",#REF!)</f>
        <v>#REF!</v>
      </c>
      <c r="M172" s="354" t="e">
        <f>IF(#REF!="","",#REF!)</f>
        <v>#REF!</v>
      </c>
      <c r="N172" s="354" t="e">
        <f>IF(#REF!="","",#REF!)</f>
        <v>#REF!</v>
      </c>
      <c r="O172" s="354" t="e">
        <f>IF(#REF!="","",#REF!)</f>
        <v>#REF!</v>
      </c>
      <c r="P172" s="355" t="e">
        <f>IF(#REF!="","",-#REF!)</f>
        <v>#REF!</v>
      </c>
      <c r="Q172" s="355" t="e">
        <f>IF(#REF!="","",-#REF!)</f>
        <v>#REF!</v>
      </c>
      <c r="R172" s="356"/>
      <c r="U172" s="355" t="e">
        <f>IF(#REF!="","","Reverses "&amp;#REF!)</f>
        <v>#REF!</v>
      </c>
      <c r="V172" s="352" t="e">
        <f t="shared" si="42"/>
        <v>#REF!</v>
      </c>
      <c r="W172" s="355"/>
      <c r="X172" s="355"/>
      <c r="Z172" s="355"/>
      <c r="AB172" s="355"/>
      <c r="AE172" s="355"/>
      <c r="AH172" s="357"/>
    </row>
    <row r="173" spans="1:34" s="352" customFormat="1" x14ac:dyDescent="0.3">
      <c r="A173" s="352" t="e">
        <f t="shared" si="40"/>
        <v>#REF!</v>
      </c>
      <c r="B173" s="62" t="e">
        <f t="shared" si="41"/>
        <v>#REF!</v>
      </c>
      <c r="D173" s="353" t="e">
        <f>IF(#REF!="","",#REF!)</f>
        <v>#REF!</v>
      </c>
      <c r="E173" s="354" t="e">
        <f>IF(#REF!="","",#REF!)</f>
        <v>#REF!</v>
      </c>
      <c r="F173" s="354" t="e">
        <f>IF(#REF!="","",#REF!)</f>
        <v>#REF!</v>
      </c>
      <c r="G173" s="354" t="e">
        <f>IF(#REF!="","",#REF!)</f>
        <v>#REF!</v>
      </c>
      <c r="H173" s="354" t="e">
        <f>IF(#REF!="","",#REF!)</f>
        <v>#REF!</v>
      </c>
      <c r="I173" s="354" t="e">
        <f>IF(#REF!="","",#REF!)</f>
        <v>#REF!</v>
      </c>
      <c r="J173" s="354" t="e">
        <f>IF(#REF!="","",#REF!)</f>
        <v>#REF!</v>
      </c>
      <c r="K173" s="354" t="e">
        <f>IF(#REF!="","",#REF!)</f>
        <v>#REF!</v>
      </c>
      <c r="L173" s="354" t="e">
        <f>IF(#REF!="","",#REF!)</f>
        <v>#REF!</v>
      </c>
      <c r="M173" s="354" t="e">
        <f>IF(#REF!="","",#REF!)</f>
        <v>#REF!</v>
      </c>
      <c r="N173" s="354" t="e">
        <f>IF(#REF!="","",#REF!)</f>
        <v>#REF!</v>
      </c>
      <c r="O173" s="354" t="e">
        <f>IF(#REF!="","",#REF!)</f>
        <v>#REF!</v>
      </c>
      <c r="P173" s="355" t="e">
        <f>IF(#REF!="","",-#REF!)</f>
        <v>#REF!</v>
      </c>
      <c r="Q173" s="355" t="e">
        <f>IF(#REF!="","",-#REF!)</f>
        <v>#REF!</v>
      </c>
      <c r="R173" s="356"/>
      <c r="U173" s="355" t="e">
        <f>IF(#REF!="","","Reverses "&amp;#REF!)</f>
        <v>#REF!</v>
      </c>
      <c r="V173" s="352" t="e">
        <f t="shared" si="42"/>
        <v>#REF!</v>
      </c>
      <c r="W173" s="355"/>
      <c r="X173" s="355"/>
      <c r="Z173" s="355"/>
      <c r="AB173" s="355"/>
      <c r="AE173" s="355"/>
      <c r="AH173" s="357"/>
    </row>
    <row r="174" spans="1:34" s="352" customFormat="1" x14ac:dyDescent="0.3">
      <c r="A174" s="352" t="e">
        <f t="shared" si="40"/>
        <v>#REF!</v>
      </c>
      <c r="B174" s="62" t="e">
        <f t="shared" si="41"/>
        <v>#REF!</v>
      </c>
      <c r="D174" s="353" t="e">
        <f>IF(#REF!="","",#REF!)</f>
        <v>#REF!</v>
      </c>
      <c r="E174" s="354" t="e">
        <f>IF(#REF!="","",#REF!)</f>
        <v>#REF!</v>
      </c>
      <c r="F174" s="354" t="e">
        <f>IF(#REF!="","",#REF!)</f>
        <v>#REF!</v>
      </c>
      <c r="G174" s="354" t="e">
        <f>IF(#REF!="","",#REF!)</f>
        <v>#REF!</v>
      </c>
      <c r="H174" s="354" t="e">
        <f>IF(#REF!="","",#REF!)</f>
        <v>#REF!</v>
      </c>
      <c r="I174" s="354" t="e">
        <f>IF(#REF!="","",#REF!)</f>
        <v>#REF!</v>
      </c>
      <c r="J174" s="354" t="e">
        <f>IF(#REF!="","",#REF!)</f>
        <v>#REF!</v>
      </c>
      <c r="K174" s="354" t="e">
        <f>IF(#REF!="","",#REF!)</f>
        <v>#REF!</v>
      </c>
      <c r="L174" s="354" t="e">
        <f>IF(#REF!="","",#REF!)</f>
        <v>#REF!</v>
      </c>
      <c r="M174" s="354" t="e">
        <f>IF(#REF!="","",#REF!)</f>
        <v>#REF!</v>
      </c>
      <c r="N174" s="354" t="e">
        <f>IF(#REF!="","",#REF!)</f>
        <v>#REF!</v>
      </c>
      <c r="O174" s="354" t="e">
        <f>IF(#REF!="","",#REF!)</f>
        <v>#REF!</v>
      </c>
      <c r="P174" s="355" t="e">
        <f>IF(#REF!="","",-#REF!)</f>
        <v>#REF!</v>
      </c>
      <c r="Q174" s="355" t="e">
        <f>IF(#REF!="","",-#REF!)</f>
        <v>#REF!</v>
      </c>
      <c r="R174" s="356"/>
      <c r="U174" s="355" t="e">
        <f>IF(#REF!="","","Reverses "&amp;#REF!)</f>
        <v>#REF!</v>
      </c>
      <c r="V174" s="352" t="e">
        <f t="shared" si="42"/>
        <v>#REF!</v>
      </c>
      <c r="W174" s="355"/>
      <c r="X174" s="355"/>
      <c r="Z174" s="355"/>
      <c r="AB174" s="355"/>
      <c r="AE174" s="355"/>
      <c r="AH174" s="357"/>
    </row>
    <row r="175" spans="1:34" s="352" customFormat="1" x14ac:dyDescent="0.3">
      <c r="A175" s="352" t="e">
        <f t="shared" si="40"/>
        <v>#REF!</v>
      </c>
      <c r="B175" s="62" t="e">
        <f t="shared" si="41"/>
        <v>#REF!</v>
      </c>
      <c r="D175" s="353" t="e">
        <f>IF(#REF!="","",#REF!)</f>
        <v>#REF!</v>
      </c>
      <c r="E175" s="354" t="e">
        <f>IF(#REF!="","",#REF!)</f>
        <v>#REF!</v>
      </c>
      <c r="F175" s="354" t="e">
        <f>IF(#REF!="","",#REF!)</f>
        <v>#REF!</v>
      </c>
      <c r="G175" s="354" t="e">
        <f>IF(#REF!="","",#REF!)</f>
        <v>#REF!</v>
      </c>
      <c r="H175" s="354" t="e">
        <f>IF(#REF!="","",#REF!)</f>
        <v>#REF!</v>
      </c>
      <c r="I175" s="354" t="e">
        <f>IF(#REF!="","",#REF!)</f>
        <v>#REF!</v>
      </c>
      <c r="J175" s="354" t="e">
        <f>IF(#REF!="","",#REF!)</f>
        <v>#REF!</v>
      </c>
      <c r="K175" s="354" t="e">
        <f>IF(#REF!="","",#REF!)</f>
        <v>#REF!</v>
      </c>
      <c r="L175" s="354" t="e">
        <f>IF(#REF!="","",#REF!)</f>
        <v>#REF!</v>
      </c>
      <c r="M175" s="354" t="e">
        <f>IF(#REF!="","",#REF!)</f>
        <v>#REF!</v>
      </c>
      <c r="N175" s="354" t="e">
        <f>IF(#REF!="","",#REF!)</f>
        <v>#REF!</v>
      </c>
      <c r="O175" s="354" t="e">
        <f>IF(#REF!="","",#REF!)</f>
        <v>#REF!</v>
      </c>
      <c r="P175" s="355" t="e">
        <f>IF(#REF!="","",-#REF!)</f>
        <v>#REF!</v>
      </c>
      <c r="Q175" s="355" t="e">
        <f>IF(#REF!="","",-#REF!)</f>
        <v>#REF!</v>
      </c>
      <c r="R175" s="356"/>
      <c r="U175" s="355" t="e">
        <f>IF(#REF!="","","Reverses "&amp;#REF!)</f>
        <v>#REF!</v>
      </c>
      <c r="V175" s="352" t="e">
        <f t="shared" si="42"/>
        <v>#REF!</v>
      </c>
      <c r="W175" s="355"/>
      <c r="X175" s="355"/>
      <c r="Z175" s="355"/>
      <c r="AB175" s="355"/>
      <c r="AE175" s="355"/>
      <c r="AH175" s="357"/>
    </row>
    <row r="176" spans="1:34" s="352" customFormat="1" x14ac:dyDescent="0.3">
      <c r="A176" s="352" t="e">
        <f t="shared" si="40"/>
        <v>#REF!</v>
      </c>
      <c r="B176" s="62" t="e">
        <f t="shared" si="41"/>
        <v>#REF!</v>
      </c>
      <c r="D176" s="353" t="e">
        <f>IF(#REF!="","",#REF!)</f>
        <v>#REF!</v>
      </c>
      <c r="E176" s="354" t="e">
        <f>IF(#REF!="","",#REF!)</f>
        <v>#REF!</v>
      </c>
      <c r="F176" s="354" t="e">
        <f>IF(#REF!="","",#REF!)</f>
        <v>#REF!</v>
      </c>
      <c r="G176" s="354" t="e">
        <f>IF(#REF!="","",#REF!)</f>
        <v>#REF!</v>
      </c>
      <c r="H176" s="354" t="e">
        <f>IF(#REF!="","",#REF!)</f>
        <v>#REF!</v>
      </c>
      <c r="I176" s="354" t="e">
        <f>IF(#REF!="","",#REF!)</f>
        <v>#REF!</v>
      </c>
      <c r="J176" s="354" t="e">
        <f>IF(#REF!="","",#REF!)</f>
        <v>#REF!</v>
      </c>
      <c r="K176" s="354" t="e">
        <f>IF(#REF!="","",#REF!)</f>
        <v>#REF!</v>
      </c>
      <c r="L176" s="354" t="e">
        <f>IF(#REF!="","",#REF!)</f>
        <v>#REF!</v>
      </c>
      <c r="M176" s="354" t="e">
        <f>IF(#REF!="","",#REF!)</f>
        <v>#REF!</v>
      </c>
      <c r="N176" s="354" t="e">
        <f>IF(#REF!="","",#REF!)</f>
        <v>#REF!</v>
      </c>
      <c r="O176" s="354" t="e">
        <f>IF(#REF!="","",#REF!)</f>
        <v>#REF!</v>
      </c>
      <c r="P176" s="355" t="e">
        <f>IF(#REF!="","",-#REF!)</f>
        <v>#REF!</v>
      </c>
      <c r="Q176" s="355" t="e">
        <f>IF(#REF!="","",-#REF!)</f>
        <v>#REF!</v>
      </c>
      <c r="R176" s="356"/>
      <c r="U176" s="355" t="e">
        <f>IF(#REF!="","","Reverses "&amp;#REF!)</f>
        <v>#REF!</v>
      </c>
      <c r="V176" s="352" t="e">
        <f t="shared" si="42"/>
        <v>#REF!</v>
      </c>
      <c r="W176" s="355"/>
      <c r="X176" s="355"/>
      <c r="Z176" s="355"/>
      <c r="AB176" s="355"/>
      <c r="AE176" s="355"/>
      <c r="AH176" s="357"/>
    </row>
    <row r="177" spans="1:34" s="352" customFormat="1" x14ac:dyDescent="0.3">
      <c r="A177" s="352" t="e">
        <f t="shared" si="40"/>
        <v>#REF!</v>
      </c>
      <c r="B177" s="62" t="e">
        <f t="shared" si="41"/>
        <v>#REF!</v>
      </c>
      <c r="D177" s="353" t="e">
        <f>IF(#REF!="","",#REF!)</f>
        <v>#REF!</v>
      </c>
      <c r="E177" s="354" t="e">
        <f>IF(#REF!="","",#REF!)</f>
        <v>#REF!</v>
      </c>
      <c r="F177" s="354" t="e">
        <f>IF(#REF!="","",#REF!)</f>
        <v>#REF!</v>
      </c>
      <c r="G177" s="354" t="e">
        <f>IF(#REF!="","",#REF!)</f>
        <v>#REF!</v>
      </c>
      <c r="H177" s="354" t="e">
        <f>IF(#REF!="","",#REF!)</f>
        <v>#REF!</v>
      </c>
      <c r="I177" s="354" t="e">
        <f>IF(#REF!="","",#REF!)</f>
        <v>#REF!</v>
      </c>
      <c r="J177" s="354" t="e">
        <f>IF(#REF!="","",#REF!)</f>
        <v>#REF!</v>
      </c>
      <c r="K177" s="354" t="e">
        <f>IF(#REF!="","",#REF!)</f>
        <v>#REF!</v>
      </c>
      <c r="L177" s="354" t="e">
        <f>IF(#REF!="","",#REF!)</f>
        <v>#REF!</v>
      </c>
      <c r="M177" s="354" t="e">
        <f>IF(#REF!="","",#REF!)</f>
        <v>#REF!</v>
      </c>
      <c r="N177" s="354" t="e">
        <f>IF(#REF!="","",#REF!)</f>
        <v>#REF!</v>
      </c>
      <c r="O177" s="354" t="e">
        <f>IF(#REF!="","",#REF!)</f>
        <v>#REF!</v>
      </c>
      <c r="P177" s="355" t="e">
        <f>IF(#REF!="","",-#REF!)</f>
        <v>#REF!</v>
      </c>
      <c r="Q177" s="355" t="e">
        <f>IF(#REF!="","",-#REF!)</f>
        <v>#REF!</v>
      </c>
      <c r="R177" s="356"/>
      <c r="U177" s="355" t="e">
        <f>IF(#REF!="","","Reverses "&amp;#REF!)</f>
        <v>#REF!</v>
      </c>
      <c r="V177" s="352" t="e">
        <f t="shared" si="42"/>
        <v>#REF!</v>
      </c>
      <c r="W177" s="355"/>
      <c r="X177" s="355"/>
      <c r="Z177" s="355"/>
      <c r="AB177" s="355"/>
      <c r="AE177" s="355"/>
      <c r="AH177" s="357"/>
    </row>
    <row r="178" spans="1:34" s="352" customFormat="1" x14ac:dyDescent="0.3">
      <c r="A178" s="352" t="e">
        <f t="shared" si="40"/>
        <v>#REF!</v>
      </c>
      <c r="B178" s="62" t="e">
        <f t="shared" si="41"/>
        <v>#REF!</v>
      </c>
      <c r="D178" s="353" t="e">
        <f>IF(#REF!="","",#REF!)</f>
        <v>#REF!</v>
      </c>
      <c r="E178" s="354" t="e">
        <f>IF(#REF!="","",#REF!)</f>
        <v>#REF!</v>
      </c>
      <c r="F178" s="354" t="e">
        <f>IF(#REF!="","",#REF!)</f>
        <v>#REF!</v>
      </c>
      <c r="G178" s="354" t="e">
        <f>IF(#REF!="","",#REF!)</f>
        <v>#REF!</v>
      </c>
      <c r="H178" s="354" t="e">
        <f>IF(#REF!="","",#REF!)</f>
        <v>#REF!</v>
      </c>
      <c r="I178" s="354" t="e">
        <f>IF(#REF!="","",#REF!)</f>
        <v>#REF!</v>
      </c>
      <c r="J178" s="354" t="e">
        <f>IF(#REF!="","",#REF!)</f>
        <v>#REF!</v>
      </c>
      <c r="K178" s="354" t="e">
        <f>IF(#REF!="","",#REF!)</f>
        <v>#REF!</v>
      </c>
      <c r="L178" s="354" t="e">
        <f>IF(#REF!="","",#REF!)</f>
        <v>#REF!</v>
      </c>
      <c r="M178" s="354" t="e">
        <f>IF(#REF!="","",#REF!)</f>
        <v>#REF!</v>
      </c>
      <c r="N178" s="354" t="e">
        <f>IF(#REF!="","",#REF!)</f>
        <v>#REF!</v>
      </c>
      <c r="O178" s="354" t="e">
        <f>IF(#REF!="","",#REF!)</f>
        <v>#REF!</v>
      </c>
      <c r="P178" s="355" t="e">
        <f>IF(#REF!="","",-#REF!)</f>
        <v>#REF!</v>
      </c>
      <c r="Q178" s="355" t="e">
        <f>IF(#REF!="","",-#REF!)</f>
        <v>#REF!</v>
      </c>
      <c r="R178" s="356"/>
      <c r="U178" s="355" t="e">
        <f>IF(#REF!="","","Reverses "&amp;#REF!)</f>
        <v>#REF!</v>
      </c>
      <c r="V178" s="352" t="e">
        <f t="shared" si="42"/>
        <v>#REF!</v>
      </c>
      <c r="W178" s="355"/>
      <c r="X178" s="355"/>
      <c r="Z178" s="355"/>
      <c r="AB178" s="355"/>
      <c r="AE178" s="355"/>
      <c r="AH178" s="357"/>
    </row>
    <row r="179" spans="1:34" s="352" customFormat="1" x14ac:dyDescent="0.3">
      <c r="A179" s="352" t="e">
        <f t="shared" si="40"/>
        <v>#REF!</v>
      </c>
      <c r="B179" s="62" t="e">
        <f t="shared" si="41"/>
        <v>#REF!</v>
      </c>
      <c r="D179" s="353" t="e">
        <f>IF(#REF!="","",#REF!)</f>
        <v>#REF!</v>
      </c>
      <c r="E179" s="354" t="e">
        <f>IF(#REF!="","",#REF!)</f>
        <v>#REF!</v>
      </c>
      <c r="F179" s="354" t="e">
        <f>IF(#REF!="","",#REF!)</f>
        <v>#REF!</v>
      </c>
      <c r="G179" s="354" t="e">
        <f>IF(#REF!="","",#REF!)</f>
        <v>#REF!</v>
      </c>
      <c r="H179" s="354" t="e">
        <f>IF(#REF!="","",#REF!)</f>
        <v>#REF!</v>
      </c>
      <c r="I179" s="354" t="e">
        <f>IF(#REF!="","",#REF!)</f>
        <v>#REF!</v>
      </c>
      <c r="J179" s="354" t="e">
        <f>IF(#REF!="","",#REF!)</f>
        <v>#REF!</v>
      </c>
      <c r="K179" s="354" t="e">
        <f>IF(#REF!="","",#REF!)</f>
        <v>#REF!</v>
      </c>
      <c r="L179" s="354" t="e">
        <f>IF(#REF!="","",#REF!)</f>
        <v>#REF!</v>
      </c>
      <c r="M179" s="354" t="e">
        <f>IF(#REF!="","",#REF!)</f>
        <v>#REF!</v>
      </c>
      <c r="N179" s="354" t="e">
        <f>IF(#REF!="","",#REF!)</f>
        <v>#REF!</v>
      </c>
      <c r="O179" s="354" t="e">
        <f>IF(#REF!="","",#REF!)</f>
        <v>#REF!</v>
      </c>
      <c r="P179" s="355" t="e">
        <f>IF(#REF!="","",-#REF!)</f>
        <v>#REF!</v>
      </c>
      <c r="Q179" s="355" t="e">
        <f>IF(#REF!="","",-#REF!)</f>
        <v>#REF!</v>
      </c>
      <c r="R179" s="356"/>
      <c r="U179" s="355" t="e">
        <f>IF(#REF!="","","Reverses "&amp;#REF!)</f>
        <v>#REF!</v>
      </c>
      <c r="V179" s="352" t="e">
        <f t="shared" si="42"/>
        <v>#REF!</v>
      </c>
      <c r="W179" s="355"/>
      <c r="X179" s="355"/>
      <c r="Z179" s="355"/>
      <c r="AB179" s="355"/>
      <c r="AE179" s="355"/>
      <c r="AH179" s="357"/>
    </row>
    <row r="180" spans="1:34" s="352" customFormat="1" x14ac:dyDescent="0.3">
      <c r="A180" s="352" t="e">
        <f t="shared" si="40"/>
        <v>#REF!</v>
      </c>
      <c r="B180" s="62" t="e">
        <f t="shared" si="41"/>
        <v>#REF!</v>
      </c>
      <c r="D180" s="353" t="e">
        <f>IF(#REF!="","",#REF!)</f>
        <v>#REF!</v>
      </c>
      <c r="E180" s="354" t="e">
        <f>IF(#REF!="","",#REF!)</f>
        <v>#REF!</v>
      </c>
      <c r="F180" s="354" t="e">
        <f>IF(#REF!="","",#REF!)</f>
        <v>#REF!</v>
      </c>
      <c r="G180" s="354" t="e">
        <f>IF(#REF!="","",#REF!)</f>
        <v>#REF!</v>
      </c>
      <c r="H180" s="354" t="e">
        <f>IF(#REF!="","",#REF!)</f>
        <v>#REF!</v>
      </c>
      <c r="I180" s="354" t="e">
        <f>IF(#REF!="","",#REF!)</f>
        <v>#REF!</v>
      </c>
      <c r="J180" s="354" t="e">
        <f>IF(#REF!="","",#REF!)</f>
        <v>#REF!</v>
      </c>
      <c r="K180" s="354" t="e">
        <f>IF(#REF!="","",#REF!)</f>
        <v>#REF!</v>
      </c>
      <c r="L180" s="354" t="e">
        <f>IF(#REF!="","",#REF!)</f>
        <v>#REF!</v>
      </c>
      <c r="M180" s="354" t="e">
        <f>IF(#REF!="","",#REF!)</f>
        <v>#REF!</v>
      </c>
      <c r="N180" s="354" t="e">
        <f>IF(#REF!="","",#REF!)</f>
        <v>#REF!</v>
      </c>
      <c r="O180" s="354" t="e">
        <f>IF(#REF!="","",#REF!)</f>
        <v>#REF!</v>
      </c>
      <c r="P180" s="355" t="e">
        <f>IF(#REF!="","",-#REF!)</f>
        <v>#REF!</v>
      </c>
      <c r="Q180" s="355" t="e">
        <f>IF(#REF!="","",-#REF!)</f>
        <v>#REF!</v>
      </c>
      <c r="R180" s="356"/>
      <c r="U180" s="355" t="e">
        <f>IF(#REF!="","","Reverses "&amp;#REF!)</f>
        <v>#REF!</v>
      </c>
      <c r="V180" s="352" t="e">
        <f t="shared" si="42"/>
        <v>#REF!</v>
      </c>
      <c r="W180" s="355"/>
      <c r="X180" s="355"/>
      <c r="Z180" s="355"/>
      <c r="AB180" s="355"/>
      <c r="AE180" s="355"/>
      <c r="AH180" s="357"/>
    </row>
    <row r="181" spans="1:34" s="352" customFormat="1" x14ac:dyDescent="0.3">
      <c r="A181" s="352" t="e">
        <f t="shared" si="40"/>
        <v>#REF!</v>
      </c>
      <c r="B181" s="62" t="e">
        <f t="shared" si="41"/>
        <v>#REF!</v>
      </c>
      <c r="D181" s="353" t="e">
        <f>IF(#REF!="","",#REF!)</f>
        <v>#REF!</v>
      </c>
      <c r="E181" s="354" t="e">
        <f>IF(#REF!="","",#REF!)</f>
        <v>#REF!</v>
      </c>
      <c r="F181" s="354" t="e">
        <f>IF(#REF!="","",#REF!)</f>
        <v>#REF!</v>
      </c>
      <c r="G181" s="354" t="e">
        <f>IF(#REF!="","",#REF!)</f>
        <v>#REF!</v>
      </c>
      <c r="H181" s="354" t="e">
        <f>IF(#REF!="","",#REF!)</f>
        <v>#REF!</v>
      </c>
      <c r="I181" s="354" t="e">
        <f>IF(#REF!="","",#REF!)</f>
        <v>#REF!</v>
      </c>
      <c r="J181" s="354" t="e">
        <f>IF(#REF!="","",#REF!)</f>
        <v>#REF!</v>
      </c>
      <c r="K181" s="354" t="e">
        <f>IF(#REF!="","",#REF!)</f>
        <v>#REF!</v>
      </c>
      <c r="L181" s="354" t="e">
        <f>IF(#REF!="","",#REF!)</f>
        <v>#REF!</v>
      </c>
      <c r="M181" s="354" t="e">
        <f>IF(#REF!="","",#REF!)</f>
        <v>#REF!</v>
      </c>
      <c r="N181" s="354" t="e">
        <f>IF(#REF!="","",#REF!)</f>
        <v>#REF!</v>
      </c>
      <c r="O181" s="354" t="e">
        <f>IF(#REF!="","",#REF!)</f>
        <v>#REF!</v>
      </c>
      <c r="P181" s="355" t="e">
        <f>IF(#REF!="","",-#REF!)</f>
        <v>#REF!</v>
      </c>
      <c r="Q181" s="355" t="e">
        <f>IF(#REF!="","",-#REF!)</f>
        <v>#REF!</v>
      </c>
      <c r="R181" s="356"/>
      <c r="U181" s="355" t="e">
        <f>IF(#REF!="","","Reverses "&amp;#REF!)</f>
        <v>#REF!</v>
      </c>
      <c r="V181" s="352" t="e">
        <f t="shared" si="42"/>
        <v>#REF!</v>
      </c>
      <c r="W181" s="355"/>
      <c r="X181" s="355"/>
      <c r="Z181" s="355"/>
      <c r="AB181" s="355"/>
      <c r="AE181" s="355"/>
      <c r="AH181" s="357"/>
    </row>
    <row r="182" spans="1:34" s="352" customFormat="1" x14ac:dyDescent="0.3">
      <c r="A182" s="352" t="e">
        <f t="shared" si="40"/>
        <v>#REF!</v>
      </c>
      <c r="B182" s="62" t="e">
        <f t="shared" si="41"/>
        <v>#REF!</v>
      </c>
      <c r="D182" s="353" t="e">
        <f>IF(#REF!="","",#REF!)</f>
        <v>#REF!</v>
      </c>
      <c r="E182" s="354" t="e">
        <f>IF(#REF!="","",#REF!)</f>
        <v>#REF!</v>
      </c>
      <c r="F182" s="354" t="e">
        <f>IF(#REF!="","",#REF!)</f>
        <v>#REF!</v>
      </c>
      <c r="G182" s="354" t="e">
        <f>IF(#REF!="","",#REF!)</f>
        <v>#REF!</v>
      </c>
      <c r="H182" s="354" t="e">
        <f>IF(#REF!="","",#REF!)</f>
        <v>#REF!</v>
      </c>
      <c r="I182" s="354" t="e">
        <f>IF(#REF!="","",#REF!)</f>
        <v>#REF!</v>
      </c>
      <c r="J182" s="354" t="e">
        <f>IF(#REF!="","",#REF!)</f>
        <v>#REF!</v>
      </c>
      <c r="K182" s="354" t="e">
        <f>IF(#REF!="","",#REF!)</f>
        <v>#REF!</v>
      </c>
      <c r="L182" s="354" t="e">
        <f>IF(#REF!="","",#REF!)</f>
        <v>#REF!</v>
      </c>
      <c r="M182" s="354" t="e">
        <f>IF(#REF!="","",#REF!)</f>
        <v>#REF!</v>
      </c>
      <c r="N182" s="354" t="e">
        <f>IF(#REF!="","",#REF!)</f>
        <v>#REF!</v>
      </c>
      <c r="O182" s="354" t="e">
        <f>IF(#REF!="","",#REF!)</f>
        <v>#REF!</v>
      </c>
      <c r="P182" s="355" t="e">
        <f>IF(#REF!="","",-#REF!)</f>
        <v>#REF!</v>
      </c>
      <c r="Q182" s="355" t="e">
        <f>IF(#REF!="","",-#REF!)</f>
        <v>#REF!</v>
      </c>
      <c r="R182" s="356"/>
      <c r="U182" s="355" t="e">
        <f>IF(#REF!="","","Reverses "&amp;#REF!)</f>
        <v>#REF!</v>
      </c>
      <c r="V182" s="352" t="e">
        <f t="shared" si="42"/>
        <v>#REF!</v>
      </c>
      <c r="W182" s="355"/>
      <c r="X182" s="355"/>
      <c r="Z182" s="355"/>
      <c r="AB182" s="355"/>
      <c r="AE182" s="355"/>
      <c r="AH182" s="357"/>
    </row>
    <row r="183" spans="1:34" s="352" customFormat="1" x14ac:dyDescent="0.3">
      <c r="A183" s="352" t="e">
        <f t="shared" si="40"/>
        <v>#REF!</v>
      </c>
      <c r="B183" s="62" t="e">
        <f t="shared" si="41"/>
        <v>#REF!</v>
      </c>
      <c r="D183" s="353" t="e">
        <f>IF(#REF!="","",#REF!)</f>
        <v>#REF!</v>
      </c>
      <c r="E183" s="354" t="e">
        <f>IF(#REF!="","",#REF!)</f>
        <v>#REF!</v>
      </c>
      <c r="F183" s="354" t="e">
        <f>IF(#REF!="","",#REF!)</f>
        <v>#REF!</v>
      </c>
      <c r="G183" s="354" t="e">
        <f>IF(#REF!="","",#REF!)</f>
        <v>#REF!</v>
      </c>
      <c r="H183" s="354" t="e">
        <f>IF(#REF!="","",#REF!)</f>
        <v>#REF!</v>
      </c>
      <c r="I183" s="354" t="e">
        <f>IF(#REF!="","",#REF!)</f>
        <v>#REF!</v>
      </c>
      <c r="J183" s="354" t="e">
        <f>IF(#REF!="","",#REF!)</f>
        <v>#REF!</v>
      </c>
      <c r="K183" s="354" t="e">
        <f>IF(#REF!="","",#REF!)</f>
        <v>#REF!</v>
      </c>
      <c r="L183" s="354" t="e">
        <f>IF(#REF!="","",#REF!)</f>
        <v>#REF!</v>
      </c>
      <c r="M183" s="354" t="e">
        <f>IF(#REF!="","",#REF!)</f>
        <v>#REF!</v>
      </c>
      <c r="N183" s="354" t="e">
        <f>IF(#REF!="","",#REF!)</f>
        <v>#REF!</v>
      </c>
      <c r="O183" s="354" t="e">
        <f>IF(#REF!="","",#REF!)</f>
        <v>#REF!</v>
      </c>
      <c r="P183" s="355" t="e">
        <f>IF(#REF!="","",-#REF!)</f>
        <v>#REF!</v>
      </c>
      <c r="Q183" s="355" t="e">
        <f>IF(#REF!="","",-#REF!)</f>
        <v>#REF!</v>
      </c>
      <c r="R183" s="356"/>
      <c r="U183" s="355" t="e">
        <f>IF(#REF!="","","Reverses "&amp;#REF!)</f>
        <v>#REF!</v>
      </c>
      <c r="V183" s="352" t="e">
        <f t="shared" si="42"/>
        <v>#REF!</v>
      </c>
      <c r="W183" s="355"/>
      <c r="X183" s="355"/>
      <c r="Z183" s="355"/>
      <c r="AB183" s="355"/>
      <c r="AE183" s="355"/>
      <c r="AH183" s="357"/>
    </row>
    <row r="184" spans="1:34" s="352" customFormat="1" x14ac:dyDescent="0.3">
      <c r="A184" s="352" t="e">
        <f t="shared" si="40"/>
        <v>#REF!</v>
      </c>
      <c r="B184" s="62" t="e">
        <f t="shared" si="41"/>
        <v>#REF!</v>
      </c>
      <c r="D184" s="353" t="e">
        <f>IF(#REF!="","",#REF!)</f>
        <v>#REF!</v>
      </c>
      <c r="E184" s="354" t="e">
        <f>IF(#REF!="","",#REF!)</f>
        <v>#REF!</v>
      </c>
      <c r="F184" s="354" t="e">
        <f>IF(#REF!="","",#REF!)</f>
        <v>#REF!</v>
      </c>
      <c r="G184" s="354" t="e">
        <f>IF(#REF!="","",#REF!)</f>
        <v>#REF!</v>
      </c>
      <c r="H184" s="354" t="e">
        <f>IF(#REF!="","",#REF!)</f>
        <v>#REF!</v>
      </c>
      <c r="I184" s="354" t="e">
        <f>IF(#REF!="","",#REF!)</f>
        <v>#REF!</v>
      </c>
      <c r="J184" s="354" t="e">
        <f>IF(#REF!="","",#REF!)</f>
        <v>#REF!</v>
      </c>
      <c r="K184" s="354" t="e">
        <f>IF(#REF!="","",#REF!)</f>
        <v>#REF!</v>
      </c>
      <c r="L184" s="354" t="e">
        <f>IF(#REF!="","",#REF!)</f>
        <v>#REF!</v>
      </c>
      <c r="M184" s="354" t="e">
        <f>IF(#REF!="","",#REF!)</f>
        <v>#REF!</v>
      </c>
      <c r="N184" s="354" t="e">
        <f>IF(#REF!="","",#REF!)</f>
        <v>#REF!</v>
      </c>
      <c r="O184" s="354" t="e">
        <f>IF(#REF!="","",#REF!)</f>
        <v>#REF!</v>
      </c>
      <c r="P184" s="355" t="e">
        <f>IF(#REF!="","",-#REF!)</f>
        <v>#REF!</v>
      </c>
      <c r="Q184" s="355" t="e">
        <f>IF(#REF!="","",-#REF!)</f>
        <v>#REF!</v>
      </c>
      <c r="R184" s="356"/>
      <c r="U184" s="355" t="e">
        <f>IF(#REF!="","","Reverses "&amp;#REF!)</f>
        <v>#REF!</v>
      </c>
      <c r="V184" s="352" t="e">
        <f t="shared" si="42"/>
        <v>#REF!</v>
      </c>
      <c r="W184" s="355"/>
      <c r="X184" s="355"/>
      <c r="Z184" s="355"/>
      <c r="AB184" s="355"/>
      <c r="AE184" s="355"/>
      <c r="AH184" s="357"/>
    </row>
    <row r="185" spans="1:34" s="352" customFormat="1" x14ac:dyDescent="0.3">
      <c r="A185" s="352" t="e">
        <f t="shared" si="40"/>
        <v>#REF!</v>
      </c>
      <c r="B185" s="62" t="e">
        <f t="shared" si="41"/>
        <v>#REF!</v>
      </c>
      <c r="D185" s="353" t="e">
        <f>IF(#REF!="","",#REF!)</f>
        <v>#REF!</v>
      </c>
      <c r="E185" s="354" t="e">
        <f>IF(#REF!="","",#REF!)</f>
        <v>#REF!</v>
      </c>
      <c r="F185" s="354" t="e">
        <f>IF(#REF!="","",#REF!)</f>
        <v>#REF!</v>
      </c>
      <c r="G185" s="354" t="e">
        <f>IF(#REF!="","",#REF!)</f>
        <v>#REF!</v>
      </c>
      <c r="H185" s="354" t="e">
        <f>IF(#REF!="","",#REF!)</f>
        <v>#REF!</v>
      </c>
      <c r="I185" s="354" t="e">
        <f>IF(#REF!="","",#REF!)</f>
        <v>#REF!</v>
      </c>
      <c r="J185" s="354" t="e">
        <f>IF(#REF!="","",#REF!)</f>
        <v>#REF!</v>
      </c>
      <c r="K185" s="354" t="e">
        <f>IF(#REF!="","",#REF!)</f>
        <v>#REF!</v>
      </c>
      <c r="L185" s="354" t="e">
        <f>IF(#REF!="","",#REF!)</f>
        <v>#REF!</v>
      </c>
      <c r="M185" s="354" t="e">
        <f>IF(#REF!="","",#REF!)</f>
        <v>#REF!</v>
      </c>
      <c r="N185" s="354" t="e">
        <f>IF(#REF!="","",#REF!)</f>
        <v>#REF!</v>
      </c>
      <c r="O185" s="354" t="e">
        <f>IF(#REF!="","",#REF!)</f>
        <v>#REF!</v>
      </c>
      <c r="P185" s="355" t="e">
        <f>IF(#REF!="","",-#REF!)</f>
        <v>#REF!</v>
      </c>
      <c r="Q185" s="355" t="e">
        <f>IF(#REF!="","",-#REF!)</f>
        <v>#REF!</v>
      </c>
      <c r="R185" s="356"/>
      <c r="U185" s="355" t="e">
        <f>IF(#REF!="","","Reverses "&amp;#REF!)</f>
        <v>#REF!</v>
      </c>
      <c r="V185" s="352" t="e">
        <f t="shared" si="42"/>
        <v>#REF!</v>
      </c>
      <c r="W185" s="355"/>
      <c r="X185" s="355"/>
      <c r="Z185" s="355"/>
      <c r="AB185" s="355"/>
      <c r="AE185" s="355"/>
      <c r="AH185" s="357"/>
    </row>
    <row r="186" spans="1:34" s="352" customFormat="1" x14ac:dyDescent="0.3">
      <c r="A186" s="352" t="e">
        <f t="shared" si="40"/>
        <v>#REF!</v>
      </c>
      <c r="B186" s="62" t="e">
        <f t="shared" si="41"/>
        <v>#REF!</v>
      </c>
      <c r="D186" s="353" t="e">
        <f>IF(#REF!="","",#REF!)</f>
        <v>#REF!</v>
      </c>
      <c r="E186" s="354" t="e">
        <f>IF(#REF!="","",#REF!)</f>
        <v>#REF!</v>
      </c>
      <c r="F186" s="354" t="e">
        <f>IF(#REF!="","",#REF!)</f>
        <v>#REF!</v>
      </c>
      <c r="G186" s="354" t="e">
        <f>IF(#REF!="","",#REF!)</f>
        <v>#REF!</v>
      </c>
      <c r="H186" s="354" t="e">
        <f>IF(#REF!="","",#REF!)</f>
        <v>#REF!</v>
      </c>
      <c r="I186" s="354" t="e">
        <f>IF(#REF!="","",#REF!)</f>
        <v>#REF!</v>
      </c>
      <c r="J186" s="354" t="e">
        <f>IF(#REF!="","",#REF!)</f>
        <v>#REF!</v>
      </c>
      <c r="K186" s="354" t="e">
        <f>IF(#REF!="","",#REF!)</f>
        <v>#REF!</v>
      </c>
      <c r="L186" s="354" t="e">
        <f>IF(#REF!="","",#REF!)</f>
        <v>#REF!</v>
      </c>
      <c r="M186" s="354" t="e">
        <f>IF(#REF!="","",#REF!)</f>
        <v>#REF!</v>
      </c>
      <c r="N186" s="354" t="e">
        <f>IF(#REF!="","",#REF!)</f>
        <v>#REF!</v>
      </c>
      <c r="O186" s="354" t="e">
        <f>IF(#REF!="","",#REF!)</f>
        <v>#REF!</v>
      </c>
      <c r="P186" s="355" t="e">
        <f>IF(#REF!="","",-#REF!)</f>
        <v>#REF!</v>
      </c>
      <c r="Q186" s="355" t="e">
        <f>IF(#REF!="","",-#REF!)</f>
        <v>#REF!</v>
      </c>
      <c r="R186" s="356"/>
      <c r="U186" s="355" t="e">
        <f>IF(#REF!="","","Reverses "&amp;#REF!)</f>
        <v>#REF!</v>
      </c>
      <c r="V186" s="352" t="e">
        <f t="shared" si="42"/>
        <v>#REF!</v>
      </c>
      <c r="W186" s="355"/>
      <c r="X186" s="355"/>
      <c r="Z186" s="355"/>
      <c r="AB186" s="355"/>
      <c r="AE186" s="355"/>
      <c r="AH186" s="357"/>
    </row>
    <row r="187" spans="1:34" s="352" customFormat="1" x14ac:dyDescent="0.3">
      <c r="A187" s="352" t="e">
        <f t="shared" si="40"/>
        <v>#REF!</v>
      </c>
      <c r="B187" s="62" t="e">
        <f t="shared" si="41"/>
        <v>#REF!</v>
      </c>
      <c r="D187" s="353" t="e">
        <f>IF(#REF!="","",#REF!)</f>
        <v>#REF!</v>
      </c>
      <c r="E187" s="354" t="e">
        <f>IF(#REF!="","",#REF!)</f>
        <v>#REF!</v>
      </c>
      <c r="F187" s="354" t="e">
        <f>IF(#REF!="","",#REF!)</f>
        <v>#REF!</v>
      </c>
      <c r="G187" s="354" t="e">
        <f>IF(#REF!="","",#REF!)</f>
        <v>#REF!</v>
      </c>
      <c r="H187" s="354" t="e">
        <f>IF(#REF!="","",#REF!)</f>
        <v>#REF!</v>
      </c>
      <c r="I187" s="354" t="e">
        <f>IF(#REF!="","",#REF!)</f>
        <v>#REF!</v>
      </c>
      <c r="J187" s="354" t="e">
        <f>IF(#REF!="","",#REF!)</f>
        <v>#REF!</v>
      </c>
      <c r="K187" s="354" t="e">
        <f>IF(#REF!="","",#REF!)</f>
        <v>#REF!</v>
      </c>
      <c r="L187" s="354" t="e">
        <f>IF(#REF!="","",#REF!)</f>
        <v>#REF!</v>
      </c>
      <c r="M187" s="354" t="e">
        <f>IF(#REF!="","",#REF!)</f>
        <v>#REF!</v>
      </c>
      <c r="N187" s="354" t="e">
        <f>IF(#REF!="","",#REF!)</f>
        <v>#REF!</v>
      </c>
      <c r="O187" s="354" t="e">
        <f>IF(#REF!="","",#REF!)</f>
        <v>#REF!</v>
      </c>
      <c r="P187" s="355" t="e">
        <f>IF(#REF!="","",-#REF!)</f>
        <v>#REF!</v>
      </c>
      <c r="Q187" s="355" t="e">
        <f>IF(#REF!="","",-#REF!)</f>
        <v>#REF!</v>
      </c>
      <c r="R187" s="356"/>
      <c r="U187" s="355" t="e">
        <f>IF(#REF!="","","Reverses "&amp;#REF!)</f>
        <v>#REF!</v>
      </c>
      <c r="V187" s="352" t="e">
        <f t="shared" si="42"/>
        <v>#REF!</v>
      </c>
      <c r="W187" s="355"/>
      <c r="X187" s="355"/>
      <c r="Z187" s="355"/>
      <c r="AB187" s="355"/>
      <c r="AE187" s="355"/>
      <c r="AH187" s="357"/>
    </row>
    <row r="188" spans="1:34" s="352" customFormat="1" x14ac:dyDescent="0.3">
      <c r="A188" s="352" t="e">
        <f t="shared" si="40"/>
        <v>#REF!</v>
      </c>
      <c r="B188" s="62" t="e">
        <f t="shared" si="41"/>
        <v>#REF!</v>
      </c>
      <c r="D188" s="353" t="e">
        <f>IF(#REF!="","",#REF!)</f>
        <v>#REF!</v>
      </c>
      <c r="E188" s="354" t="e">
        <f>IF(#REF!="","",#REF!)</f>
        <v>#REF!</v>
      </c>
      <c r="F188" s="354" t="e">
        <f>IF(#REF!="","",#REF!)</f>
        <v>#REF!</v>
      </c>
      <c r="G188" s="354" t="e">
        <f>IF(#REF!="","",#REF!)</f>
        <v>#REF!</v>
      </c>
      <c r="H188" s="354" t="e">
        <f>IF(#REF!="","",#REF!)</f>
        <v>#REF!</v>
      </c>
      <c r="I188" s="354" t="e">
        <f>IF(#REF!="","",#REF!)</f>
        <v>#REF!</v>
      </c>
      <c r="J188" s="354" t="e">
        <f>IF(#REF!="","",#REF!)</f>
        <v>#REF!</v>
      </c>
      <c r="K188" s="354" t="e">
        <f>IF(#REF!="","",#REF!)</f>
        <v>#REF!</v>
      </c>
      <c r="L188" s="354" t="e">
        <f>IF(#REF!="","",#REF!)</f>
        <v>#REF!</v>
      </c>
      <c r="M188" s="354" t="e">
        <f>IF(#REF!="","",#REF!)</f>
        <v>#REF!</v>
      </c>
      <c r="N188" s="354" t="e">
        <f>IF(#REF!="","",#REF!)</f>
        <v>#REF!</v>
      </c>
      <c r="O188" s="354" t="e">
        <f>IF(#REF!="","",#REF!)</f>
        <v>#REF!</v>
      </c>
      <c r="P188" s="355" t="e">
        <f>IF(#REF!="","",-#REF!)</f>
        <v>#REF!</v>
      </c>
      <c r="Q188" s="355" t="e">
        <f>IF(#REF!="","",-#REF!)</f>
        <v>#REF!</v>
      </c>
      <c r="R188" s="356"/>
      <c r="U188" s="355" t="e">
        <f>IF(#REF!="","","Reverses "&amp;#REF!)</f>
        <v>#REF!</v>
      </c>
      <c r="V188" s="352" t="e">
        <f t="shared" si="42"/>
        <v>#REF!</v>
      </c>
      <c r="W188" s="355"/>
      <c r="X188" s="355"/>
      <c r="Z188" s="355"/>
      <c r="AB188" s="355"/>
      <c r="AE188" s="355"/>
      <c r="AH188" s="357"/>
    </row>
    <row r="189" spans="1:34" s="352" customFormat="1" x14ac:dyDescent="0.3">
      <c r="A189" s="352" t="e">
        <f t="shared" si="40"/>
        <v>#REF!</v>
      </c>
      <c r="B189" s="62" t="e">
        <f t="shared" si="41"/>
        <v>#REF!</v>
      </c>
      <c r="D189" s="353" t="e">
        <f>IF(#REF!="","",#REF!)</f>
        <v>#REF!</v>
      </c>
      <c r="E189" s="354" t="e">
        <f>IF(#REF!="","",#REF!)</f>
        <v>#REF!</v>
      </c>
      <c r="F189" s="354" t="e">
        <f>IF(#REF!="","",#REF!)</f>
        <v>#REF!</v>
      </c>
      <c r="G189" s="354" t="e">
        <f>IF(#REF!="","",#REF!)</f>
        <v>#REF!</v>
      </c>
      <c r="H189" s="354" t="e">
        <f>IF(#REF!="","",#REF!)</f>
        <v>#REF!</v>
      </c>
      <c r="I189" s="354" t="e">
        <f>IF(#REF!="","",#REF!)</f>
        <v>#REF!</v>
      </c>
      <c r="J189" s="354" t="e">
        <f>IF(#REF!="","",#REF!)</f>
        <v>#REF!</v>
      </c>
      <c r="K189" s="354" t="e">
        <f>IF(#REF!="","",#REF!)</f>
        <v>#REF!</v>
      </c>
      <c r="L189" s="354" t="e">
        <f>IF(#REF!="","",#REF!)</f>
        <v>#REF!</v>
      </c>
      <c r="M189" s="354" t="e">
        <f>IF(#REF!="","",#REF!)</f>
        <v>#REF!</v>
      </c>
      <c r="N189" s="354" t="e">
        <f>IF(#REF!="","",#REF!)</f>
        <v>#REF!</v>
      </c>
      <c r="O189" s="354" t="e">
        <f>IF(#REF!="","",#REF!)</f>
        <v>#REF!</v>
      </c>
      <c r="P189" s="355" t="e">
        <f>IF(#REF!="","",-#REF!)</f>
        <v>#REF!</v>
      </c>
      <c r="Q189" s="355" t="e">
        <f>IF(#REF!="","",-#REF!)</f>
        <v>#REF!</v>
      </c>
      <c r="R189" s="356"/>
      <c r="U189" s="355" t="e">
        <f>IF(#REF!="","","Reverses "&amp;#REF!)</f>
        <v>#REF!</v>
      </c>
      <c r="V189" s="352" t="e">
        <f t="shared" si="42"/>
        <v>#REF!</v>
      </c>
      <c r="W189" s="355"/>
      <c r="X189" s="355"/>
      <c r="Z189" s="355"/>
      <c r="AB189" s="355"/>
      <c r="AE189" s="355"/>
      <c r="AH189" s="357"/>
    </row>
    <row r="190" spans="1:34" s="352" customFormat="1" x14ac:dyDescent="0.3">
      <c r="A190" s="352" t="e">
        <f t="shared" si="40"/>
        <v>#REF!</v>
      </c>
      <c r="B190" s="62" t="e">
        <f t="shared" si="41"/>
        <v>#REF!</v>
      </c>
      <c r="D190" s="353" t="e">
        <f>IF(#REF!="","",#REF!)</f>
        <v>#REF!</v>
      </c>
      <c r="E190" s="354" t="e">
        <f>IF(#REF!="","",#REF!)</f>
        <v>#REF!</v>
      </c>
      <c r="F190" s="354" t="e">
        <f>IF(#REF!="","",#REF!)</f>
        <v>#REF!</v>
      </c>
      <c r="G190" s="354" t="e">
        <f>IF(#REF!="","",#REF!)</f>
        <v>#REF!</v>
      </c>
      <c r="H190" s="354" t="e">
        <f>IF(#REF!="","",#REF!)</f>
        <v>#REF!</v>
      </c>
      <c r="I190" s="354" t="e">
        <f>IF(#REF!="","",#REF!)</f>
        <v>#REF!</v>
      </c>
      <c r="J190" s="354" t="e">
        <f>IF(#REF!="","",#REF!)</f>
        <v>#REF!</v>
      </c>
      <c r="K190" s="354" t="e">
        <f>IF(#REF!="","",#REF!)</f>
        <v>#REF!</v>
      </c>
      <c r="L190" s="354" t="e">
        <f>IF(#REF!="","",#REF!)</f>
        <v>#REF!</v>
      </c>
      <c r="M190" s="354" t="e">
        <f>IF(#REF!="","",#REF!)</f>
        <v>#REF!</v>
      </c>
      <c r="N190" s="354" t="e">
        <f>IF(#REF!="","",#REF!)</f>
        <v>#REF!</v>
      </c>
      <c r="O190" s="354" t="e">
        <f>IF(#REF!="","",#REF!)</f>
        <v>#REF!</v>
      </c>
      <c r="P190" s="355" t="e">
        <f>IF(#REF!="","",-#REF!)</f>
        <v>#REF!</v>
      </c>
      <c r="Q190" s="355" t="e">
        <f>IF(#REF!="","",-#REF!)</f>
        <v>#REF!</v>
      </c>
      <c r="R190" s="356"/>
      <c r="U190" s="355" t="e">
        <f>IF(#REF!="","","Reverses "&amp;#REF!)</f>
        <v>#REF!</v>
      </c>
      <c r="V190" s="352" t="e">
        <f t="shared" si="42"/>
        <v>#REF!</v>
      </c>
      <c r="W190" s="355"/>
      <c r="X190" s="355"/>
      <c r="Z190" s="355"/>
      <c r="AB190" s="355"/>
      <c r="AE190" s="355"/>
      <c r="AH190" s="357"/>
    </row>
    <row r="191" spans="1:34" s="352" customFormat="1" x14ac:dyDescent="0.3">
      <c r="A191" s="352" t="e">
        <f t="shared" si="40"/>
        <v>#REF!</v>
      </c>
      <c r="B191" s="62" t="e">
        <f t="shared" si="41"/>
        <v>#REF!</v>
      </c>
      <c r="D191" s="353" t="e">
        <f>IF(#REF!="","",#REF!)</f>
        <v>#REF!</v>
      </c>
      <c r="E191" s="354" t="e">
        <f>IF(#REF!="","",#REF!)</f>
        <v>#REF!</v>
      </c>
      <c r="F191" s="354" t="e">
        <f>IF(#REF!="","",#REF!)</f>
        <v>#REF!</v>
      </c>
      <c r="G191" s="354" t="e">
        <f>IF(#REF!="","",#REF!)</f>
        <v>#REF!</v>
      </c>
      <c r="H191" s="354" t="e">
        <f>IF(#REF!="","",#REF!)</f>
        <v>#REF!</v>
      </c>
      <c r="I191" s="354" t="e">
        <f>IF(#REF!="","",#REF!)</f>
        <v>#REF!</v>
      </c>
      <c r="J191" s="354" t="e">
        <f>IF(#REF!="","",#REF!)</f>
        <v>#REF!</v>
      </c>
      <c r="K191" s="354" t="e">
        <f>IF(#REF!="","",#REF!)</f>
        <v>#REF!</v>
      </c>
      <c r="L191" s="354" t="e">
        <f>IF(#REF!="","",#REF!)</f>
        <v>#REF!</v>
      </c>
      <c r="M191" s="354" t="e">
        <f>IF(#REF!="","",#REF!)</f>
        <v>#REF!</v>
      </c>
      <c r="N191" s="354" t="e">
        <f>IF(#REF!="","",#REF!)</f>
        <v>#REF!</v>
      </c>
      <c r="O191" s="354" t="e">
        <f>IF(#REF!="","",#REF!)</f>
        <v>#REF!</v>
      </c>
      <c r="P191" s="355" t="e">
        <f>IF(#REF!="","",-#REF!)</f>
        <v>#REF!</v>
      </c>
      <c r="Q191" s="355" t="e">
        <f>IF(#REF!="","",-#REF!)</f>
        <v>#REF!</v>
      </c>
      <c r="R191" s="356"/>
      <c r="U191" s="355" t="e">
        <f>IF(#REF!="","","Reverses "&amp;#REF!)</f>
        <v>#REF!</v>
      </c>
      <c r="V191" s="352" t="e">
        <f t="shared" si="42"/>
        <v>#REF!</v>
      </c>
      <c r="W191" s="355"/>
      <c r="X191" s="355"/>
      <c r="Z191" s="355"/>
      <c r="AB191" s="355"/>
      <c r="AE191" s="355"/>
      <c r="AH191" s="357"/>
    </row>
    <row r="192" spans="1:34" s="352" customFormat="1" x14ac:dyDescent="0.3">
      <c r="A192" s="352" t="e">
        <f t="shared" si="40"/>
        <v>#REF!</v>
      </c>
      <c r="B192" s="62" t="e">
        <f t="shared" si="41"/>
        <v>#REF!</v>
      </c>
      <c r="D192" s="353" t="e">
        <f>IF(#REF!="","",#REF!)</f>
        <v>#REF!</v>
      </c>
      <c r="E192" s="354" t="e">
        <f>IF(#REF!="","",#REF!)</f>
        <v>#REF!</v>
      </c>
      <c r="F192" s="354" t="e">
        <f>IF(#REF!="","",#REF!)</f>
        <v>#REF!</v>
      </c>
      <c r="G192" s="354" t="e">
        <f>IF(#REF!="","",#REF!)</f>
        <v>#REF!</v>
      </c>
      <c r="H192" s="354" t="e">
        <f>IF(#REF!="","",#REF!)</f>
        <v>#REF!</v>
      </c>
      <c r="I192" s="354" t="e">
        <f>IF(#REF!="","",#REF!)</f>
        <v>#REF!</v>
      </c>
      <c r="J192" s="354" t="e">
        <f>IF(#REF!="","",#REF!)</f>
        <v>#REF!</v>
      </c>
      <c r="K192" s="354" t="e">
        <f>IF(#REF!="","",#REF!)</f>
        <v>#REF!</v>
      </c>
      <c r="L192" s="354" t="e">
        <f>IF(#REF!="","",#REF!)</f>
        <v>#REF!</v>
      </c>
      <c r="M192" s="354" t="e">
        <f>IF(#REF!="","",#REF!)</f>
        <v>#REF!</v>
      </c>
      <c r="N192" s="354" t="e">
        <f>IF(#REF!="","",#REF!)</f>
        <v>#REF!</v>
      </c>
      <c r="O192" s="354" t="e">
        <f>IF(#REF!="","",#REF!)</f>
        <v>#REF!</v>
      </c>
      <c r="P192" s="355" t="e">
        <f>IF(#REF!="","",-#REF!)</f>
        <v>#REF!</v>
      </c>
      <c r="Q192" s="355" t="e">
        <f>IF(#REF!="","",-#REF!)</f>
        <v>#REF!</v>
      </c>
      <c r="R192" s="356"/>
      <c r="U192" s="355" t="e">
        <f>IF(#REF!="","","Reverses "&amp;#REF!)</f>
        <v>#REF!</v>
      </c>
      <c r="V192" s="352" t="e">
        <f t="shared" si="42"/>
        <v>#REF!</v>
      </c>
      <c r="W192" s="355"/>
      <c r="X192" s="355"/>
      <c r="Z192" s="355"/>
      <c r="AB192" s="355"/>
      <c r="AE192" s="355"/>
      <c r="AH192" s="357"/>
    </row>
    <row r="193" spans="1:34" s="352" customFormat="1" x14ac:dyDescent="0.3">
      <c r="A193" s="352" t="e">
        <f t="shared" si="40"/>
        <v>#REF!</v>
      </c>
      <c r="B193" s="62" t="e">
        <f t="shared" si="41"/>
        <v>#REF!</v>
      </c>
      <c r="D193" s="353" t="e">
        <f>IF(#REF!="","",#REF!)</f>
        <v>#REF!</v>
      </c>
      <c r="E193" s="354" t="e">
        <f>IF(#REF!="","",#REF!)</f>
        <v>#REF!</v>
      </c>
      <c r="F193" s="354" t="e">
        <f>IF(#REF!="","",#REF!)</f>
        <v>#REF!</v>
      </c>
      <c r="G193" s="354" t="e">
        <f>IF(#REF!="","",#REF!)</f>
        <v>#REF!</v>
      </c>
      <c r="H193" s="354" t="e">
        <f>IF(#REF!="","",#REF!)</f>
        <v>#REF!</v>
      </c>
      <c r="I193" s="354" t="e">
        <f>IF(#REF!="","",#REF!)</f>
        <v>#REF!</v>
      </c>
      <c r="J193" s="354" t="e">
        <f>IF(#REF!="","",#REF!)</f>
        <v>#REF!</v>
      </c>
      <c r="K193" s="354" t="e">
        <f>IF(#REF!="","",#REF!)</f>
        <v>#REF!</v>
      </c>
      <c r="L193" s="354" t="e">
        <f>IF(#REF!="","",#REF!)</f>
        <v>#REF!</v>
      </c>
      <c r="M193" s="354" t="e">
        <f>IF(#REF!="","",#REF!)</f>
        <v>#REF!</v>
      </c>
      <c r="N193" s="354" t="e">
        <f>IF(#REF!="","",#REF!)</f>
        <v>#REF!</v>
      </c>
      <c r="O193" s="354" t="e">
        <f>IF(#REF!="","",#REF!)</f>
        <v>#REF!</v>
      </c>
      <c r="P193" s="355" t="e">
        <f>IF(#REF!="","",-#REF!)</f>
        <v>#REF!</v>
      </c>
      <c r="Q193" s="355" t="e">
        <f>IF(#REF!="","",-#REF!)</f>
        <v>#REF!</v>
      </c>
      <c r="R193" s="356"/>
      <c r="U193" s="355" t="e">
        <f>IF(#REF!="","","Reverses "&amp;#REF!)</f>
        <v>#REF!</v>
      </c>
      <c r="V193" s="352" t="e">
        <f t="shared" si="42"/>
        <v>#REF!</v>
      </c>
      <c r="W193" s="355"/>
      <c r="X193" s="355"/>
      <c r="Z193" s="355"/>
      <c r="AB193" s="355"/>
      <c r="AE193" s="355"/>
      <c r="AH193" s="357"/>
    </row>
    <row r="194" spans="1:34" s="352" customFormat="1" x14ac:dyDescent="0.3">
      <c r="A194" s="352" t="e">
        <f t="shared" si="40"/>
        <v>#REF!</v>
      </c>
      <c r="B194" s="62" t="e">
        <f t="shared" si="41"/>
        <v>#REF!</v>
      </c>
      <c r="D194" s="353" t="e">
        <f>IF(#REF!="","",#REF!)</f>
        <v>#REF!</v>
      </c>
      <c r="E194" s="354" t="e">
        <f>IF(#REF!="","",#REF!)</f>
        <v>#REF!</v>
      </c>
      <c r="F194" s="354" t="e">
        <f>IF(#REF!="","",#REF!)</f>
        <v>#REF!</v>
      </c>
      <c r="G194" s="354" t="e">
        <f>IF(#REF!="","",#REF!)</f>
        <v>#REF!</v>
      </c>
      <c r="H194" s="354" t="e">
        <f>IF(#REF!="","",#REF!)</f>
        <v>#REF!</v>
      </c>
      <c r="I194" s="354" t="e">
        <f>IF(#REF!="","",#REF!)</f>
        <v>#REF!</v>
      </c>
      <c r="J194" s="354" t="e">
        <f>IF(#REF!="","",#REF!)</f>
        <v>#REF!</v>
      </c>
      <c r="K194" s="354" t="e">
        <f>IF(#REF!="","",#REF!)</f>
        <v>#REF!</v>
      </c>
      <c r="L194" s="354" t="e">
        <f>IF(#REF!="","",#REF!)</f>
        <v>#REF!</v>
      </c>
      <c r="M194" s="354" t="e">
        <f>IF(#REF!="","",#REF!)</f>
        <v>#REF!</v>
      </c>
      <c r="N194" s="354" t="e">
        <f>IF(#REF!="","",#REF!)</f>
        <v>#REF!</v>
      </c>
      <c r="O194" s="354" t="e">
        <f>IF(#REF!="","",#REF!)</f>
        <v>#REF!</v>
      </c>
      <c r="P194" s="355" t="e">
        <f>IF(#REF!="","",-#REF!)</f>
        <v>#REF!</v>
      </c>
      <c r="Q194" s="355" t="e">
        <f>IF(#REF!="","",-#REF!)</f>
        <v>#REF!</v>
      </c>
      <c r="R194" s="356"/>
      <c r="U194" s="355" t="e">
        <f>IF(#REF!="","","Reverses "&amp;#REF!)</f>
        <v>#REF!</v>
      </c>
      <c r="V194" s="352" t="e">
        <f t="shared" si="42"/>
        <v>#REF!</v>
      </c>
      <c r="W194" s="355"/>
      <c r="X194" s="355"/>
      <c r="Z194" s="355"/>
      <c r="AB194" s="355"/>
      <c r="AE194" s="355"/>
      <c r="AH194" s="357"/>
    </row>
    <row r="195" spans="1:34" s="352" customFormat="1" x14ac:dyDescent="0.3">
      <c r="A195" s="352" t="e">
        <f t="shared" si="40"/>
        <v>#REF!</v>
      </c>
      <c r="B195" s="62" t="e">
        <f t="shared" si="41"/>
        <v>#REF!</v>
      </c>
      <c r="D195" s="353" t="e">
        <f>IF(#REF!="","",#REF!)</f>
        <v>#REF!</v>
      </c>
      <c r="E195" s="354" t="e">
        <f>IF(#REF!="","",#REF!)</f>
        <v>#REF!</v>
      </c>
      <c r="F195" s="354" t="e">
        <f>IF(#REF!="","",#REF!)</f>
        <v>#REF!</v>
      </c>
      <c r="G195" s="354" t="e">
        <f>IF(#REF!="","",#REF!)</f>
        <v>#REF!</v>
      </c>
      <c r="H195" s="354" t="e">
        <f>IF(#REF!="","",#REF!)</f>
        <v>#REF!</v>
      </c>
      <c r="I195" s="354" t="e">
        <f>IF(#REF!="","",#REF!)</f>
        <v>#REF!</v>
      </c>
      <c r="J195" s="354" t="e">
        <f>IF(#REF!="","",#REF!)</f>
        <v>#REF!</v>
      </c>
      <c r="K195" s="354" t="e">
        <f>IF(#REF!="","",#REF!)</f>
        <v>#REF!</v>
      </c>
      <c r="L195" s="354" t="e">
        <f>IF(#REF!="","",#REF!)</f>
        <v>#REF!</v>
      </c>
      <c r="M195" s="354" t="e">
        <f>IF(#REF!="","",#REF!)</f>
        <v>#REF!</v>
      </c>
      <c r="N195" s="354" t="e">
        <f>IF(#REF!="","",#REF!)</f>
        <v>#REF!</v>
      </c>
      <c r="O195" s="354" t="e">
        <f>IF(#REF!="","",#REF!)</f>
        <v>#REF!</v>
      </c>
      <c r="P195" s="355" t="e">
        <f>IF(#REF!="","",-#REF!)</f>
        <v>#REF!</v>
      </c>
      <c r="Q195" s="355" t="e">
        <f>IF(#REF!="","",-#REF!)</f>
        <v>#REF!</v>
      </c>
      <c r="R195" s="356"/>
      <c r="U195" s="355" t="e">
        <f>IF(#REF!="","","Reverses "&amp;#REF!)</f>
        <v>#REF!</v>
      </c>
      <c r="V195" s="352" t="e">
        <f t="shared" si="42"/>
        <v>#REF!</v>
      </c>
      <c r="W195" s="355"/>
      <c r="X195" s="355"/>
      <c r="Z195" s="355"/>
      <c r="AB195" s="355"/>
      <c r="AE195" s="355"/>
      <c r="AH195" s="357"/>
    </row>
    <row r="196" spans="1:34" s="352" customFormat="1" x14ac:dyDescent="0.3">
      <c r="A196" s="352" t="e">
        <f t="shared" si="40"/>
        <v>#REF!</v>
      </c>
      <c r="B196" s="62" t="e">
        <f t="shared" si="41"/>
        <v>#REF!</v>
      </c>
      <c r="D196" s="353" t="e">
        <f>IF(#REF!="","",#REF!)</f>
        <v>#REF!</v>
      </c>
      <c r="E196" s="354" t="e">
        <f>IF(#REF!="","",#REF!)</f>
        <v>#REF!</v>
      </c>
      <c r="F196" s="354" t="e">
        <f>IF(#REF!="","",#REF!)</f>
        <v>#REF!</v>
      </c>
      <c r="G196" s="354" t="e">
        <f>IF(#REF!="","",#REF!)</f>
        <v>#REF!</v>
      </c>
      <c r="H196" s="354" t="e">
        <f>IF(#REF!="","",#REF!)</f>
        <v>#REF!</v>
      </c>
      <c r="I196" s="354" t="e">
        <f>IF(#REF!="","",#REF!)</f>
        <v>#REF!</v>
      </c>
      <c r="J196" s="354" t="e">
        <f>IF(#REF!="","",#REF!)</f>
        <v>#REF!</v>
      </c>
      <c r="K196" s="354" t="e">
        <f>IF(#REF!="","",#REF!)</f>
        <v>#REF!</v>
      </c>
      <c r="L196" s="354" t="e">
        <f>IF(#REF!="","",#REF!)</f>
        <v>#REF!</v>
      </c>
      <c r="M196" s="354" t="e">
        <f>IF(#REF!="","",#REF!)</f>
        <v>#REF!</v>
      </c>
      <c r="N196" s="354" t="e">
        <f>IF(#REF!="","",#REF!)</f>
        <v>#REF!</v>
      </c>
      <c r="O196" s="354" t="e">
        <f>IF(#REF!="","",#REF!)</f>
        <v>#REF!</v>
      </c>
      <c r="P196" s="355" t="e">
        <f>IF(#REF!="","",-#REF!)</f>
        <v>#REF!</v>
      </c>
      <c r="Q196" s="355" t="e">
        <f>IF(#REF!="","",-#REF!)</f>
        <v>#REF!</v>
      </c>
      <c r="R196" s="356"/>
      <c r="U196" s="355" t="e">
        <f>IF(#REF!="","","Reverses "&amp;#REF!)</f>
        <v>#REF!</v>
      </c>
      <c r="V196" s="352" t="e">
        <f t="shared" si="42"/>
        <v>#REF!</v>
      </c>
      <c r="W196" s="355"/>
      <c r="X196" s="355"/>
      <c r="Z196" s="355"/>
      <c r="AB196" s="355"/>
      <c r="AE196" s="355"/>
      <c r="AH196" s="357"/>
    </row>
    <row r="197" spans="1:34" s="352" customFormat="1" x14ac:dyDescent="0.3">
      <c r="A197" s="352" t="e">
        <f t="shared" si="40"/>
        <v>#REF!</v>
      </c>
      <c r="B197" s="62" t="e">
        <f t="shared" si="41"/>
        <v>#REF!</v>
      </c>
      <c r="D197" s="353" t="e">
        <f>IF(#REF!="","",#REF!)</f>
        <v>#REF!</v>
      </c>
      <c r="E197" s="354" t="e">
        <f>IF(#REF!="","",#REF!)</f>
        <v>#REF!</v>
      </c>
      <c r="F197" s="354" t="e">
        <f>IF(#REF!="","",#REF!)</f>
        <v>#REF!</v>
      </c>
      <c r="G197" s="354" t="e">
        <f>IF(#REF!="","",#REF!)</f>
        <v>#REF!</v>
      </c>
      <c r="H197" s="354" t="e">
        <f>IF(#REF!="","",#REF!)</f>
        <v>#REF!</v>
      </c>
      <c r="I197" s="354" t="e">
        <f>IF(#REF!="","",#REF!)</f>
        <v>#REF!</v>
      </c>
      <c r="J197" s="354" t="e">
        <f>IF(#REF!="","",#REF!)</f>
        <v>#REF!</v>
      </c>
      <c r="K197" s="354" t="e">
        <f>IF(#REF!="","",#REF!)</f>
        <v>#REF!</v>
      </c>
      <c r="L197" s="354" t="e">
        <f>IF(#REF!="","",#REF!)</f>
        <v>#REF!</v>
      </c>
      <c r="M197" s="354" t="e">
        <f>IF(#REF!="","",#REF!)</f>
        <v>#REF!</v>
      </c>
      <c r="N197" s="354" t="e">
        <f>IF(#REF!="","",#REF!)</f>
        <v>#REF!</v>
      </c>
      <c r="O197" s="354" t="e">
        <f>IF(#REF!="","",#REF!)</f>
        <v>#REF!</v>
      </c>
      <c r="P197" s="355" t="e">
        <f>IF(#REF!="","",-#REF!)</f>
        <v>#REF!</v>
      </c>
      <c r="Q197" s="355" t="e">
        <f>IF(#REF!="","",-#REF!)</f>
        <v>#REF!</v>
      </c>
      <c r="R197" s="356"/>
      <c r="U197" s="355" t="e">
        <f>IF(#REF!="","","Reverses "&amp;#REF!)</f>
        <v>#REF!</v>
      </c>
      <c r="V197" s="352" t="e">
        <f t="shared" si="42"/>
        <v>#REF!</v>
      </c>
      <c r="W197" s="355"/>
      <c r="X197" s="355"/>
      <c r="Z197" s="355"/>
      <c r="AB197" s="355"/>
      <c r="AE197" s="355"/>
      <c r="AH197" s="357"/>
    </row>
    <row r="198" spans="1:34" s="352" customFormat="1" x14ac:dyDescent="0.3">
      <c r="A198" s="352" t="e">
        <f t="shared" si="40"/>
        <v>#REF!</v>
      </c>
      <c r="B198" s="62" t="e">
        <f t="shared" si="41"/>
        <v>#REF!</v>
      </c>
      <c r="D198" s="353" t="e">
        <f>IF(#REF!="","",#REF!)</f>
        <v>#REF!</v>
      </c>
      <c r="E198" s="354" t="e">
        <f>IF(#REF!="","",#REF!)</f>
        <v>#REF!</v>
      </c>
      <c r="F198" s="354" t="e">
        <f>IF(#REF!="","",#REF!)</f>
        <v>#REF!</v>
      </c>
      <c r="G198" s="354" t="e">
        <f>IF(#REF!="","",#REF!)</f>
        <v>#REF!</v>
      </c>
      <c r="H198" s="354" t="e">
        <f>IF(#REF!="","",#REF!)</f>
        <v>#REF!</v>
      </c>
      <c r="I198" s="354" t="e">
        <f>IF(#REF!="","",#REF!)</f>
        <v>#REF!</v>
      </c>
      <c r="J198" s="354" t="e">
        <f>IF(#REF!="","",#REF!)</f>
        <v>#REF!</v>
      </c>
      <c r="K198" s="354" t="e">
        <f>IF(#REF!="","",#REF!)</f>
        <v>#REF!</v>
      </c>
      <c r="L198" s="354" t="e">
        <f>IF(#REF!="","",#REF!)</f>
        <v>#REF!</v>
      </c>
      <c r="M198" s="354" t="e">
        <f>IF(#REF!="","",#REF!)</f>
        <v>#REF!</v>
      </c>
      <c r="N198" s="354" t="e">
        <f>IF(#REF!="","",#REF!)</f>
        <v>#REF!</v>
      </c>
      <c r="O198" s="354" t="e">
        <f>IF(#REF!="","",#REF!)</f>
        <v>#REF!</v>
      </c>
      <c r="P198" s="355" t="e">
        <f>IF(#REF!="","",-#REF!)</f>
        <v>#REF!</v>
      </c>
      <c r="Q198" s="355" t="e">
        <f>IF(#REF!="","",-#REF!)</f>
        <v>#REF!</v>
      </c>
      <c r="R198" s="356"/>
      <c r="U198" s="355" t="e">
        <f>IF(#REF!="","","Reverses "&amp;#REF!)</f>
        <v>#REF!</v>
      </c>
      <c r="V198" s="352" t="e">
        <f t="shared" si="42"/>
        <v>#REF!</v>
      </c>
      <c r="W198" s="355"/>
      <c r="X198" s="355"/>
      <c r="Z198" s="355"/>
      <c r="AB198" s="355"/>
      <c r="AE198" s="355"/>
      <c r="AH198" s="357"/>
    </row>
    <row r="199" spans="1:34" s="352" customFormat="1" x14ac:dyDescent="0.3">
      <c r="A199" s="352" t="e">
        <f t="shared" si="40"/>
        <v>#REF!</v>
      </c>
      <c r="B199" s="62" t="e">
        <f t="shared" si="41"/>
        <v>#REF!</v>
      </c>
      <c r="D199" s="353" t="e">
        <f>IF(#REF!="","",#REF!)</f>
        <v>#REF!</v>
      </c>
      <c r="E199" s="354" t="e">
        <f>IF(#REF!="","",#REF!)</f>
        <v>#REF!</v>
      </c>
      <c r="F199" s="354" t="e">
        <f>IF(#REF!="","",#REF!)</f>
        <v>#REF!</v>
      </c>
      <c r="G199" s="354" t="e">
        <f>IF(#REF!="","",#REF!)</f>
        <v>#REF!</v>
      </c>
      <c r="H199" s="354" t="e">
        <f>IF(#REF!="","",#REF!)</f>
        <v>#REF!</v>
      </c>
      <c r="I199" s="354" t="e">
        <f>IF(#REF!="","",#REF!)</f>
        <v>#REF!</v>
      </c>
      <c r="J199" s="354" t="e">
        <f>IF(#REF!="","",#REF!)</f>
        <v>#REF!</v>
      </c>
      <c r="K199" s="354" t="e">
        <f>IF(#REF!="","",#REF!)</f>
        <v>#REF!</v>
      </c>
      <c r="L199" s="354" t="e">
        <f>IF(#REF!="","",#REF!)</f>
        <v>#REF!</v>
      </c>
      <c r="M199" s="354" t="e">
        <f>IF(#REF!="","",#REF!)</f>
        <v>#REF!</v>
      </c>
      <c r="N199" s="354" t="e">
        <f>IF(#REF!="","",#REF!)</f>
        <v>#REF!</v>
      </c>
      <c r="O199" s="354" t="e">
        <f>IF(#REF!="","",#REF!)</f>
        <v>#REF!</v>
      </c>
      <c r="P199" s="355" t="e">
        <f>IF(#REF!="","",-#REF!)</f>
        <v>#REF!</v>
      </c>
      <c r="Q199" s="355" t="e">
        <f>IF(#REF!="","",-#REF!)</f>
        <v>#REF!</v>
      </c>
      <c r="R199" s="356"/>
      <c r="U199" s="355" t="e">
        <f>IF(#REF!="","","Reverses "&amp;#REF!)</f>
        <v>#REF!</v>
      </c>
      <c r="V199" s="352" t="e">
        <f t="shared" si="42"/>
        <v>#REF!</v>
      </c>
      <c r="W199" s="355"/>
      <c r="X199" s="355"/>
      <c r="Z199" s="355"/>
      <c r="AB199" s="355"/>
      <c r="AE199" s="355"/>
      <c r="AH199" s="357"/>
    </row>
    <row r="200" spans="1:34" s="352" customFormat="1" x14ac:dyDescent="0.3">
      <c r="A200" s="352" t="e">
        <f t="shared" si="40"/>
        <v>#REF!</v>
      </c>
      <c r="B200" s="62" t="e">
        <f t="shared" si="41"/>
        <v>#REF!</v>
      </c>
      <c r="D200" s="353" t="e">
        <f>IF(#REF!="","",#REF!)</f>
        <v>#REF!</v>
      </c>
      <c r="E200" s="354" t="e">
        <f>IF(#REF!="","",#REF!)</f>
        <v>#REF!</v>
      </c>
      <c r="F200" s="354" t="e">
        <f>IF(#REF!="","",#REF!)</f>
        <v>#REF!</v>
      </c>
      <c r="G200" s="354" t="e">
        <f>IF(#REF!="","",#REF!)</f>
        <v>#REF!</v>
      </c>
      <c r="H200" s="354" t="e">
        <f>IF(#REF!="","",#REF!)</f>
        <v>#REF!</v>
      </c>
      <c r="I200" s="354" t="e">
        <f>IF(#REF!="","",#REF!)</f>
        <v>#REF!</v>
      </c>
      <c r="J200" s="354" t="e">
        <f>IF(#REF!="","",#REF!)</f>
        <v>#REF!</v>
      </c>
      <c r="K200" s="354" t="e">
        <f>IF(#REF!="","",#REF!)</f>
        <v>#REF!</v>
      </c>
      <c r="L200" s="354" t="e">
        <f>IF(#REF!="","",#REF!)</f>
        <v>#REF!</v>
      </c>
      <c r="M200" s="354" t="e">
        <f>IF(#REF!="","",#REF!)</f>
        <v>#REF!</v>
      </c>
      <c r="N200" s="354" t="e">
        <f>IF(#REF!="","",#REF!)</f>
        <v>#REF!</v>
      </c>
      <c r="O200" s="354" t="e">
        <f>IF(#REF!="","",#REF!)</f>
        <v>#REF!</v>
      </c>
      <c r="P200" s="355" t="e">
        <f>IF(#REF!="","",-#REF!)</f>
        <v>#REF!</v>
      </c>
      <c r="Q200" s="355" t="e">
        <f>IF(#REF!="","",-#REF!)</f>
        <v>#REF!</v>
      </c>
      <c r="R200" s="356"/>
      <c r="U200" s="355" t="e">
        <f>IF(#REF!="","","Reverses "&amp;#REF!)</f>
        <v>#REF!</v>
      </c>
      <c r="V200" s="352" t="e">
        <f t="shared" si="42"/>
        <v>#REF!</v>
      </c>
      <c r="W200" s="355"/>
      <c r="X200" s="355"/>
      <c r="Z200" s="355"/>
      <c r="AB200" s="355"/>
      <c r="AE200" s="355"/>
      <c r="AH200" s="357"/>
    </row>
    <row r="201" spans="1:34" s="352" customFormat="1" x14ac:dyDescent="0.3">
      <c r="A201" s="352" t="e">
        <f t="shared" si="40"/>
        <v>#REF!</v>
      </c>
      <c r="B201" s="62" t="e">
        <f t="shared" si="41"/>
        <v>#REF!</v>
      </c>
      <c r="D201" s="353" t="e">
        <f>IF(#REF!="","",#REF!)</f>
        <v>#REF!</v>
      </c>
      <c r="E201" s="354" t="e">
        <f>IF(#REF!="","",#REF!)</f>
        <v>#REF!</v>
      </c>
      <c r="F201" s="354" t="e">
        <f>IF(#REF!="","",#REF!)</f>
        <v>#REF!</v>
      </c>
      <c r="G201" s="354" t="e">
        <f>IF(#REF!="","",#REF!)</f>
        <v>#REF!</v>
      </c>
      <c r="H201" s="354" t="e">
        <f>IF(#REF!="","",#REF!)</f>
        <v>#REF!</v>
      </c>
      <c r="I201" s="354" t="e">
        <f>IF(#REF!="","",#REF!)</f>
        <v>#REF!</v>
      </c>
      <c r="J201" s="354" t="e">
        <f>IF(#REF!="","",#REF!)</f>
        <v>#REF!</v>
      </c>
      <c r="K201" s="354" t="e">
        <f>IF(#REF!="","",#REF!)</f>
        <v>#REF!</v>
      </c>
      <c r="L201" s="354" t="e">
        <f>IF(#REF!="","",#REF!)</f>
        <v>#REF!</v>
      </c>
      <c r="M201" s="354" t="e">
        <f>IF(#REF!="","",#REF!)</f>
        <v>#REF!</v>
      </c>
      <c r="N201" s="354" t="e">
        <f>IF(#REF!="","",#REF!)</f>
        <v>#REF!</v>
      </c>
      <c r="O201" s="354" t="e">
        <f>IF(#REF!="","",#REF!)</f>
        <v>#REF!</v>
      </c>
      <c r="P201" s="355" t="e">
        <f>IF(#REF!="","",-#REF!)</f>
        <v>#REF!</v>
      </c>
      <c r="Q201" s="355" t="e">
        <f>IF(#REF!="","",-#REF!)</f>
        <v>#REF!</v>
      </c>
      <c r="R201" s="356"/>
      <c r="U201" s="355" t="e">
        <f>IF(#REF!="","","Reverses "&amp;#REF!)</f>
        <v>#REF!</v>
      </c>
      <c r="V201" s="352" t="e">
        <f t="shared" si="42"/>
        <v>#REF!</v>
      </c>
      <c r="W201" s="355"/>
      <c r="X201" s="355"/>
      <c r="Z201" s="355"/>
      <c r="AB201" s="355"/>
      <c r="AE201" s="355"/>
      <c r="AH201" s="357"/>
    </row>
    <row r="202" spans="1:34" s="352" customFormat="1" x14ac:dyDescent="0.3">
      <c r="A202" s="352" t="e">
        <f t="shared" ref="A202:A265" si="43">IF(TRIM(D202)="","","update_data,visible")</f>
        <v>#REF!</v>
      </c>
      <c r="B202" s="62" t="e">
        <f t="shared" si="41"/>
        <v>#REF!</v>
      </c>
      <c r="D202" s="353" t="e">
        <f>IF(#REF!="","",#REF!)</f>
        <v>#REF!</v>
      </c>
      <c r="E202" s="354" t="e">
        <f>IF(#REF!="","",#REF!)</f>
        <v>#REF!</v>
      </c>
      <c r="F202" s="354" t="e">
        <f>IF(#REF!="","",#REF!)</f>
        <v>#REF!</v>
      </c>
      <c r="G202" s="354" t="e">
        <f>IF(#REF!="","",#REF!)</f>
        <v>#REF!</v>
      </c>
      <c r="H202" s="354" t="e">
        <f>IF(#REF!="","",#REF!)</f>
        <v>#REF!</v>
      </c>
      <c r="I202" s="354" t="e">
        <f>IF(#REF!="","",#REF!)</f>
        <v>#REF!</v>
      </c>
      <c r="J202" s="354" t="e">
        <f>IF(#REF!="","",#REF!)</f>
        <v>#REF!</v>
      </c>
      <c r="K202" s="354" t="e">
        <f>IF(#REF!="","",#REF!)</f>
        <v>#REF!</v>
      </c>
      <c r="L202" s="354" t="e">
        <f>IF(#REF!="","",#REF!)</f>
        <v>#REF!</v>
      </c>
      <c r="M202" s="354" t="e">
        <f>IF(#REF!="","",#REF!)</f>
        <v>#REF!</v>
      </c>
      <c r="N202" s="354" t="e">
        <f>IF(#REF!="","",#REF!)</f>
        <v>#REF!</v>
      </c>
      <c r="O202" s="354" t="e">
        <f>IF(#REF!="","",#REF!)</f>
        <v>#REF!</v>
      </c>
      <c r="P202" s="355" t="e">
        <f>IF(#REF!="","",-#REF!)</f>
        <v>#REF!</v>
      </c>
      <c r="Q202" s="355" t="e">
        <f>IF(#REF!="","",-#REF!)</f>
        <v>#REF!</v>
      </c>
      <c r="R202" s="356"/>
      <c r="U202" s="355" t="e">
        <f>IF(#REF!="","","Reverses "&amp;#REF!)</f>
        <v>#REF!</v>
      </c>
      <c r="V202" s="352" t="e">
        <f t="shared" si="42"/>
        <v>#REF!</v>
      </c>
      <c r="W202" s="355"/>
      <c r="X202" s="355"/>
      <c r="Z202" s="355"/>
      <c r="AB202" s="355"/>
      <c r="AE202" s="355"/>
      <c r="AH202" s="357"/>
    </row>
    <row r="203" spans="1:34" s="352" customFormat="1" x14ac:dyDescent="0.3">
      <c r="A203" s="352" t="e">
        <f t="shared" si="43"/>
        <v>#REF!</v>
      </c>
      <c r="B203" s="62" t="e">
        <f t="shared" si="41"/>
        <v>#REF!</v>
      </c>
      <c r="D203" s="353" t="e">
        <f>IF(#REF!="","",#REF!)</f>
        <v>#REF!</v>
      </c>
      <c r="E203" s="354" t="e">
        <f>IF(#REF!="","",#REF!)</f>
        <v>#REF!</v>
      </c>
      <c r="F203" s="354" t="e">
        <f>IF(#REF!="","",#REF!)</f>
        <v>#REF!</v>
      </c>
      <c r="G203" s="354" t="e">
        <f>IF(#REF!="","",#REF!)</f>
        <v>#REF!</v>
      </c>
      <c r="H203" s="354" t="e">
        <f>IF(#REF!="","",#REF!)</f>
        <v>#REF!</v>
      </c>
      <c r="I203" s="354" t="e">
        <f>IF(#REF!="","",#REF!)</f>
        <v>#REF!</v>
      </c>
      <c r="J203" s="354" t="e">
        <f>IF(#REF!="","",#REF!)</f>
        <v>#REF!</v>
      </c>
      <c r="K203" s="354" t="e">
        <f>IF(#REF!="","",#REF!)</f>
        <v>#REF!</v>
      </c>
      <c r="L203" s="354" t="e">
        <f>IF(#REF!="","",#REF!)</f>
        <v>#REF!</v>
      </c>
      <c r="M203" s="354" t="e">
        <f>IF(#REF!="","",#REF!)</f>
        <v>#REF!</v>
      </c>
      <c r="N203" s="354" t="e">
        <f>IF(#REF!="","",#REF!)</f>
        <v>#REF!</v>
      </c>
      <c r="O203" s="354" t="e">
        <f>IF(#REF!="","",#REF!)</f>
        <v>#REF!</v>
      </c>
      <c r="P203" s="355" t="e">
        <f>IF(#REF!="","",-#REF!)</f>
        <v>#REF!</v>
      </c>
      <c r="Q203" s="355" t="e">
        <f>IF(#REF!="","",-#REF!)</f>
        <v>#REF!</v>
      </c>
      <c r="R203" s="356"/>
      <c r="U203" s="355" t="e">
        <f>IF(#REF!="","","Reverses "&amp;#REF!)</f>
        <v>#REF!</v>
      </c>
      <c r="V203" s="352" t="e">
        <f t="shared" si="42"/>
        <v>#REF!</v>
      </c>
      <c r="W203" s="355"/>
      <c r="X203" s="355"/>
      <c r="Z203" s="355"/>
      <c r="AB203" s="355"/>
      <c r="AE203" s="355"/>
      <c r="AH203" s="357"/>
    </row>
    <row r="204" spans="1:34" s="352" customFormat="1" x14ac:dyDescent="0.3">
      <c r="A204" s="352" t="e">
        <f t="shared" si="43"/>
        <v>#REF!</v>
      </c>
      <c r="B204" s="62" t="e">
        <f t="shared" si="41"/>
        <v>#REF!</v>
      </c>
      <c r="D204" s="353" t="e">
        <f>IF(#REF!="","",#REF!)</f>
        <v>#REF!</v>
      </c>
      <c r="E204" s="354" t="e">
        <f>IF(#REF!="","",#REF!)</f>
        <v>#REF!</v>
      </c>
      <c r="F204" s="354" t="e">
        <f>IF(#REF!="","",#REF!)</f>
        <v>#REF!</v>
      </c>
      <c r="G204" s="354" t="e">
        <f>IF(#REF!="","",#REF!)</f>
        <v>#REF!</v>
      </c>
      <c r="H204" s="354" t="e">
        <f>IF(#REF!="","",#REF!)</f>
        <v>#REF!</v>
      </c>
      <c r="I204" s="354" t="e">
        <f>IF(#REF!="","",#REF!)</f>
        <v>#REF!</v>
      </c>
      <c r="J204" s="354" t="e">
        <f>IF(#REF!="","",#REF!)</f>
        <v>#REF!</v>
      </c>
      <c r="K204" s="354" t="e">
        <f>IF(#REF!="","",#REF!)</f>
        <v>#REF!</v>
      </c>
      <c r="L204" s="354" t="e">
        <f>IF(#REF!="","",#REF!)</f>
        <v>#REF!</v>
      </c>
      <c r="M204" s="354" t="e">
        <f>IF(#REF!="","",#REF!)</f>
        <v>#REF!</v>
      </c>
      <c r="N204" s="354" t="e">
        <f>IF(#REF!="","",#REF!)</f>
        <v>#REF!</v>
      </c>
      <c r="O204" s="354" t="e">
        <f>IF(#REF!="","",#REF!)</f>
        <v>#REF!</v>
      </c>
      <c r="P204" s="355" t="e">
        <f>IF(#REF!="","",-#REF!)</f>
        <v>#REF!</v>
      </c>
      <c r="Q204" s="355" t="e">
        <f>IF(#REF!="","",-#REF!)</f>
        <v>#REF!</v>
      </c>
      <c r="R204" s="356"/>
      <c r="U204" s="355" t="e">
        <f>IF(#REF!="","","Reverses "&amp;#REF!)</f>
        <v>#REF!</v>
      </c>
      <c r="V204" s="352" t="e">
        <f t="shared" si="42"/>
        <v>#REF!</v>
      </c>
      <c r="W204" s="355"/>
      <c r="X204" s="355"/>
      <c r="Z204" s="355"/>
      <c r="AB204" s="355"/>
      <c r="AE204" s="355"/>
      <c r="AH204" s="357"/>
    </row>
    <row r="205" spans="1:34" s="352" customFormat="1" x14ac:dyDescent="0.3">
      <c r="A205" s="352" t="e">
        <f t="shared" si="43"/>
        <v>#REF!</v>
      </c>
      <c r="B205" s="62" t="e">
        <f t="shared" si="41"/>
        <v>#REF!</v>
      </c>
      <c r="D205" s="353" t="e">
        <f>IF(#REF!="","",#REF!)</f>
        <v>#REF!</v>
      </c>
      <c r="E205" s="354" t="e">
        <f>IF(#REF!="","",#REF!)</f>
        <v>#REF!</v>
      </c>
      <c r="F205" s="354" t="e">
        <f>IF(#REF!="","",#REF!)</f>
        <v>#REF!</v>
      </c>
      <c r="G205" s="354" t="e">
        <f>IF(#REF!="","",#REF!)</f>
        <v>#REF!</v>
      </c>
      <c r="H205" s="354" t="e">
        <f>IF(#REF!="","",#REF!)</f>
        <v>#REF!</v>
      </c>
      <c r="I205" s="354" t="e">
        <f>IF(#REF!="","",#REF!)</f>
        <v>#REF!</v>
      </c>
      <c r="J205" s="354" t="e">
        <f>IF(#REF!="","",#REF!)</f>
        <v>#REF!</v>
      </c>
      <c r="K205" s="354" t="e">
        <f>IF(#REF!="","",#REF!)</f>
        <v>#REF!</v>
      </c>
      <c r="L205" s="354" t="e">
        <f>IF(#REF!="","",#REF!)</f>
        <v>#REF!</v>
      </c>
      <c r="M205" s="354" t="e">
        <f>IF(#REF!="","",#REF!)</f>
        <v>#REF!</v>
      </c>
      <c r="N205" s="354" t="e">
        <f>IF(#REF!="","",#REF!)</f>
        <v>#REF!</v>
      </c>
      <c r="O205" s="354" t="e">
        <f>IF(#REF!="","",#REF!)</f>
        <v>#REF!</v>
      </c>
      <c r="P205" s="355" t="e">
        <f>IF(#REF!="","",-#REF!)</f>
        <v>#REF!</v>
      </c>
      <c r="Q205" s="355" t="e">
        <f>IF(#REF!="","",-#REF!)</f>
        <v>#REF!</v>
      </c>
      <c r="R205" s="356"/>
      <c r="U205" s="355" t="e">
        <f>IF(#REF!="","","Reverses "&amp;#REF!)</f>
        <v>#REF!</v>
      </c>
      <c r="V205" s="352" t="e">
        <f t="shared" si="42"/>
        <v>#REF!</v>
      </c>
      <c r="W205" s="355"/>
      <c r="X205" s="355"/>
      <c r="Z205" s="355"/>
      <c r="AB205" s="355"/>
      <c r="AE205" s="355"/>
      <c r="AH205" s="357"/>
    </row>
    <row r="206" spans="1:34" s="352" customFormat="1" x14ac:dyDescent="0.3">
      <c r="A206" s="352" t="e">
        <f t="shared" si="43"/>
        <v>#REF!</v>
      </c>
      <c r="B206" s="62" t="e">
        <f t="shared" ref="B206:B269" si="44">B205+1</f>
        <v>#REF!</v>
      </c>
      <c r="D206" s="353" t="e">
        <f>IF(#REF!="","",#REF!)</f>
        <v>#REF!</v>
      </c>
      <c r="E206" s="354" t="e">
        <f>IF(#REF!="","",#REF!)</f>
        <v>#REF!</v>
      </c>
      <c r="F206" s="354" t="e">
        <f>IF(#REF!="","",#REF!)</f>
        <v>#REF!</v>
      </c>
      <c r="G206" s="354" t="e">
        <f>IF(#REF!="","",#REF!)</f>
        <v>#REF!</v>
      </c>
      <c r="H206" s="354" t="e">
        <f>IF(#REF!="","",#REF!)</f>
        <v>#REF!</v>
      </c>
      <c r="I206" s="354" t="e">
        <f>IF(#REF!="","",#REF!)</f>
        <v>#REF!</v>
      </c>
      <c r="J206" s="354" t="e">
        <f>IF(#REF!="","",#REF!)</f>
        <v>#REF!</v>
      </c>
      <c r="K206" s="354" t="e">
        <f>IF(#REF!="","",#REF!)</f>
        <v>#REF!</v>
      </c>
      <c r="L206" s="354" t="e">
        <f>IF(#REF!="","",#REF!)</f>
        <v>#REF!</v>
      </c>
      <c r="M206" s="354" t="e">
        <f>IF(#REF!="","",#REF!)</f>
        <v>#REF!</v>
      </c>
      <c r="N206" s="354" t="e">
        <f>IF(#REF!="","",#REF!)</f>
        <v>#REF!</v>
      </c>
      <c r="O206" s="354" t="e">
        <f>IF(#REF!="","",#REF!)</f>
        <v>#REF!</v>
      </c>
      <c r="P206" s="355" t="e">
        <f>IF(#REF!="","",-#REF!)</f>
        <v>#REF!</v>
      </c>
      <c r="Q206" s="355" t="e">
        <f>IF(#REF!="","",-#REF!)</f>
        <v>#REF!</v>
      </c>
      <c r="R206" s="356"/>
      <c r="U206" s="355" t="e">
        <f>IF(#REF!="","","Reverses "&amp;#REF!)</f>
        <v>#REF!</v>
      </c>
      <c r="V206" s="352" t="e">
        <f t="shared" si="42"/>
        <v>#REF!</v>
      </c>
      <c r="W206" s="355"/>
      <c r="X206" s="355"/>
      <c r="Z206" s="355"/>
      <c r="AB206" s="355"/>
      <c r="AE206" s="355"/>
      <c r="AH206" s="357"/>
    </row>
    <row r="207" spans="1:34" s="352" customFormat="1" x14ac:dyDescent="0.3">
      <c r="A207" s="352" t="e">
        <f t="shared" si="43"/>
        <v>#REF!</v>
      </c>
      <c r="B207" s="62" t="e">
        <f t="shared" si="44"/>
        <v>#REF!</v>
      </c>
      <c r="D207" s="353" t="e">
        <f>IF(#REF!="","",#REF!)</f>
        <v>#REF!</v>
      </c>
      <c r="E207" s="354" t="e">
        <f>IF(#REF!="","",#REF!)</f>
        <v>#REF!</v>
      </c>
      <c r="F207" s="354" t="e">
        <f>IF(#REF!="","",#REF!)</f>
        <v>#REF!</v>
      </c>
      <c r="G207" s="354" t="e">
        <f>IF(#REF!="","",#REF!)</f>
        <v>#REF!</v>
      </c>
      <c r="H207" s="354" t="e">
        <f>IF(#REF!="","",#REF!)</f>
        <v>#REF!</v>
      </c>
      <c r="I207" s="354" t="e">
        <f>IF(#REF!="","",#REF!)</f>
        <v>#REF!</v>
      </c>
      <c r="J207" s="354" t="e">
        <f>IF(#REF!="","",#REF!)</f>
        <v>#REF!</v>
      </c>
      <c r="K207" s="354" t="e">
        <f>IF(#REF!="","",#REF!)</f>
        <v>#REF!</v>
      </c>
      <c r="L207" s="354" t="e">
        <f>IF(#REF!="","",#REF!)</f>
        <v>#REF!</v>
      </c>
      <c r="M207" s="354" t="e">
        <f>IF(#REF!="","",#REF!)</f>
        <v>#REF!</v>
      </c>
      <c r="N207" s="354" t="e">
        <f>IF(#REF!="","",#REF!)</f>
        <v>#REF!</v>
      </c>
      <c r="O207" s="354" t="e">
        <f>IF(#REF!="","",#REF!)</f>
        <v>#REF!</v>
      </c>
      <c r="P207" s="355" t="e">
        <f>IF(#REF!="","",-#REF!)</f>
        <v>#REF!</v>
      </c>
      <c r="Q207" s="355" t="e">
        <f>IF(#REF!="","",-#REF!)</f>
        <v>#REF!</v>
      </c>
      <c r="R207" s="356"/>
      <c r="U207" s="355" t="e">
        <f>IF(#REF!="","","Reverses "&amp;#REF!)</f>
        <v>#REF!</v>
      </c>
      <c r="V207" s="352" t="e">
        <f t="shared" ref="V207:V270" si="45">IF(D207="","",$H$8)</f>
        <v>#REF!</v>
      </c>
      <c r="W207" s="355"/>
      <c r="X207" s="355"/>
      <c r="Z207" s="355"/>
      <c r="AB207" s="355"/>
      <c r="AE207" s="355"/>
      <c r="AH207" s="357"/>
    </row>
    <row r="208" spans="1:34" s="352" customFormat="1" x14ac:dyDescent="0.3">
      <c r="A208" s="352" t="e">
        <f t="shared" si="43"/>
        <v>#REF!</v>
      </c>
      <c r="B208" s="62" t="e">
        <f t="shared" si="44"/>
        <v>#REF!</v>
      </c>
      <c r="D208" s="353" t="e">
        <f>IF(#REF!="","",#REF!)</f>
        <v>#REF!</v>
      </c>
      <c r="E208" s="354" t="e">
        <f>IF(#REF!="","",#REF!)</f>
        <v>#REF!</v>
      </c>
      <c r="F208" s="354" t="e">
        <f>IF(#REF!="","",#REF!)</f>
        <v>#REF!</v>
      </c>
      <c r="G208" s="354" t="e">
        <f>IF(#REF!="","",#REF!)</f>
        <v>#REF!</v>
      </c>
      <c r="H208" s="354" t="e">
        <f>IF(#REF!="","",#REF!)</f>
        <v>#REF!</v>
      </c>
      <c r="I208" s="354" t="e">
        <f>IF(#REF!="","",#REF!)</f>
        <v>#REF!</v>
      </c>
      <c r="J208" s="354" t="e">
        <f>IF(#REF!="","",#REF!)</f>
        <v>#REF!</v>
      </c>
      <c r="K208" s="354" t="e">
        <f>IF(#REF!="","",#REF!)</f>
        <v>#REF!</v>
      </c>
      <c r="L208" s="354" t="e">
        <f>IF(#REF!="","",#REF!)</f>
        <v>#REF!</v>
      </c>
      <c r="M208" s="354" t="e">
        <f>IF(#REF!="","",#REF!)</f>
        <v>#REF!</v>
      </c>
      <c r="N208" s="354" t="e">
        <f>IF(#REF!="","",#REF!)</f>
        <v>#REF!</v>
      </c>
      <c r="O208" s="354" t="e">
        <f>IF(#REF!="","",#REF!)</f>
        <v>#REF!</v>
      </c>
      <c r="P208" s="355" t="e">
        <f>IF(#REF!="","",-#REF!)</f>
        <v>#REF!</v>
      </c>
      <c r="Q208" s="355" t="e">
        <f>IF(#REF!="","",-#REF!)</f>
        <v>#REF!</v>
      </c>
      <c r="R208" s="356"/>
      <c r="U208" s="355" t="e">
        <f>IF(#REF!="","","Reverses "&amp;#REF!)</f>
        <v>#REF!</v>
      </c>
      <c r="V208" s="352" t="e">
        <f t="shared" si="45"/>
        <v>#REF!</v>
      </c>
      <c r="W208" s="355"/>
      <c r="X208" s="355"/>
      <c r="Z208" s="355"/>
      <c r="AB208" s="355"/>
      <c r="AE208" s="355"/>
      <c r="AH208" s="357"/>
    </row>
    <row r="209" spans="1:34" s="352" customFormat="1" x14ac:dyDescent="0.3">
      <c r="A209" s="352" t="e">
        <f t="shared" si="43"/>
        <v>#REF!</v>
      </c>
      <c r="B209" s="62" t="e">
        <f t="shared" si="44"/>
        <v>#REF!</v>
      </c>
      <c r="D209" s="353" t="e">
        <f>IF(#REF!="","",#REF!)</f>
        <v>#REF!</v>
      </c>
      <c r="E209" s="354" t="e">
        <f>IF(#REF!="","",#REF!)</f>
        <v>#REF!</v>
      </c>
      <c r="F209" s="354" t="e">
        <f>IF(#REF!="","",#REF!)</f>
        <v>#REF!</v>
      </c>
      <c r="G209" s="354" t="e">
        <f>IF(#REF!="","",#REF!)</f>
        <v>#REF!</v>
      </c>
      <c r="H209" s="354" t="e">
        <f>IF(#REF!="","",#REF!)</f>
        <v>#REF!</v>
      </c>
      <c r="I209" s="354" t="e">
        <f>IF(#REF!="","",#REF!)</f>
        <v>#REF!</v>
      </c>
      <c r="J209" s="354" t="e">
        <f>IF(#REF!="","",#REF!)</f>
        <v>#REF!</v>
      </c>
      <c r="K209" s="354" t="e">
        <f>IF(#REF!="","",#REF!)</f>
        <v>#REF!</v>
      </c>
      <c r="L209" s="354" t="e">
        <f>IF(#REF!="","",#REF!)</f>
        <v>#REF!</v>
      </c>
      <c r="M209" s="354" t="e">
        <f>IF(#REF!="","",#REF!)</f>
        <v>#REF!</v>
      </c>
      <c r="N209" s="354" t="e">
        <f>IF(#REF!="","",#REF!)</f>
        <v>#REF!</v>
      </c>
      <c r="O209" s="354" t="e">
        <f>IF(#REF!="","",#REF!)</f>
        <v>#REF!</v>
      </c>
      <c r="P209" s="355" t="e">
        <f>IF(#REF!="","",-#REF!)</f>
        <v>#REF!</v>
      </c>
      <c r="Q209" s="355" t="e">
        <f>IF(#REF!="","",-#REF!)</f>
        <v>#REF!</v>
      </c>
      <c r="R209" s="356"/>
      <c r="U209" s="355" t="e">
        <f>IF(#REF!="","","Reverses "&amp;#REF!)</f>
        <v>#REF!</v>
      </c>
      <c r="V209" s="352" t="e">
        <f t="shared" si="45"/>
        <v>#REF!</v>
      </c>
      <c r="W209" s="355"/>
      <c r="X209" s="355"/>
      <c r="Z209" s="355"/>
      <c r="AB209" s="355"/>
      <c r="AE209" s="355"/>
      <c r="AH209" s="357"/>
    </row>
    <row r="210" spans="1:34" s="352" customFormat="1" x14ac:dyDescent="0.3">
      <c r="A210" s="352" t="e">
        <f t="shared" si="43"/>
        <v>#REF!</v>
      </c>
      <c r="B210" s="62" t="e">
        <f t="shared" si="44"/>
        <v>#REF!</v>
      </c>
      <c r="D210" s="353" t="e">
        <f>IF(#REF!="","",#REF!)</f>
        <v>#REF!</v>
      </c>
      <c r="E210" s="354" t="e">
        <f>IF(#REF!="","",#REF!)</f>
        <v>#REF!</v>
      </c>
      <c r="F210" s="354" t="e">
        <f>IF(#REF!="","",#REF!)</f>
        <v>#REF!</v>
      </c>
      <c r="G210" s="354" t="e">
        <f>IF(#REF!="","",#REF!)</f>
        <v>#REF!</v>
      </c>
      <c r="H210" s="354" t="e">
        <f>IF(#REF!="","",#REF!)</f>
        <v>#REF!</v>
      </c>
      <c r="I210" s="354" t="e">
        <f>IF(#REF!="","",#REF!)</f>
        <v>#REF!</v>
      </c>
      <c r="J210" s="354" t="e">
        <f>IF(#REF!="","",#REF!)</f>
        <v>#REF!</v>
      </c>
      <c r="K210" s="354" t="e">
        <f>IF(#REF!="","",#REF!)</f>
        <v>#REF!</v>
      </c>
      <c r="L210" s="354" t="e">
        <f>IF(#REF!="","",#REF!)</f>
        <v>#REF!</v>
      </c>
      <c r="M210" s="354" t="e">
        <f>IF(#REF!="","",#REF!)</f>
        <v>#REF!</v>
      </c>
      <c r="N210" s="354" t="e">
        <f>IF(#REF!="","",#REF!)</f>
        <v>#REF!</v>
      </c>
      <c r="O210" s="354" t="e">
        <f>IF(#REF!="","",#REF!)</f>
        <v>#REF!</v>
      </c>
      <c r="P210" s="355" t="e">
        <f>IF(#REF!="","",-#REF!)</f>
        <v>#REF!</v>
      </c>
      <c r="Q210" s="355" t="e">
        <f>IF(#REF!="","",-#REF!)</f>
        <v>#REF!</v>
      </c>
      <c r="R210" s="356"/>
      <c r="U210" s="355" t="e">
        <f>IF(#REF!="","","Reverses "&amp;#REF!)</f>
        <v>#REF!</v>
      </c>
      <c r="V210" s="352" t="e">
        <f t="shared" si="45"/>
        <v>#REF!</v>
      </c>
      <c r="W210" s="355"/>
      <c r="X210" s="355"/>
      <c r="Z210" s="355"/>
      <c r="AB210" s="355"/>
      <c r="AE210" s="355"/>
      <c r="AH210" s="357"/>
    </row>
    <row r="211" spans="1:34" s="352" customFormat="1" x14ac:dyDescent="0.3">
      <c r="A211" s="352" t="e">
        <f t="shared" si="43"/>
        <v>#REF!</v>
      </c>
      <c r="B211" s="62" t="e">
        <f t="shared" si="44"/>
        <v>#REF!</v>
      </c>
      <c r="D211" s="353" t="e">
        <f>IF(#REF!="","",#REF!)</f>
        <v>#REF!</v>
      </c>
      <c r="E211" s="354" t="e">
        <f>IF(#REF!="","",#REF!)</f>
        <v>#REF!</v>
      </c>
      <c r="F211" s="354" t="e">
        <f>IF(#REF!="","",#REF!)</f>
        <v>#REF!</v>
      </c>
      <c r="G211" s="354" t="e">
        <f>IF(#REF!="","",#REF!)</f>
        <v>#REF!</v>
      </c>
      <c r="H211" s="354" t="e">
        <f>IF(#REF!="","",#REF!)</f>
        <v>#REF!</v>
      </c>
      <c r="I211" s="354" t="e">
        <f>IF(#REF!="","",#REF!)</f>
        <v>#REF!</v>
      </c>
      <c r="J211" s="354" t="e">
        <f>IF(#REF!="","",#REF!)</f>
        <v>#REF!</v>
      </c>
      <c r="K211" s="354" t="e">
        <f>IF(#REF!="","",#REF!)</f>
        <v>#REF!</v>
      </c>
      <c r="L211" s="354" t="e">
        <f>IF(#REF!="","",#REF!)</f>
        <v>#REF!</v>
      </c>
      <c r="M211" s="354" t="e">
        <f>IF(#REF!="","",#REF!)</f>
        <v>#REF!</v>
      </c>
      <c r="N211" s="354" t="e">
        <f>IF(#REF!="","",#REF!)</f>
        <v>#REF!</v>
      </c>
      <c r="O211" s="354" t="e">
        <f>IF(#REF!="","",#REF!)</f>
        <v>#REF!</v>
      </c>
      <c r="P211" s="355" t="e">
        <f>IF(#REF!="","",-#REF!)</f>
        <v>#REF!</v>
      </c>
      <c r="Q211" s="355" t="e">
        <f>IF(#REF!="","",-#REF!)</f>
        <v>#REF!</v>
      </c>
      <c r="R211" s="356"/>
      <c r="U211" s="355" t="e">
        <f>IF(#REF!="","","Reverses "&amp;#REF!)</f>
        <v>#REF!</v>
      </c>
      <c r="V211" s="352" t="e">
        <f t="shared" si="45"/>
        <v>#REF!</v>
      </c>
      <c r="W211" s="355"/>
      <c r="X211" s="355"/>
      <c r="Z211" s="355"/>
      <c r="AB211" s="355"/>
      <c r="AE211" s="355"/>
      <c r="AH211" s="357"/>
    </row>
    <row r="212" spans="1:34" s="352" customFormat="1" x14ac:dyDescent="0.3">
      <c r="A212" s="352" t="e">
        <f t="shared" si="43"/>
        <v>#REF!</v>
      </c>
      <c r="B212" s="62" t="e">
        <f t="shared" si="44"/>
        <v>#REF!</v>
      </c>
      <c r="D212" s="353" t="e">
        <f>IF(#REF!="","",#REF!)</f>
        <v>#REF!</v>
      </c>
      <c r="E212" s="354" t="e">
        <f>IF(#REF!="","",#REF!)</f>
        <v>#REF!</v>
      </c>
      <c r="F212" s="354" t="e">
        <f>IF(#REF!="","",#REF!)</f>
        <v>#REF!</v>
      </c>
      <c r="G212" s="354" t="e">
        <f>IF(#REF!="","",#REF!)</f>
        <v>#REF!</v>
      </c>
      <c r="H212" s="354" t="e">
        <f>IF(#REF!="","",#REF!)</f>
        <v>#REF!</v>
      </c>
      <c r="I212" s="354" t="e">
        <f>IF(#REF!="","",#REF!)</f>
        <v>#REF!</v>
      </c>
      <c r="J212" s="354" t="e">
        <f>IF(#REF!="","",#REF!)</f>
        <v>#REF!</v>
      </c>
      <c r="K212" s="354" t="e">
        <f>IF(#REF!="","",#REF!)</f>
        <v>#REF!</v>
      </c>
      <c r="L212" s="354" t="e">
        <f>IF(#REF!="","",#REF!)</f>
        <v>#REF!</v>
      </c>
      <c r="M212" s="354" t="e">
        <f>IF(#REF!="","",#REF!)</f>
        <v>#REF!</v>
      </c>
      <c r="N212" s="354" t="e">
        <f>IF(#REF!="","",#REF!)</f>
        <v>#REF!</v>
      </c>
      <c r="O212" s="354" t="e">
        <f>IF(#REF!="","",#REF!)</f>
        <v>#REF!</v>
      </c>
      <c r="P212" s="355" t="e">
        <f>IF(#REF!="","",-#REF!)</f>
        <v>#REF!</v>
      </c>
      <c r="Q212" s="355" t="e">
        <f>IF(#REF!="","",-#REF!)</f>
        <v>#REF!</v>
      </c>
      <c r="R212" s="356"/>
      <c r="U212" s="355" t="e">
        <f>IF(#REF!="","","Reverses "&amp;#REF!)</f>
        <v>#REF!</v>
      </c>
      <c r="V212" s="352" t="e">
        <f t="shared" si="45"/>
        <v>#REF!</v>
      </c>
      <c r="W212" s="355"/>
      <c r="X212" s="355"/>
      <c r="Z212" s="355"/>
      <c r="AB212" s="355"/>
      <c r="AE212" s="355"/>
      <c r="AH212" s="357"/>
    </row>
    <row r="213" spans="1:34" s="352" customFormat="1" x14ac:dyDescent="0.3">
      <c r="A213" s="352" t="e">
        <f t="shared" si="43"/>
        <v>#REF!</v>
      </c>
      <c r="B213" s="62" t="e">
        <f t="shared" si="44"/>
        <v>#REF!</v>
      </c>
      <c r="D213" s="353" t="e">
        <f>IF(#REF!="","",#REF!)</f>
        <v>#REF!</v>
      </c>
      <c r="E213" s="354" t="e">
        <f>IF(#REF!="","",#REF!)</f>
        <v>#REF!</v>
      </c>
      <c r="F213" s="354" t="e">
        <f>IF(#REF!="","",#REF!)</f>
        <v>#REF!</v>
      </c>
      <c r="G213" s="354" t="e">
        <f>IF(#REF!="","",#REF!)</f>
        <v>#REF!</v>
      </c>
      <c r="H213" s="354" t="e">
        <f>IF(#REF!="","",#REF!)</f>
        <v>#REF!</v>
      </c>
      <c r="I213" s="354" t="e">
        <f>IF(#REF!="","",#REF!)</f>
        <v>#REF!</v>
      </c>
      <c r="J213" s="354" t="e">
        <f>IF(#REF!="","",#REF!)</f>
        <v>#REF!</v>
      </c>
      <c r="K213" s="354" t="e">
        <f>IF(#REF!="","",#REF!)</f>
        <v>#REF!</v>
      </c>
      <c r="L213" s="354" t="e">
        <f>IF(#REF!="","",#REF!)</f>
        <v>#REF!</v>
      </c>
      <c r="M213" s="354" t="e">
        <f>IF(#REF!="","",#REF!)</f>
        <v>#REF!</v>
      </c>
      <c r="N213" s="354" t="e">
        <f>IF(#REF!="","",#REF!)</f>
        <v>#REF!</v>
      </c>
      <c r="O213" s="354" t="e">
        <f>IF(#REF!="","",#REF!)</f>
        <v>#REF!</v>
      </c>
      <c r="P213" s="355" t="e">
        <f>IF(#REF!="","",-#REF!)</f>
        <v>#REF!</v>
      </c>
      <c r="Q213" s="355" t="e">
        <f>IF(#REF!="","",-#REF!)</f>
        <v>#REF!</v>
      </c>
      <c r="R213" s="356"/>
      <c r="U213" s="355" t="e">
        <f>IF(#REF!="","","Reverses "&amp;#REF!)</f>
        <v>#REF!</v>
      </c>
      <c r="V213" s="352" t="e">
        <f t="shared" si="45"/>
        <v>#REF!</v>
      </c>
      <c r="W213" s="355"/>
      <c r="X213" s="355"/>
      <c r="Z213" s="355"/>
      <c r="AB213" s="355"/>
      <c r="AE213" s="355"/>
      <c r="AH213" s="357"/>
    </row>
    <row r="214" spans="1:34" s="352" customFormat="1" x14ac:dyDescent="0.3">
      <c r="A214" s="352" t="e">
        <f t="shared" si="43"/>
        <v>#REF!</v>
      </c>
      <c r="B214" s="62" t="e">
        <f t="shared" si="44"/>
        <v>#REF!</v>
      </c>
      <c r="D214" s="353" t="e">
        <f>IF(#REF!="","",#REF!)</f>
        <v>#REF!</v>
      </c>
      <c r="E214" s="354" t="e">
        <f>IF(#REF!="","",#REF!)</f>
        <v>#REF!</v>
      </c>
      <c r="F214" s="354" t="e">
        <f>IF(#REF!="","",#REF!)</f>
        <v>#REF!</v>
      </c>
      <c r="G214" s="354" t="e">
        <f>IF(#REF!="","",#REF!)</f>
        <v>#REF!</v>
      </c>
      <c r="H214" s="354" t="e">
        <f>IF(#REF!="","",#REF!)</f>
        <v>#REF!</v>
      </c>
      <c r="I214" s="354" t="e">
        <f>IF(#REF!="","",#REF!)</f>
        <v>#REF!</v>
      </c>
      <c r="J214" s="354" t="e">
        <f>IF(#REF!="","",#REF!)</f>
        <v>#REF!</v>
      </c>
      <c r="K214" s="354" t="e">
        <f>IF(#REF!="","",#REF!)</f>
        <v>#REF!</v>
      </c>
      <c r="L214" s="354" t="e">
        <f>IF(#REF!="","",#REF!)</f>
        <v>#REF!</v>
      </c>
      <c r="M214" s="354" t="e">
        <f>IF(#REF!="","",#REF!)</f>
        <v>#REF!</v>
      </c>
      <c r="N214" s="354" t="e">
        <f>IF(#REF!="","",#REF!)</f>
        <v>#REF!</v>
      </c>
      <c r="O214" s="354" t="e">
        <f>IF(#REF!="","",#REF!)</f>
        <v>#REF!</v>
      </c>
      <c r="P214" s="355" t="e">
        <f>IF(#REF!="","",-#REF!)</f>
        <v>#REF!</v>
      </c>
      <c r="Q214" s="355" t="e">
        <f>IF(#REF!="","",-#REF!)</f>
        <v>#REF!</v>
      </c>
      <c r="R214" s="356"/>
      <c r="U214" s="355" t="e">
        <f>IF(#REF!="","","Reverses "&amp;#REF!)</f>
        <v>#REF!</v>
      </c>
      <c r="V214" s="352" t="e">
        <f t="shared" si="45"/>
        <v>#REF!</v>
      </c>
      <c r="W214" s="355"/>
      <c r="X214" s="355"/>
      <c r="Z214" s="355"/>
      <c r="AB214" s="355"/>
      <c r="AE214" s="355"/>
      <c r="AH214" s="357"/>
    </row>
    <row r="215" spans="1:34" s="352" customFormat="1" x14ac:dyDescent="0.3">
      <c r="A215" s="352" t="e">
        <f t="shared" si="43"/>
        <v>#REF!</v>
      </c>
      <c r="B215" s="62" t="e">
        <f t="shared" si="44"/>
        <v>#REF!</v>
      </c>
      <c r="D215" s="353" t="e">
        <f>IF(#REF!="","",#REF!)</f>
        <v>#REF!</v>
      </c>
      <c r="E215" s="354" t="e">
        <f>IF(#REF!="","",#REF!)</f>
        <v>#REF!</v>
      </c>
      <c r="F215" s="354" t="e">
        <f>IF(#REF!="","",#REF!)</f>
        <v>#REF!</v>
      </c>
      <c r="G215" s="354" t="e">
        <f>IF(#REF!="","",#REF!)</f>
        <v>#REF!</v>
      </c>
      <c r="H215" s="354" t="e">
        <f>IF(#REF!="","",#REF!)</f>
        <v>#REF!</v>
      </c>
      <c r="I215" s="354" t="e">
        <f>IF(#REF!="","",#REF!)</f>
        <v>#REF!</v>
      </c>
      <c r="J215" s="354" t="e">
        <f>IF(#REF!="","",#REF!)</f>
        <v>#REF!</v>
      </c>
      <c r="K215" s="354" t="e">
        <f>IF(#REF!="","",#REF!)</f>
        <v>#REF!</v>
      </c>
      <c r="L215" s="354" t="e">
        <f>IF(#REF!="","",#REF!)</f>
        <v>#REF!</v>
      </c>
      <c r="M215" s="354" t="e">
        <f>IF(#REF!="","",#REF!)</f>
        <v>#REF!</v>
      </c>
      <c r="N215" s="354" t="e">
        <f>IF(#REF!="","",#REF!)</f>
        <v>#REF!</v>
      </c>
      <c r="O215" s="354" t="e">
        <f>IF(#REF!="","",#REF!)</f>
        <v>#REF!</v>
      </c>
      <c r="P215" s="355" t="e">
        <f>IF(#REF!="","",-#REF!)</f>
        <v>#REF!</v>
      </c>
      <c r="Q215" s="355" t="e">
        <f>IF(#REF!="","",-#REF!)</f>
        <v>#REF!</v>
      </c>
      <c r="R215" s="356"/>
      <c r="U215" s="355" t="e">
        <f>IF(#REF!="","","Reverses "&amp;#REF!)</f>
        <v>#REF!</v>
      </c>
      <c r="V215" s="352" t="e">
        <f t="shared" si="45"/>
        <v>#REF!</v>
      </c>
      <c r="W215" s="355"/>
      <c r="X215" s="355"/>
      <c r="Z215" s="355"/>
      <c r="AB215" s="355"/>
      <c r="AE215" s="355"/>
      <c r="AH215" s="357"/>
    </row>
    <row r="216" spans="1:34" s="352" customFormat="1" x14ac:dyDescent="0.3">
      <c r="A216" s="352" t="e">
        <f t="shared" si="43"/>
        <v>#REF!</v>
      </c>
      <c r="B216" s="62" t="e">
        <f t="shared" si="44"/>
        <v>#REF!</v>
      </c>
      <c r="D216" s="353" t="e">
        <f>IF(#REF!="","",#REF!)</f>
        <v>#REF!</v>
      </c>
      <c r="E216" s="354" t="e">
        <f>IF(#REF!="","",#REF!)</f>
        <v>#REF!</v>
      </c>
      <c r="F216" s="354" t="e">
        <f>IF(#REF!="","",#REF!)</f>
        <v>#REF!</v>
      </c>
      <c r="G216" s="354" t="e">
        <f>IF(#REF!="","",#REF!)</f>
        <v>#REF!</v>
      </c>
      <c r="H216" s="354" t="e">
        <f>IF(#REF!="","",#REF!)</f>
        <v>#REF!</v>
      </c>
      <c r="I216" s="354" t="e">
        <f>IF(#REF!="","",#REF!)</f>
        <v>#REF!</v>
      </c>
      <c r="J216" s="354" t="e">
        <f>IF(#REF!="","",#REF!)</f>
        <v>#REF!</v>
      </c>
      <c r="K216" s="354" t="e">
        <f>IF(#REF!="","",#REF!)</f>
        <v>#REF!</v>
      </c>
      <c r="L216" s="354" t="e">
        <f>IF(#REF!="","",#REF!)</f>
        <v>#REF!</v>
      </c>
      <c r="M216" s="354" t="e">
        <f>IF(#REF!="","",#REF!)</f>
        <v>#REF!</v>
      </c>
      <c r="N216" s="354" t="e">
        <f>IF(#REF!="","",#REF!)</f>
        <v>#REF!</v>
      </c>
      <c r="O216" s="354" t="e">
        <f>IF(#REF!="","",#REF!)</f>
        <v>#REF!</v>
      </c>
      <c r="P216" s="355" t="e">
        <f>IF(#REF!="","",-#REF!)</f>
        <v>#REF!</v>
      </c>
      <c r="Q216" s="355" t="e">
        <f>IF(#REF!="","",-#REF!)</f>
        <v>#REF!</v>
      </c>
      <c r="R216" s="356"/>
      <c r="U216" s="355" t="e">
        <f>IF(#REF!="","","Reverses "&amp;#REF!)</f>
        <v>#REF!</v>
      </c>
      <c r="V216" s="352" t="e">
        <f t="shared" si="45"/>
        <v>#REF!</v>
      </c>
      <c r="W216" s="355"/>
      <c r="X216" s="355"/>
      <c r="Z216" s="355"/>
      <c r="AB216" s="355"/>
      <c r="AE216" s="355"/>
      <c r="AH216" s="357"/>
    </row>
    <row r="217" spans="1:34" s="352" customFormat="1" x14ac:dyDescent="0.3">
      <c r="A217" s="352" t="e">
        <f t="shared" si="43"/>
        <v>#REF!</v>
      </c>
      <c r="B217" s="62" t="e">
        <f t="shared" si="44"/>
        <v>#REF!</v>
      </c>
      <c r="D217" s="353" t="e">
        <f>IF(#REF!="","",#REF!)</f>
        <v>#REF!</v>
      </c>
      <c r="E217" s="354" t="e">
        <f>IF(#REF!="","",#REF!)</f>
        <v>#REF!</v>
      </c>
      <c r="F217" s="354" t="e">
        <f>IF(#REF!="","",#REF!)</f>
        <v>#REF!</v>
      </c>
      <c r="G217" s="354" t="e">
        <f>IF(#REF!="","",#REF!)</f>
        <v>#REF!</v>
      </c>
      <c r="H217" s="354" t="e">
        <f>IF(#REF!="","",#REF!)</f>
        <v>#REF!</v>
      </c>
      <c r="I217" s="354" t="e">
        <f>IF(#REF!="","",#REF!)</f>
        <v>#REF!</v>
      </c>
      <c r="J217" s="354" t="e">
        <f>IF(#REF!="","",#REF!)</f>
        <v>#REF!</v>
      </c>
      <c r="K217" s="354" t="e">
        <f>IF(#REF!="","",#REF!)</f>
        <v>#REF!</v>
      </c>
      <c r="L217" s="354" t="e">
        <f>IF(#REF!="","",#REF!)</f>
        <v>#REF!</v>
      </c>
      <c r="M217" s="354" t="e">
        <f>IF(#REF!="","",#REF!)</f>
        <v>#REF!</v>
      </c>
      <c r="N217" s="354" t="e">
        <f>IF(#REF!="","",#REF!)</f>
        <v>#REF!</v>
      </c>
      <c r="O217" s="354" t="e">
        <f>IF(#REF!="","",#REF!)</f>
        <v>#REF!</v>
      </c>
      <c r="P217" s="355" t="e">
        <f>IF(#REF!="","",-#REF!)</f>
        <v>#REF!</v>
      </c>
      <c r="Q217" s="355" t="e">
        <f>IF(#REF!="","",-#REF!)</f>
        <v>#REF!</v>
      </c>
      <c r="R217" s="356"/>
      <c r="U217" s="355" t="e">
        <f>IF(#REF!="","","Reverses "&amp;#REF!)</f>
        <v>#REF!</v>
      </c>
      <c r="V217" s="352" t="e">
        <f t="shared" si="45"/>
        <v>#REF!</v>
      </c>
      <c r="W217" s="355"/>
      <c r="X217" s="355"/>
      <c r="Z217" s="355"/>
      <c r="AB217" s="355"/>
      <c r="AE217" s="355"/>
      <c r="AH217" s="357"/>
    </row>
    <row r="218" spans="1:34" s="352" customFormat="1" x14ac:dyDescent="0.3">
      <c r="A218" s="352" t="e">
        <f t="shared" si="43"/>
        <v>#REF!</v>
      </c>
      <c r="B218" s="62" t="e">
        <f t="shared" si="44"/>
        <v>#REF!</v>
      </c>
      <c r="D218" s="353" t="e">
        <f>IF(#REF!="","",#REF!)</f>
        <v>#REF!</v>
      </c>
      <c r="E218" s="354" t="e">
        <f>IF(#REF!="","",#REF!)</f>
        <v>#REF!</v>
      </c>
      <c r="F218" s="354" t="e">
        <f>IF(#REF!="","",#REF!)</f>
        <v>#REF!</v>
      </c>
      <c r="G218" s="354" t="e">
        <f>IF(#REF!="","",#REF!)</f>
        <v>#REF!</v>
      </c>
      <c r="H218" s="354" t="e">
        <f>IF(#REF!="","",#REF!)</f>
        <v>#REF!</v>
      </c>
      <c r="I218" s="354" t="e">
        <f>IF(#REF!="","",#REF!)</f>
        <v>#REF!</v>
      </c>
      <c r="J218" s="354" t="e">
        <f>IF(#REF!="","",#REF!)</f>
        <v>#REF!</v>
      </c>
      <c r="K218" s="354" t="e">
        <f>IF(#REF!="","",#REF!)</f>
        <v>#REF!</v>
      </c>
      <c r="L218" s="354" t="e">
        <f>IF(#REF!="","",#REF!)</f>
        <v>#REF!</v>
      </c>
      <c r="M218" s="354" t="e">
        <f>IF(#REF!="","",#REF!)</f>
        <v>#REF!</v>
      </c>
      <c r="N218" s="354" t="e">
        <f>IF(#REF!="","",#REF!)</f>
        <v>#REF!</v>
      </c>
      <c r="O218" s="354" t="e">
        <f>IF(#REF!="","",#REF!)</f>
        <v>#REF!</v>
      </c>
      <c r="P218" s="355" t="e">
        <f>IF(#REF!="","",-#REF!)</f>
        <v>#REF!</v>
      </c>
      <c r="Q218" s="355" t="e">
        <f>IF(#REF!="","",-#REF!)</f>
        <v>#REF!</v>
      </c>
      <c r="R218" s="356"/>
      <c r="U218" s="355" t="e">
        <f>IF(#REF!="","","Reverses "&amp;#REF!)</f>
        <v>#REF!</v>
      </c>
      <c r="V218" s="352" t="e">
        <f t="shared" si="45"/>
        <v>#REF!</v>
      </c>
      <c r="W218" s="355"/>
      <c r="X218" s="355"/>
      <c r="Z218" s="355"/>
      <c r="AB218" s="355"/>
      <c r="AE218" s="355"/>
      <c r="AH218" s="357"/>
    </row>
    <row r="219" spans="1:34" s="352" customFormat="1" x14ac:dyDescent="0.3">
      <c r="A219" s="352" t="e">
        <f t="shared" si="43"/>
        <v>#REF!</v>
      </c>
      <c r="B219" s="62" t="e">
        <f t="shared" si="44"/>
        <v>#REF!</v>
      </c>
      <c r="D219" s="353" t="e">
        <f>IF(#REF!="","",#REF!)</f>
        <v>#REF!</v>
      </c>
      <c r="E219" s="354" t="e">
        <f>IF(#REF!="","",#REF!)</f>
        <v>#REF!</v>
      </c>
      <c r="F219" s="354" t="e">
        <f>IF(#REF!="","",#REF!)</f>
        <v>#REF!</v>
      </c>
      <c r="G219" s="354" t="e">
        <f>IF(#REF!="","",#REF!)</f>
        <v>#REF!</v>
      </c>
      <c r="H219" s="354" t="e">
        <f>IF(#REF!="","",#REF!)</f>
        <v>#REF!</v>
      </c>
      <c r="I219" s="354" t="e">
        <f>IF(#REF!="","",#REF!)</f>
        <v>#REF!</v>
      </c>
      <c r="J219" s="354" t="e">
        <f>IF(#REF!="","",#REF!)</f>
        <v>#REF!</v>
      </c>
      <c r="K219" s="354" t="e">
        <f>IF(#REF!="","",#REF!)</f>
        <v>#REF!</v>
      </c>
      <c r="L219" s="354" t="e">
        <f>IF(#REF!="","",#REF!)</f>
        <v>#REF!</v>
      </c>
      <c r="M219" s="354" t="e">
        <f>IF(#REF!="","",#REF!)</f>
        <v>#REF!</v>
      </c>
      <c r="N219" s="354" t="e">
        <f>IF(#REF!="","",#REF!)</f>
        <v>#REF!</v>
      </c>
      <c r="O219" s="354" t="e">
        <f>IF(#REF!="","",#REF!)</f>
        <v>#REF!</v>
      </c>
      <c r="P219" s="355" t="e">
        <f>IF(#REF!="","",-#REF!)</f>
        <v>#REF!</v>
      </c>
      <c r="Q219" s="355" t="e">
        <f>IF(#REF!="","",-#REF!)</f>
        <v>#REF!</v>
      </c>
      <c r="R219" s="356"/>
      <c r="U219" s="355" t="e">
        <f>IF(#REF!="","","Reverses "&amp;#REF!)</f>
        <v>#REF!</v>
      </c>
      <c r="V219" s="352" t="e">
        <f t="shared" si="45"/>
        <v>#REF!</v>
      </c>
      <c r="W219" s="355"/>
      <c r="X219" s="355"/>
      <c r="Z219" s="355"/>
      <c r="AB219" s="355"/>
      <c r="AE219" s="355"/>
      <c r="AH219" s="357"/>
    </row>
    <row r="220" spans="1:34" s="352" customFormat="1" x14ac:dyDescent="0.3">
      <c r="A220" s="352" t="e">
        <f t="shared" si="43"/>
        <v>#REF!</v>
      </c>
      <c r="B220" s="62" t="e">
        <f t="shared" si="44"/>
        <v>#REF!</v>
      </c>
      <c r="D220" s="353" t="e">
        <f>IF(#REF!="","",#REF!)</f>
        <v>#REF!</v>
      </c>
      <c r="E220" s="354" t="e">
        <f>IF(#REF!="","",#REF!)</f>
        <v>#REF!</v>
      </c>
      <c r="F220" s="354" t="e">
        <f>IF(#REF!="","",#REF!)</f>
        <v>#REF!</v>
      </c>
      <c r="G220" s="354" t="e">
        <f>IF(#REF!="","",#REF!)</f>
        <v>#REF!</v>
      </c>
      <c r="H220" s="354" t="e">
        <f>IF(#REF!="","",#REF!)</f>
        <v>#REF!</v>
      </c>
      <c r="I220" s="354" t="e">
        <f>IF(#REF!="","",#REF!)</f>
        <v>#REF!</v>
      </c>
      <c r="J220" s="354" t="e">
        <f>IF(#REF!="","",#REF!)</f>
        <v>#REF!</v>
      </c>
      <c r="K220" s="354" t="e">
        <f>IF(#REF!="","",#REF!)</f>
        <v>#REF!</v>
      </c>
      <c r="L220" s="354" t="e">
        <f>IF(#REF!="","",#REF!)</f>
        <v>#REF!</v>
      </c>
      <c r="M220" s="354" t="e">
        <f>IF(#REF!="","",#REF!)</f>
        <v>#REF!</v>
      </c>
      <c r="N220" s="354" t="e">
        <f>IF(#REF!="","",#REF!)</f>
        <v>#REF!</v>
      </c>
      <c r="O220" s="354" t="e">
        <f>IF(#REF!="","",#REF!)</f>
        <v>#REF!</v>
      </c>
      <c r="P220" s="355" t="e">
        <f>IF(#REF!="","",-#REF!)</f>
        <v>#REF!</v>
      </c>
      <c r="Q220" s="355" t="e">
        <f>IF(#REF!="","",-#REF!)</f>
        <v>#REF!</v>
      </c>
      <c r="R220" s="356"/>
      <c r="U220" s="355" t="e">
        <f>IF(#REF!="","","Reverses "&amp;#REF!)</f>
        <v>#REF!</v>
      </c>
      <c r="V220" s="352" t="e">
        <f t="shared" si="45"/>
        <v>#REF!</v>
      </c>
      <c r="W220" s="355"/>
      <c r="X220" s="355"/>
      <c r="Z220" s="355"/>
      <c r="AB220" s="355"/>
      <c r="AE220" s="355"/>
      <c r="AH220" s="357"/>
    </row>
    <row r="221" spans="1:34" s="352" customFormat="1" x14ac:dyDescent="0.3">
      <c r="A221" s="352" t="e">
        <f t="shared" si="43"/>
        <v>#REF!</v>
      </c>
      <c r="B221" s="62" t="e">
        <f t="shared" si="44"/>
        <v>#REF!</v>
      </c>
      <c r="D221" s="353" t="e">
        <f>IF(#REF!="","",#REF!)</f>
        <v>#REF!</v>
      </c>
      <c r="E221" s="354" t="e">
        <f>IF(#REF!="","",#REF!)</f>
        <v>#REF!</v>
      </c>
      <c r="F221" s="354" t="e">
        <f>IF(#REF!="","",#REF!)</f>
        <v>#REF!</v>
      </c>
      <c r="G221" s="354" t="e">
        <f>IF(#REF!="","",#REF!)</f>
        <v>#REF!</v>
      </c>
      <c r="H221" s="354" t="e">
        <f>IF(#REF!="","",#REF!)</f>
        <v>#REF!</v>
      </c>
      <c r="I221" s="354" t="e">
        <f>IF(#REF!="","",#REF!)</f>
        <v>#REF!</v>
      </c>
      <c r="J221" s="354" t="e">
        <f>IF(#REF!="","",#REF!)</f>
        <v>#REF!</v>
      </c>
      <c r="K221" s="354" t="e">
        <f>IF(#REF!="","",#REF!)</f>
        <v>#REF!</v>
      </c>
      <c r="L221" s="354" t="e">
        <f>IF(#REF!="","",#REF!)</f>
        <v>#REF!</v>
      </c>
      <c r="M221" s="354" t="e">
        <f>IF(#REF!="","",#REF!)</f>
        <v>#REF!</v>
      </c>
      <c r="N221" s="354" t="e">
        <f>IF(#REF!="","",#REF!)</f>
        <v>#REF!</v>
      </c>
      <c r="O221" s="354" t="e">
        <f>IF(#REF!="","",#REF!)</f>
        <v>#REF!</v>
      </c>
      <c r="P221" s="355" t="e">
        <f>IF(#REF!="","",-#REF!)</f>
        <v>#REF!</v>
      </c>
      <c r="Q221" s="355" t="e">
        <f>IF(#REF!="","",-#REF!)</f>
        <v>#REF!</v>
      </c>
      <c r="R221" s="356"/>
      <c r="U221" s="355" t="e">
        <f>IF(#REF!="","","Reverses "&amp;#REF!)</f>
        <v>#REF!</v>
      </c>
      <c r="V221" s="352" t="e">
        <f t="shared" si="45"/>
        <v>#REF!</v>
      </c>
      <c r="W221" s="355"/>
      <c r="X221" s="355"/>
      <c r="Z221" s="355"/>
      <c r="AB221" s="355"/>
      <c r="AE221" s="355"/>
      <c r="AH221" s="357"/>
    </row>
    <row r="222" spans="1:34" s="352" customFormat="1" x14ac:dyDescent="0.3">
      <c r="A222" s="352" t="e">
        <f t="shared" si="43"/>
        <v>#REF!</v>
      </c>
      <c r="B222" s="62" t="e">
        <f t="shared" si="44"/>
        <v>#REF!</v>
      </c>
      <c r="D222" s="353" t="e">
        <f>IF(#REF!="","",#REF!)</f>
        <v>#REF!</v>
      </c>
      <c r="E222" s="354" t="e">
        <f>IF(#REF!="","",#REF!)</f>
        <v>#REF!</v>
      </c>
      <c r="F222" s="354" t="e">
        <f>IF(#REF!="","",#REF!)</f>
        <v>#REF!</v>
      </c>
      <c r="G222" s="354" t="e">
        <f>IF(#REF!="","",#REF!)</f>
        <v>#REF!</v>
      </c>
      <c r="H222" s="354" t="e">
        <f>IF(#REF!="","",#REF!)</f>
        <v>#REF!</v>
      </c>
      <c r="I222" s="354" t="e">
        <f>IF(#REF!="","",#REF!)</f>
        <v>#REF!</v>
      </c>
      <c r="J222" s="354" t="e">
        <f>IF(#REF!="","",#REF!)</f>
        <v>#REF!</v>
      </c>
      <c r="K222" s="354" t="e">
        <f>IF(#REF!="","",#REF!)</f>
        <v>#REF!</v>
      </c>
      <c r="L222" s="354" t="e">
        <f>IF(#REF!="","",#REF!)</f>
        <v>#REF!</v>
      </c>
      <c r="M222" s="354" t="e">
        <f>IF(#REF!="","",#REF!)</f>
        <v>#REF!</v>
      </c>
      <c r="N222" s="354" t="e">
        <f>IF(#REF!="","",#REF!)</f>
        <v>#REF!</v>
      </c>
      <c r="O222" s="354" t="e">
        <f>IF(#REF!="","",#REF!)</f>
        <v>#REF!</v>
      </c>
      <c r="P222" s="355" t="e">
        <f>IF(#REF!="","",-#REF!)</f>
        <v>#REF!</v>
      </c>
      <c r="Q222" s="355" t="e">
        <f>IF(#REF!="","",-#REF!)</f>
        <v>#REF!</v>
      </c>
      <c r="R222" s="356"/>
      <c r="U222" s="355" t="e">
        <f>IF(#REF!="","","Reverses "&amp;#REF!)</f>
        <v>#REF!</v>
      </c>
      <c r="V222" s="352" t="e">
        <f t="shared" si="45"/>
        <v>#REF!</v>
      </c>
      <c r="W222" s="355"/>
      <c r="X222" s="355"/>
      <c r="Z222" s="355"/>
      <c r="AB222" s="355"/>
      <c r="AE222" s="355"/>
      <c r="AH222" s="357"/>
    </row>
    <row r="223" spans="1:34" s="352" customFormat="1" x14ac:dyDescent="0.3">
      <c r="A223" s="352" t="e">
        <f t="shared" si="43"/>
        <v>#REF!</v>
      </c>
      <c r="B223" s="62" t="e">
        <f t="shared" si="44"/>
        <v>#REF!</v>
      </c>
      <c r="D223" s="353" t="e">
        <f>IF(#REF!="","",#REF!)</f>
        <v>#REF!</v>
      </c>
      <c r="E223" s="354" t="e">
        <f>IF(#REF!="","",#REF!)</f>
        <v>#REF!</v>
      </c>
      <c r="F223" s="354" t="e">
        <f>IF(#REF!="","",#REF!)</f>
        <v>#REF!</v>
      </c>
      <c r="G223" s="354" t="e">
        <f>IF(#REF!="","",#REF!)</f>
        <v>#REF!</v>
      </c>
      <c r="H223" s="354" t="e">
        <f>IF(#REF!="","",#REF!)</f>
        <v>#REF!</v>
      </c>
      <c r="I223" s="354" t="e">
        <f>IF(#REF!="","",#REF!)</f>
        <v>#REF!</v>
      </c>
      <c r="J223" s="354" t="e">
        <f>IF(#REF!="","",#REF!)</f>
        <v>#REF!</v>
      </c>
      <c r="K223" s="354" t="e">
        <f>IF(#REF!="","",#REF!)</f>
        <v>#REF!</v>
      </c>
      <c r="L223" s="354" t="e">
        <f>IF(#REF!="","",#REF!)</f>
        <v>#REF!</v>
      </c>
      <c r="M223" s="354" t="e">
        <f>IF(#REF!="","",#REF!)</f>
        <v>#REF!</v>
      </c>
      <c r="N223" s="354" t="e">
        <f>IF(#REF!="","",#REF!)</f>
        <v>#REF!</v>
      </c>
      <c r="O223" s="354" t="e">
        <f>IF(#REF!="","",#REF!)</f>
        <v>#REF!</v>
      </c>
      <c r="P223" s="355" t="e">
        <f>IF(#REF!="","",-#REF!)</f>
        <v>#REF!</v>
      </c>
      <c r="Q223" s="355" t="e">
        <f>IF(#REF!="","",-#REF!)</f>
        <v>#REF!</v>
      </c>
      <c r="R223" s="356"/>
      <c r="U223" s="355" t="e">
        <f>IF(#REF!="","","Reverses "&amp;#REF!)</f>
        <v>#REF!</v>
      </c>
      <c r="V223" s="352" t="e">
        <f t="shared" si="45"/>
        <v>#REF!</v>
      </c>
      <c r="W223" s="355"/>
      <c r="X223" s="355"/>
      <c r="Z223" s="355"/>
      <c r="AB223" s="355"/>
      <c r="AE223" s="355"/>
      <c r="AH223" s="357"/>
    </row>
    <row r="224" spans="1:34" s="352" customFormat="1" x14ac:dyDescent="0.3">
      <c r="A224" s="352" t="e">
        <f t="shared" si="43"/>
        <v>#REF!</v>
      </c>
      <c r="B224" s="62" t="e">
        <f t="shared" si="44"/>
        <v>#REF!</v>
      </c>
      <c r="D224" s="353" t="e">
        <f>IF(#REF!="","",#REF!)</f>
        <v>#REF!</v>
      </c>
      <c r="E224" s="354" t="e">
        <f>IF(#REF!="","",#REF!)</f>
        <v>#REF!</v>
      </c>
      <c r="F224" s="354" t="e">
        <f>IF(#REF!="","",#REF!)</f>
        <v>#REF!</v>
      </c>
      <c r="G224" s="354" t="e">
        <f>IF(#REF!="","",#REF!)</f>
        <v>#REF!</v>
      </c>
      <c r="H224" s="354" t="e">
        <f>IF(#REF!="","",#REF!)</f>
        <v>#REF!</v>
      </c>
      <c r="I224" s="354" t="e">
        <f>IF(#REF!="","",#REF!)</f>
        <v>#REF!</v>
      </c>
      <c r="J224" s="354" t="e">
        <f>IF(#REF!="","",#REF!)</f>
        <v>#REF!</v>
      </c>
      <c r="K224" s="354" t="e">
        <f>IF(#REF!="","",#REF!)</f>
        <v>#REF!</v>
      </c>
      <c r="L224" s="354" t="e">
        <f>IF(#REF!="","",#REF!)</f>
        <v>#REF!</v>
      </c>
      <c r="M224" s="354" t="e">
        <f>IF(#REF!="","",#REF!)</f>
        <v>#REF!</v>
      </c>
      <c r="N224" s="354" t="e">
        <f>IF(#REF!="","",#REF!)</f>
        <v>#REF!</v>
      </c>
      <c r="O224" s="354" t="e">
        <f>IF(#REF!="","",#REF!)</f>
        <v>#REF!</v>
      </c>
      <c r="P224" s="355" t="e">
        <f>IF(#REF!="","",-#REF!)</f>
        <v>#REF!</v>
      </c>
      <c r="Q224" s="355" t="e">
        <f>IF(#REF!="","",-#REF!)</f>
        <v>#REF!</v>
      </c>
      <c r="R224" s="356"/>
      <c r="U224" s="355" t="e">
        <f>IF(#REF!="","","Reverses "&amp;#REF!)</f>
        <v>#REF!</v>
      </c>
      <c r="V224" s="352" t="e">
        <f t="shared" si="45"/>
        <v>#REF!</v>
      </c>
      <c r="W224" s="355"/>
      <c r="X224" s="355"/>
      <c r="Z224" s="355"/>
      <c r="AB224" s="355"/>
      <c r="AE224" s="355"/>
      <c r="AH224" s="357"/>
    </row>
    <row r="225" spans="1:34" s="352" customFormat="1" x14ac:dyDescent="0.3">
      <c r="A225" s="352" t="e">
        <f t="shared" si="43"/>
        <v>#REF!</v>
      </c>
      <c r="B225" s="62" t="e">
        <f t="shared" si="44"/>
        <v>#REF!</v>
      </c>
      <c r="D225" s="353" t="e">
        <f>IF(#REF!="","",#REF!)</f>
        <v>#REF!</v>
      </c>
      <c r="E225" s="354" t="e">
        <f>IF(#REF!="","",#REF!)</f>
        <v>#REF!</v>
      </c>
      <c r="F225" s="354" t="e">
        <f>IF(#REF!="","",#REF!)</f>
        <v>#REF!</v>
      </c>
      <c r="G225" s="354" t="e">
        <f>IF(#REF!="","",#REF!)</f>
        <v>#REF!</v>
      </c>
      <c r="H225" s="354" t="e">
        <f>IF(#REF!="","",#REF!)</f>
        <v>#REF!</v>
      </c>
      <c r="I225" s="354" t="e">
        <f>IF(#REF!="","",#REF!)</f>
        <v>#REF!</v>
      </c>
      <c r="J225" s="354" t="e">
        <f>IF(#REF!="","",#REF!)</f>
        <v>#REF!</v>
      </c>
      <c r="K225" s="354" t="e">
        <f>IF(#REF!="","",#REF!)</f>
        <v>#REF!</v>
      </c>
      <c r="L225" s="354" t="e">
        <f>IF(#REF!="","",#REF!)</f>
        <v>#REF!</v>
      </c>
      <c r="M225" s="354" t="e">
        <f>IF(#REF!="","",#REF!)</f>
        <v>#REF!</v>
      </c>
      <c r="N225" s="354" t="e">
        <f>IF(#REF!="","",#REF!)</f>
        <v>#REF!</v>
      </c>
      <c r="O225" s="354" t="e">
        <f>IF(#REF!="","",#REF!)</f>
        <v>#REF!</v>
      </c>
      <c r="P225" s="355" t="e">
        <f>IF(#REF!="","",-#REF!)</f>
        <v>#REF!</v>
      </c>
      <c r="Q225" s="355" t="e">
        <f>IF(#REF!="","",-#REF!)</f>
        <v>#REF!</v>
      </c>
      <c r="R225" s="356"/>
      <c r="U225" s="355" t="e">
        <f>IF(#REF!="","","Reverses "&amp;#REF!)</f>
        <v>#REF!</v>
      </c>
      <c r="V225" s="352" t="e">
        <f t="shared" si="45"/>
        <v>#REF!</v>
      </c>
      <c r="W225" s="355"/>
      <c r="X225" s="355"/>
      <c r="Z225" s="355"/>
      <c r="AB225" s="355"/>
      <c r="AE225" s="355"/>
      <c r="AH225" s="357"/>
    </row>
    <row r="226" spans="1:34" s="352" customFormat="1" x14ac:dyDescent="0.3">
      <c r="A226" s="352" t="e">
        <f t="shared" si="43"/>
        <v>#REF!</v>
      </c>
      <c r="B226" s="62" t="e">
        <f t="shared" si="44"/>
        <v>#REF!</v>
      </c>
      <c r="D226" s="353" t="e">
        <f>IF(#REF!="","",#REF!)</f>
        <v>#REF!</v>
      </c>
      <c r="E226" s="354" t="e">
        <f>IF(#REF!="","",#REF!)</f>
        <v>#REF!</v>
      </c>
      <c r="F226" s="354" t="e">
        <f>IF(#REF!="","",#REF!)</f>
        <v>#REF!</v>
      </c>
      <c r="G226" s="354" t="e">
        <f>IF(#REF!="","",#REF!)</f>
        <v>#REF!</v>
      </c>
      <c r="H226" s="354" t="e">
        <f>IF(#REF!="","",#REF!)</f>
        <v>#REF!</v>
      </c>
      <c r="I226" s="354" t="e">
        <f>IF(#REF!="","",#REF!)</f>
        <v>#REF!</v>
      </c>
      <c r="J226" s="354" t="e">
        <f>IF(#REF!="","",#REF!)</f>
        <v>#REF!</v>
      </c>
      <c r="K226" s="354" t="e">
        <f>IF(#REF!="","",#REF!)</f>
        <v>#REF!</v>
      </c>
      <c r="L226" s="354" t="e">
        <f>IF(#REF!="","",#REF!)</f>
        <v>#REF!</v>
      </c>
      <c r="M226" s="354" t="e">
        <f>IF(#REF!="","",#REF!)</f>
        <v>#REF!</v>
      </c>
      <c r="N226" s="354" t="e">
        <f>IF(#REF!="","",#REF!)</f>
        <v>#REF!</v>
      </c>
      <c r="O226" s="354" t="e">
        <f>IF(#REF!="","",#REF!)</f>
        <v>#REF!</v>
      </c>
      <c r="P226" s="355" t="e">
        <f>IF(#REF!="","",-#REF!)</f>
        <v>#REF!</v>
      </c>
      <c r="Q226" s="355" t="e">
        <f>IF(#REF!="","",-#REF!)</f>
        <v>#REF!</v>
      </c>
      <c r="R226" s="356"/>
      <c r="U226" s="355" t="e">
        <f>IF(#REF!="","","Reverses "&amp;#REF!)</f>
        <v>#REF!</v>
      </c>
      <c r="V226" s="352" t="e">
        <f t="shared" si="45"/>
        <v>#REF!</v>
      </c>
      <c r="W226" s="355"/>
      <c r="X226" s="355"/>
      <c r="Z226" s="355"/>
      <c r="AB226" s="355"/>
      <c r="AE226" s="355"/>
      <c r="AH226" s="357"/>
    </row>
    <row r="227" spans="1:34" s="352" customFormat="1" x14ac:dyDescent="0.3">
      <c r="A227" s="352" t="e">
        <f t="shared" si="43"/>
        <v>#REF!</v>
      </c>
      <c r="B227" s="62" t="e">
        <f t="shared" si="44"/>
        <v>#REF!</v>
      </c>
      <c r="D227" s="353" t="e">
        <f>IF(#REF!="","",#REF!)</f>
        <v>#REF!</v>
      </c>
      <c r="E227" s="354" t="e">
        <f>IF(#REF!="","",#REF!)</f>
        <v>#REF!</v>
      </c>
      <c r="F227" s="354" t="e">
        <f>IF(#REF!="","",#REF!)</f>
        <v>#REF!</v>
      </c>
      <c r="G227" s="354" t="e">
        <f>IF(#REF!="","",#REF!)</f>
        <v>#REF!</v>
      </c>
      <c r="H227" s="354" t="e">
        <f>IF(#REF!="","",#REF!)</f>
        <v>#REF!</v>
      </c>
      <c r="I227" s="354" t="e">
        <f>IF(#REF!="","",#REF!)</f>
        <v>#REF!</v>
      </c>
      <c r="J227" s="354" t="e">
        <f>IF(#REF!="","",#REF!)</f>
        <v>#REF!</v>
      </c>
      <c r="K227" s="354" t="e">
        <f>IF(#REF!="","",#REF!)</f>
        <v>#REF!</v>
      </c>
      <c r="L227" s="354" t="e">
        <f>IF(#REF!="","",#REF!)</f>
        <v>#REF!</v>
      </c>
      <c r="M227" s="354" t="e">
        <f>IF(#REF!="","",#REF!)</f>
        <v>#REF!</v>
      </c>
      <c r="N227" s="354" t="e">
        <f>IF(#REF!="","",#REF!)</f>
        <v>#REF!</v>
      </c>
      <c r="O227" s="354" t="e">
        <f>IF(#REF!="","",#REF!)</f>
        <v>#REF!</v>
      </c>
      <c r="P227" s="355" t="e">
        <f>IF(#REF!="","",-#REF!)</f>
        <v>#REF!</v>
      </c>
      <c r="Q227" s="355" t="e">
        <f>IF(#REF!="","",-#REF!)</f>
        <v>#REF!</v>
      </c>
      <c r="R227" s="356"/>
      <c r="U227" s="355" t="e">
        <f>IF(#REF!="","","Reverses "&amp;#REF!)</f>
        <v>#REF!</v>
      </c>
      <c r="V227" s="352" t="e">
        <f t="shared" si="45"/>
        <v>#REF!</v>
      </c>
      <c r="W227" s="355"/>
      <c r="X227" s="355"/>
      <c r="Z227" s="355"/>
      <c r="AB227" s="355"/>
      <c r="AE227" s="355"/>
      <c r="AH227" s="357"/>
    </row>
    <row r="228" spans="1:34" s="352" customFormat="1" x14ac:dyDescent="0.3">
      <c r="A228" s="352" t="e">
        <f t="shared" si="43"/>
        <v>#REF!</v>
      </c>
      <c r="B228" s="62" t="e">
        <f t="shared" si="44"/>
        <v>#REF!</v>
      </c>
      <c r="D228" s="353" t="e">
        <f>IF(#REF!="","",#REF!)</f>
        <v>#REF!</v>
      </c>
      <c r="E228" s="354" t="e">
        <f>IF(#REF!="","",#REF!)</f>
        <v>#REF!</v>
      </c>
      <c r="F228" s="354" t="e">
        <f>IF(#REF!="","",#REF!)</f>
        <v>#REF!</v>
      </c>
      <c r="G228" s="354" t="e">
        <f>IF(#REF!="","",#REF!)</f>
        <v>#REF!</v>
      </c>
      <c r="H228" s="354" t="e">
        <f>IF(#REF!="","",#REF!)</f>
        <v>#REF!</v>
      </c>
      <c r="I228" s="354" t="e">
        <f>IF(#REF!="","",#REF!)</f>
        <v>#REF!</v>
      </c>
      <c r="J228" s="354" t="e">
        <f>IF(#REF!="","",#REF!)</f>
        <v>#REF!</v>
      </c>
      <c r="K228" s="354" t="e">
        <f>IF(#REF!="","",#REF!)</f>
        <v>#REF!</v>
      </c>
      <c r="L228" s="354" t="e">
        <f>IF(#REF!="","",#REF!)</f>
        <v>#REF!</v>
      </c>
      <c r="M228" s="354" t="e">
        <f>IF(#REF!="","",#REF!)</f>
        <v>#REF!</v>
      </c>
      <c r="N228" s="354" t="e">
        <f>IF(#REF!="","",#REF!)</f>
        <v>#REF!</v>
      </c>
      <c r="O228" s="354" t="e">
        <f>IF(#REF!="","",#REF!)</f>
        <v>#REF!</v>
      </c>
      <c r="P228" s="355" t="e">
        <f>IF(#REF!="","",-#REF!)</f>
        <v>#REF!</v>
      </c>
      <c r="Q228" s="355" t="e">
        <f>IF(#REF!="","",-#REF!)</f>
        <v>#REF!</v>
      </c>
      <c r="R228" s="356"/>
      <c r="U228" s="355" t="e">
        <f>IF(#REF!="","","Reverses "&amp;#REF!)</f>
        <v>#REF!</v>
      </c>
      <c r="V228" s="352" t="e">
        <f t="shared" si="45"/>
        <v>#REF!</v>
      </c>
      <c r="W228" s="355"/>
      <c r="X228" s="355"/>
      <c r="Z228" s="355"/>
      <c r="AB228" s="355"/>
      <c r="AE228" s="355"/>
      <c r="AH228" s="357"/>
    </row>
    <row r="229" spans="1:34" s="352" customFormat="1" x14ac:dyDescent="0.3">
      <c r="A229" s="352" t="e">
        <f t="shared" si="43"/>
        <v>#REF!</v>
      </c>
      <c r="B229" s="62" t="e">
        <f t="shared" si="44"/>
        <v>#REF!</v>
      </c>
      <c r="D229" s="353" t="e">
        <f>IF(#REF!="","",#REF!)</f>
        <v>#REF!</v>
      </c>
      <c r="E229" s="354" t="e">
        <f>IF(#REF!="","",#REF!)</f>
        <v>#REF!</v>
      </c>
      <c r="F229" s="354" t="e">
        <f>IF(#REF!="","",#REF!)</f>
        <v>#REF!</v>
      </c>
      <c r="G229" s="354" t="e">
        <f>IF(#REF!="","",#REF!)</f>
        <v>#REF!</v>
      </c>
      <c r="H229" s="354" t="e">
        <f>IF(#REF!="","",#REF!)</f>
        <v>#REF!</v>
      </c>
      <c r="I229" s="354" t="e">
        <f>IF(#REF!="","",#REF!)</f>
        <v>#REF!</v>
      </c>
      <c r="J229" s="354" t="e">
        <f>IF(#REF!="","",#REF!)</f>
        <v>#REF!</v>
      </c>
      <c r="K229" s="354" t="e">
        <f>IF(#REF!="","",#REF!)</f>
        <v>#REF!</v>
      </c>
      <c r="L229" s="354" t="e">
        <f>IF(#REF!="","",#REF!)</f>
        <v>#REF!</v>
      </c>
      <c r="M229" s="354" t="e">
        <f>IF(#REF!="","",#REF!)</f>
        <v>#REF!</v>
      </c>
      <c r="N229" s="354" t="e">
        <f>IF(#REF!="","",#REF!)</f>
        <v>#REF!</v>
      </c>
      <c r="O229" s="354" t="e">
        <f>IF(#REF!="","",#REF!)</f>
        <v>#REF!</v>
      </c>
      <c r="P229" s="355" t="e">
        <f>IF(#REF!="","",-#REF!)</f>
        <v>#REF!</v>
      </c>
      <c r="Q229" s="355" t="e">
        <f>IF(#REF!="","",-#REF!)</f>
        <v>#REF!</v>
      </c>
      <c r="R229" s="356"/>
      <c r="U229" s="355" t="e">
        <f>IF(#REF!="","","Reverses "&amp;#REF!)</f>
        <v>#REF!</v>
      </c>
      <c r="V229" s="352" t="e">
        <f t="shared" si="45"/>
        <v>#REF!</v>
      </c>
      <c r="W229" s="355"/>
      <c r="X229" s="355"/>
      <c r="Z229" s="355"/>
      <c r="AB229" s="355"/>
      <c r="AE229" s="355"/>
      <c r="AH229" s="357"/>
    </row>
    <row r="230" spans="1:34" s="352" customFormat="1" x14ac:dyDescent="0.3">
      <c r="A230" s="352" t="e">
        <f t="shared" si="43"/>
        <v>#REF!</v>
      </c>
      <c r="B230" s="62" t="e">
        <f t="shared" si="44"/>
        <v>#REF!</v>
      </c>
      <c r="D230" s="353" t="e">
        <f>IF(#REF!="","",#REF!)</f>
        <v>#REF!</v>
      </c>
      <c r="E230" s="354" t="e">
        <f>IF(#REF!="","",#REF!)</f>
        <v>#REF!</v>
      </c>
      <c r="F230" s="354" t="e">
        <f>IF(#REF!="","",#REF!)</f>
        <v>#REF!</v>
      </c>
      <c r="G230" s="354" t="e">
        <f>IF(#REF!="","",#REF!)</f>
        <v>#REF!</v>
      </c>
      <c r="H230" s="354" t="e">
        <f>IF(#REF!="","",#REF!)</f>
        <v>#REF!</v>
      </c>
      <c r="I230" s="354" t="e">
        <f>IF(#REF!="","",#REF!)</f>
        <v>#REF!</v>
      </c>
      <c r="J230" s="354" t="e">
        <f>IF(#REF!="","",#REF!)</f>
        <v>#REF!</v>
      </c>
      <c r="K230" s="354" t="e">
        <f>IF(#REF!="","",#REF!)</f>
        <v>#REF!</v>
      </c>
      <c r="L230" s="354" t="e">
        <f>IF(#REF!="","",#REF!)</f>
        <v>#REF!</v>
      </c>
      <c r="M230" s="354" t="e">
        <f>IF(#REF!="","",#REF!)</f>
        <v>#REF!</v>
      </c>
      <c r="N230" s="354" t="e">
        <f>IF(#REF!="","",#REF!)</f>
        <v>#REF!</v>
      </c>
      <c r="O230" s="354" t="e">
        <f>IF(#REF!="","",#REF!)</f>
        <v>#REF!</v>
      </c>
      <c r="P230" s="355" t="e">
        <f>IF(#REF!="","",-#REF!)</f>
        <v>#REF!</v>
      </c>
      <c r="Q230" s="355" t="e">
        <f>IF(#REF!="","",-#REF!)</f>
        <v>#REF!</v>
      </c>
      <c r="R230" s="356"/>
      <c r="U230" s="355" t="e">
        <f>IF(#REF!="","","Reverses "&amp;#REF!)</f>
        <v>#REF!</v>
      </c>
      <c r="V230" s="352" t="e">
        <f t="shared" si="45"/>
        <v>#REF!</v>
      </c>
      <c r="W230" s="355"/>
      <c r="X230" s="355"/>
      <c r="Z230" s="355"/>
      <c r="AB230" s="355"/>
      <c r="AE230" s="355"/>
      <c r="AH230" s="357"/>
    </row>
    <row r="231" spans="1:34" s="352" customFormat="1" x14ac:dyDescent="0.3">
      <c r="A231" s="352" t="e">
        <f t="shared" si="43"/>
        <v>#REF!</v>
      </c>
      <c r="B231" s="62" t="e">
        <f t="shared" si="44"/>
        <v>#REF!</v>
      </c>
      <c r="D231" s="353" t="e">
        <f>IF(#REF!="","",#REF!)</f>
        <v>#REF!</v>
      </c>
      <c r="E231" s="354" t="e">
        <f>IF(#REF!="","",#REF!)</f>
        <v>#REF!</v>
      </c>
      <c r="F231" s="354" t="e">
        <f>IF(#REF!="","",#REF!)</f>
        <v>#REF!</v>
      </c>
      <c r="G231" s="354" t="e">
        <f>IF(#REF!="","",#REF!)</f>
        <v>#REF!</v>
      </c>
      <c r="H231" s="354" t="e">
        <f>IF(#REF!="","",#REF!)</f>
        <v>#REF!</v>
      </c>
      <c r="I231" s="354" t="e">
        <f>IF(#REF!="","",#REF!)</f>
        <v>#REF!</v>
      </c>
      <c r="J231" s="354" t="e">
        <f>IF(#REF!="","",#REF!)</f>
        <v>#REF!</v>
      </c>
      <c r="K231" s="354" t="e">
        <f>IF(#REF!="","",#REF!)</f>
        <v>#REF!</v>
      </c>
      <c r="L231" s="354" t="e">
        <f>IF(#REF!="","",#REF!)</f>
        <v>#REF!</v>
      </c>
      <c r="M231" s="354" t="e">
        <f>IF(#REF!="","",#REF!)</f>
        <v>#REF!</v>
      </c>
      <c r="N231" s="354" t="e">
        <f>IF(#REF!="","",#REF!)</f>
        <v>#REF!</v>
      </c>
      <c r="O231" s="354" t="e">
        <f>IF(#REF!="","",#REF!)</f>
        <v>#REF!</v>
      </c>
      <c r="P231" s="355" t="e">
        <f>IF(#REF!="","",-#REF!)</f>
        <v>#REF!</v>
      </c>
      <c r="Q231" s="355" t="e">
        <f>IF(#REF!="","",-#REF!)</f>
        <v>#REF!</v>
      </c>
      <c r="R231" s="356"/>
      <c r="U231" s="355" t="e">
        <f>IF(#REF!="","","Reverses "&amp;#REF!)</f>
        <v>#REF!</v>
      </c>
      <c r="V231" s="352" t="e">
        <f t="shared" si="45"/>
        <v>#REF!</v>
      </c>
      <c r="W231" s="355"/>
      <c r="X231" s="355"/>
      <c r="Z231" s="355"/>
      <c r="AB231" s="355"/>
      <c r="AE231" s="355"/>
      <c r="AH231" s="357"/>
    </row>
    <row r="232" spans="1:34" s="352" customFormat="1" x14ac:dyDescent="0.3">
      <c r="A232" s="352" t="e">
        <f t="shared" si="43"/>
        <v>#REF!</v>
      </c>
      <c r="B232" s="62" t="e">
        <f t="shared" si="44"/>
        <v>#REF!</v>
      </c>
      <c r="D232" s="353" t="e">
        <f>IF(#REF!="","",#REF!)</f>
        <v>#REF!</v>
      </c>
      <c r="E232" s="354" t="e">
        <f>IF(#REF!="","",#REF!)</f>
        <v>#REF!</v>
      </c>
      <c r="F232" s="354" t="e">
        <f>IF(#REF!="","",#REF!)</f>
        <v>#REF!</v>
      </c>
      <c r="G232" s="354" t="e">
        <f>IF(#REF!="","",#REF!)</f>
        <v>#REF!</v>
      </c>
      <c r="H232" s="354" t="e">
        <f>IF(#REF!="","",#REF!)</f>
        <v>#REF!</v>
      </c>
      <c r="I232" s="354" t="e">
        <f>IF(#REF!="","",#REF!)</f>
        <v>#REF!</v>
      </c>
      <c r="J232" s="354" t="e">
        <f>IF(#REF!="","",#REF!)</f>
        <v>#REF!</v>
      </c>
      <c r="K232" s="354" t="e">
        <f>IF(#REF!="","",#REF!)</f>
        <v>#REF!</v>
      </c>
      <c r="L232" s="354" t="e">
        <f>IF(#REF!="","",#REF!)</f>
        <v>#REF!</v>
      </c>
      <c r="M232" s="354" t="e">
        <f>IF(#REF!="","",#REF!)</f>
        <v>#REF!</v>
      </c>
      <c r="N232" s="354" t="e">
        <f>IF(#REF!="","",#REF!)</f>
        <v>#REF!</v>
      </c>
      <c r="O232" s="354" t="e">
        <f>IF(#REF!="","",#REF!)</f>
        <v>#REF!</v>
      </c>
      <c r="P232" s="355" t="e">
        <f>IF(#REF!="","",-#REF!)</f>
        <v>#REF!</v>
      </c>
      <c r="Q232" s="355" t="e">
        <f>IF(#REF!="","",-#REF!)</f>
        <v>#REF!</v>
      </c>
      <c r="R232" s="356"/>
      <c r="U232" s="355" t="e">
        <f>IF(#REF!="","","Reverses "&amp;#REF!)</f>
        <v>#REF!</v>
      </c>
      <c r="V232" s="352" t="e">
        <f t="shared" si="45"/>
        <v>#REF!</v>
      </c>
      <c r="W232" s="355"/>
      <c r="X232" s="355"/>
      <c r="Z232" s="355"/>
      <c r="AB232" s="355"/>
      <c r="AE232" s="355"/>
      <c r="AH232" s="357"/>
    </row>
    <row r="233" spans="1:34" s="352" customFormat="1" x14ac:dyDescent="0.3">
      <c r="A233" s="352" t="e">
        <f t="shared" si="43"/>
        <v>#REF!</v>
      </c>
      <c r="B233" s="62" t="e">
        <f t="shared" si="44"/>
        <v>#REF!</v>
      </c>
      <c r="D233" s="353" t="e">
        <f>IF(#REF!="","",#REF!)</f>
        <v>#REF!</v>
      </c>
      <c r="E233" s="354" t="e">
        <f>IF(#REF!="","",#REF!)</f>
        <v>#REF!</v>
      </c>
      <c r="F233" s="354" t="e">
        <f>IF(#REF!="","",#REF!)</f>
        <v>#REF!</v>
      </c>
      <c r="G233" s="354" t="e">
        <f>IF(#REF!="","",#REF!)</f>
        <v>#REF!</v>
      </c>
      <c r="H233" s="354" t="e">
        <f>IF(#REF!="","",#REF!)</f>
        <v>#REF!</v>
      </c>
      <c r="I233" s="354" t="e">
        <f>IF(#REF!="","",#REF!)</f>
        <v>#REF!</v>
      </c>
      <c r="J233" s="354" t="e">
        <f>IF(#REF!="","",#REF!)</f>
        <v>#REF!</v>
      </c>
      <c r="K233" s="354" t="e">
        <f>IF(#REF!="","",#REF!)</f>
        <v>#REF!</v>
      </c>
      <c r="L233" s="354" t="e">
        <f>IF(#REF!="","",#REF!)</f>
        <v>#REF!</v>
      </c>
      <c r="M233" s="354" t="e">
        <f>IF(#REF!="","",#REF!)</f>
        <v>#REF!</v>
      </c>
      <c r="N233" s="354" t="e">
        <f>IF(#REF!="","",#REF!)</f>
        <v>#REF!</v>
      </c>
      <c r="O233" s="354" t="e">
        <f>IF(#REF!="","",#REF!)</f>
        <v>#REF!</v>
      </c>
      <c r="P233" s="355" t="e">
        <f>IF(#REF!="","",-#REF!)</f>
        <v>#REF!</v>
      </c>
      <c r="Q233" s="355" t="e">
        <f>IF(#REF!="","",-#REF!)</f>
        <v>#REF!</v>
      </c>
      <c r="R233" s="356"/>
      <c r="U233" s="355" t="e">
        <f>IF(#REF!="","","Reverses "&amp;#REF!)</f>
        <v>#REF!</v>
      </c>
      <c r="V233" s="352" t="e">
        <f t="shared" si="45"/>
        <v>#REF!</v>
      </c>
      <c r="W233" s="355"/>
      <c r="X233" s="355"/>
      <c r="Z233" s="355"/>
      <c r="AB233" s="355"/>
      <c r="AE233" s="355"/>
      <c r="AH233" s="357"/>
    </row>
    <row r="234" spans="1:34" s="352" customFormat="1" x14ac:dyDescent="0.3">
      <c r="A234" s="352" t="e">
        <f t="shared" si="43"/>
        <v>#REF!</v>
      </c>
      <c r="B234" s="62" t="e">
        <f t="shared" si="44"/>
        <v>#REF!</v>
      </c>
      <c r="D234" s="353" t="e">
        <f>IF(#REF!="","",#REF!)</f>
        <v>#REF!</v>
      </c>
      <c r="E234" s="354" t="e">
        <f>IF(#REF!="","",#REF!)</f>
        <v>#REF!</v>
      </c>
      <c r="F234" s="354" t="e">
        <f>IF(#REF!="","",#REF!)</f>
        <v>#REF!</v>
      </c>
      <c r="G234" s="354" t="e">
        <f>IF(#REF!="","",#REF!)</f>
        <v>#REF!</v>
      </c>
      <c r="H234" s="354" t="e">
        <f>IF(#REF!="","",#REF!)</f>
        <v>#REF!</v>
      </c>
      <c r="I234" s="354" t="e">
        <f>IF(#REF!="","",#REF!)</f>
        <v>#REF!</v>
      </c>
      <c r="J234" s="354" t="e">
        <f>IF(#REF!="","",#REF!)</f>
        <v>#REF!</v>
      </c>
      <c r="K234" s="354" t="e">
        <f>IF(#REF!="","",#REF!)</f>
        <v>#REF!</v>
      </c>
      <c r="L234" s="354" t="e">
        <f>IF(#REF!="","",#REF!)</f>
        <v>#REF!</v>
      </c>
      <c r="M234" s="354" t="e">
        <f>IF(#REF!="","",#REF!)</f>
        <v>#REF!</v>
      </c>
      <c r="N234" s="354" t="e">
        <f>IF(#REF!="","",#REF!)</f>
        <v>#REF!</v>
      </c>
      <c r="O234" s="354" t="e">
        <f>IF(#REF!="","",#REF!)</f>
        <v>#REF!</v>
      </c>
      <c r="P234" s="355" t="e">
        <f>IF(#REF!="","",-#REF!)</f>
        <v>#REF!</v>
      </c>
      <c r="Q234" s="355" t="e">
        <f>IF(#REF!="","",-#REF!)</f>
        <v>#REF!</v>
      </c>
      <c r="R234" s="356"/>
      <c r="U234" s="355" t="e">
        <f>IF(#REF!="","","Reverses "&amp;#REF!)</f>
        <v>#REF!</v>
      </c>
      <c r="V234" s="352" t="e">
        <f t="shared" si="45"/>
        <v>#REF!</v>
      </c>
      <c r="W234" s="355"/>
      <c r="X234" s="355"/>
      <c r="Z234" s="355"/>
      <c r="AB234" s="355"/>
      <c r="AE234" s="355"/>
      <c r="AH234" s="357"/>
    </row>
    <row r="235" spans="1:34" s="352" customFormat="1" x14ac:dyDescent="0.3">
      <c r="A235" s="352" t="e">
        <f t="shared" si="43"/>
        <v>#REF!</v>
      </c>
      <c r="B235" s="62" t="e">
        <f t="shared" si="44"/>
        <v>#REF!</v>
      </c>
      <c r="D235" s="353" t="e">
        <f>IF(#REF!="","",#REF!)</f>
        <v>#REF!</v>
      </c>
      <c r="E235" s="354" t="e">
        <f>IF(#REF!="","",#REF!)</f>
        <v>#REF!</v>
      </c>
      <c r="F235" s="354" t="e">
        <f>IF(#REF!="","",#REF!)</f>
        <v>#REF!</v>
      </c>
      <c r="G235" s="354" t="e">
        <f>IF(#REF!="","",#REF!)</f>
        <v>#REF!</v>
      </c>
      <c r="H235" s="354" t="e">
        <f>IF(#REF!="","",#REF!)</f>
        <v>#REF!</v>
      </c>
      <c r="I235" s="354" t="e">
        <f>IF(#REF!="","",#REF!)</f>
        <v>#REF!</v>
      </c>
      <c r="J235" s="354" t="e">
        <f>IF(#REF!="","",#REF!)</f>
        <v>#REF!</v>
      </c>
      <c r="K235" s="354" t="e">
        <f>IF(#REF!="","",#REF!)</f>
        <v>#REF!</v>
      </c>
      <c r="L235" s="354" t="e">
        <f>IF(#REF!="","",#REF!)</f>
        <v>#REF!</v>
      </c>
      <c r="M235" s="354" t="e">
        <f>IF(#REF!="","",#REF!)</f>
        <v>#REF!</v>
      </c>
      <c r="N235" s="354" t="e">
        <f>IF(#REF!="","",#REF!)</f>
        <v>#REF!</v>
      </c>
      <c r="O235" s="354" t="e">
        <f>IF(#REF!="","",#REF!)</f>
        <v>#REF!</v>
      </c>
      <c r="P235" s="355" t="e">
        <f>IF(#REF!="","",-#REF!)</f>
        <v>#REF!</v>
      </c>
      <c r="Q235" s="355" t="e">
        <f>IF(#REF!="","",-#REF!)</f>
        <v>#REF!</v>
      </c>
      <c r="R235" s="356"/>
      <c r="U235" s="355" t="e">
        <f>IF(#REF!="","","Reverses "&amp;#REF!)</f>
        <v>#REF!</v>
      </c>
      <c r="V235" s="352" t="e">
        <f t="shared" si="45"/>
        <v>#REF!</v>
      </c>
      <c r="W235" s="355"/>
      <c r="X235" s="355"/>
      <c r="Z235" s="355"/>
      <c r="AB235" s="355"/>
      <c r="AE235" s="355"/>
      <c r="AH235" s="357"/>
    </row>
    <row r="236" spans="1:34" s="352" customFormat="1" x14ac:dyDescent="0.3">
      <c r="A236" s="352" t="e">
        <f t="shared" si="43"/>
        <v>#REF!</v>
      </c>
      <c r="B236" s="62" t="e">
        <f t="shared" si="44"/>
        <v>#REF!</v>
      </c>
      <c r="D236" s="353" t="e">
        <f>IF(#REF!="","",#REF!)</f>
        <v>#REF!</v>
      </c>
      <c r="E236" s="354" t="e">
        <f>IF(#REF!="","",#REF!)</f>
        <v>#REF!</v>
      </c>
      <c r="F236" s="354" t="e">
        <f>IF(#REF!="","",#REF!)</f>
        <v>#REF!</v>
      </c>
      <c r="G236" s="354" t="e">
        <f>IF(#REF!="","",#REF!)</f>
        <v>#REF!</v>
      </c>
      <c r="H236" s="354" t="e">
        <f>IF(#REF!="","",#REF!)</f>
        <v>#REF!</v>
      </c>
      <c r="I236" s="354" t="e">
        <f>IF(#REF!="","",#REF!)</f>
        <v>#REF!</v>
      </c>
      <c r="J236" s="354" t="e">
        <f>IF(#REF!="","",#REF!)</f>
        <v>#REF!</v>
      </c>
      <c r="K236" s="354" t="e">
        <f>IF(#REF!="","",#REF!)</f>
        <v>#REF!</v>
      </c>
      <c r="L236" s="354" t="e">
        <f>IF(#REF!="","",#REF!)</f>
        <v>#REF!</v>
      </c>
      <c r="M236" s="354" t="e">
        <f>IF(#REF!="","",#REF!)</f>
        <v>#REF!</v>
      </c>
      <c r="N236" s="354" t="e">
        <f>IF(#REF!="","",#REF!)</f>
        <v>#REF!</v>
      </c>
      <c r="O236" s="354" t="e">
        <f>IF(#REF!="","",#REF!)</f>
        <v>#REF!</v>
      </c>
      <c r="P236" s="355" t="e">
        <f>IF(#REF!="","",-#REF!)</f>
        <v>#REF!</v>
      </c>
      <c r="Q236" s="355" t="e">
        <f>IF(#REF!="","",-#REF!)</f>
        <v>#REF!</v>
      </c>
      <c r="R236" s="356"/>
      <c r="U236" s="355" t="e">
        <f>IF(#REF!="","","Reverses "&amp;#REF!)</f>
        <v>#REF!</v>
      </c>
      <c r="V236" s="352" t="e">
        <f t="shared" si="45"/>
        <v>#REF!</v>
      </c>
      <c r="W236" s="355"/>
      <c r="X236" s="355"/>
      <c r="Z236" s="355"/>
      <c r="AB236" s="355"/>
      <c r="AE236" s="355"/>
      <c r="AH236" s="357"/>
    </row>
    <row r="237" spans="1:34" s="352" customFormat="1" x14ac:dyDescent="0.3">
      <c r="A237" s="352" t="e">
        <f t="shared" si="43"/>
        <v>#REF!</v>
      </c>
      <c r="B237" s="62" t="e">
        <f t="shared" si="44"/>
        <v>#REF!</v>
      </c>
      <c r="D237" s="353" t="e">
        <f>IF(#REF!="","",#REF!)</f>
        <v>#REF!</v>
      </c>
      <c r="E237" s="354" t="e">
        <f>IF(#REF!="","",#REF!)</f>
        <v>#REF!</v>
      </c>
      <c r="F237" s="354" t="e">
        <f>IF(#REF!="","",#REF!)</f>
        <v>#REF!</v>
      </c>
      <c r="G237" s="354" t="e">
        <f>IF(#REF!="","",#REF!)</f>
        <v>#REF!</v>
      </c>
      <c r="H237" s="354" t="e">
        <f>IF(#REF!="","",#REF!)</f>
        <v>#REF!</v>
      </c>
      <c r="I237" s="354" t="e">
        <f>IF(#REF!="","",#REF!)</f>
        <v>#REF!</v>
      </c>
      <c r="J237" s="354" t="e">
        <f>IF(#REF!="","",#REF!)</f>
        <v>#REF!</v>
      </c>
      <c r="K237" s="354" t="e">
        <f>IF(#REF!="","",#REF!)</f>
        <v>#REF!</v>
      </c>
      <c r="L237" s="354" t="e">
        <f>IF(#REF!="","",#REF!)</f>
        <v>#REF!</v>
      </c>
      <c r="M237" s="354" t="e">
        <f>IF(#REF!="","",#REF!)</f>
        <v>#REF!</v>
      </c>
      <c r="N237" s="354" t="e">
        <f>IF(#REF!="","",#REF!)</f>
        <v>#REF!</v>
      </c>
      <c r="O237" s="354" t="e">
        <f>IF(#REF!="","",#REF!)</f>
        <v>#REF!</v>
      </c>
      <c r="P237" s="355" t="e">
        <f>IF(#REF!="","",-#REF!)</f>
        <v>#REF!</v>
      </c>
      <c r="Q237" s="355" t="e">
        <f>IF(#REF!="","",-#REF!)</f>
        <v>#REF!</v>
      </c>
      <c r="R237" s="356"/>
      <c r="U237" s="355" t="e">
        <f>IF(#REF!="","","Reverses "&amp;#REF!)</f>
        <v>#REF!</v>
      </c>
      <c r="V237" s="352" t="e">
        <f t="shared" si="45"/>
        <v>#REF!</v>
      </c>
      <c r="W237" s="355"/>
      <c r="X237" s="355"/>
      <c r="Z237" s="355"/>
      <c r="AB237" s="355"/>
      <c r="AE237" s="355"/>
      <c r="AH237" s="357"/>
    </row>
    <row r="238" spans="1:34" s="352" customFormat="1" x14ac:dyDescent="0.3">
      <c r="A238" s="352" t="e">
        <f t="shared" si="43"/>
        <v>#REF!</v>
      </c>
      <c r="B238" s="62" t="e">
        <f t="shared" si="44"/>
        <v>#REF!</v>
      </c>
      <c r="D238" s="353" t="e">
        <f>IF(#REF!="","",#REF!)</f>
        <v>#REF!</v>
      </c>
      <c r="E238" s="354" t="e">
        <f>IF(#REF!="","",#REF!)</f>
        <v>#REF!</v>
      </c>
      <c r="F238" s="354" t="e">
        <f>IF(#REF!="","",#REF!)</f>
        <v>#REF!</v>
      </c>
      <c r="G238" s="354" t="e">
        <f>IF(#REF!="","",#REF!)</f>
        <v>#REF!</v>
      </c>
      <c r="H238" s="354" t="e">
        <f>IF(#REF!="","",#REF!)</f>
        <v>#REF!</v>
      </c>
      <c r="I238" s="354" t="e">
        <f>IF(#REF!="","",#REF!)</f>
        <v>#REF!</v>
      </c>
      <c r="J238" s="354" t="e">
        <f>IF(#REF!="","",#REF!)</f>
        <v>#REF!</v>
      </c>
      <c r="K238" s="354" t="e">
        <f>IF(#REF!="","",#REF!)</f>
        <v>#REF!</v>
      </c>
      <c r="L238" s="354" t="e">
        <f>IF(#REF!="","",#REF!)</f>
        <v>#REF!</v>
      </c>
      <c r="M238" s="354" t="e">
        <f>IF(#REF!="","",#REF!)</f>
        <v>#REF!</v>
      </c>
      <c r="N238" s="354" t="e">
        <f>IF(#REF!="","",#REF!)</f>
        <v>#REF!</v>
      </c>
      <c r="O238" s="354" t="e">
        <f>IF(#REF!="","",#REF!)</f>
        <v>#REF!</v>
      </c>
      <c r="P238" s="355" t="e">
        <f>IF(#REF!="","",-#REF!)</f>
        <v>#REF!</v>
      </c>
      <c r="Q238" s="355" t="e">
        <f>IF(#REF!="","",-#REF!)</f>
        <v>#REF!</v>
      </c>
      <c r="R238" s="356"/>
      <c r="U238" s="355" t="e">
        <f>IF(#REF!="","","Reverses "&amp;#REF!)</f>
        <v>#REF!</v>
      </c>
      <c r="V238" s="352" t="e">
        <f t="shared" si="45"/>
        <v>#REF!</v>
      </c>
      <c r="W238" s="355"/>
      <c r="X238" s="355"/>
      <c r="Z238" s="355"/>
      <c r="AB238" s="355"/>
      <c r="AE238" s="355"/>
      <c r="AH238" s="357"/>
    </row>
    <row r="239" spans="1:34" s="352" customFormat="1" x14ac:dyDescent="0.3">
      <c r="A239" s="352" t="e">
        <f t="shared" si="43"/>
        <v>#REF!</v>
      </c>
      <c r="B239" s="62" t="e">
        <f t="shared" si="44"/>
        <v>#REF!</v>
      </c>
      <c r="D239" s="353" t="e">
        <f>IF(#REF!="","",#REF!)</f>
        <v>#REF!</v>
      </c>
      <c r="E239" s="354" t="e">
        <f>IF(#REF!="","",#REF!)</f>
        <v>#REF!</v>
      </c>
      <c r="F239" s="354" t="e">
        <f>IF(#REF!="","",#REF!)</f>
        <v>#REF!</v>
      </c>
      <c r="G239" s="354" t="e">
        <f>IF(#REF!="","",#REF!)</f>
        <v>#REF!</v>
      </c>
      <c r="H239" s="354" t="e">
        <f>IF(#REF!="","",#REF!)</f>
        <v>#REF!</v>
      </c>
      <c r="I239" s="354" t="e">
        <f>IF(#REF!="","",#REF!)</f>
        <v>#REF!</v>
      </c>
      <c r="J239" s="354" t="e">
        <f>IF(#REF!="","",#REF!)</f>
        <v>#REF!</v>
      </c>
      <c r="K239" s="354" t="e">
        <f>IF(#REF!="","",#REF!)</f>
        <v>#REF!</v>
      </c>
      <c r="L239" s="354" t="e">
        <f>IF(#REF!="","",#REF!)</f>
        <v>#REF!</v>
      </c>
      <c r="M239" s="354" t="e">
        <f>IF(#REF!="","",#REF!)</f>
        <v>#REF!</v>
      </c>
      <c r="N239" s="354" t="e">
        <f>IF(#REF!="","",#REF!)</f>
        <v>#REF!</v>
      </c>
      <c r="O239" s="354" t="e">
        <f>IF(#REF!="","",#REF!)</f>
        <v>#REF!</v>
      </c>
      <c r="P239" s="355" t="e">
        <f>IF(#REF!="","",-#REF!)</f>
        <v>#REF!</v>
      </c>
      <c r="Q239" s="355" t="e">
        <f>IF(#REF!="","",-#REF!)</f>
        <v>#REF!</v>
      </c>
      <c r="R239" s="356"/>
      <c r="U239" s="355" t="e">
        <f>IF(#REF!="","","Reverses "&amp;#REF!)</f>
        <v>#REF!</v>
      </c>
      <c r="V239" s="352" t="e">
        <f t="shared" si="45"/>
        <v>#REF!</v>
      </c>
      <c r="W239" s="355"/>
      <c r="X239" s="355"/>
      <c r="Z239" s="355"/>
      <c r="AB239" s="355"/>
      <c r="AE239" s="355"/>
      <c r="AH239" s="357"/>
    </row>
    <row r="240" spans="1:34" s="352" customFormat="1" x14ac:dyDescent="0.3">
      <c r="A240" s="352" t="e">
        <f t="shared" si="43"/>
        <v>#REF!</v>
      </c>
      <c r="B240" s="62" t="e">
        <f t="shared" si="44"/>
        <v>#REF!</v>
      </c>
      <c r="D240" s="353" t="e">
        <f>IF(#REF!="","",#REF!)</f>
        <v>#REF!</v>
      </c>
      <c r="E240" s="354" t="e">
        <f>IF(#REF!="","",#REF!)</f>
        <v>#REF!</v>
      </c>
      <c r="F240" s="354" t="e">
        <f>IF(#REF!="","",#REF!)</f>
        <v>#REF!</v>
      </c>
      <c r="G240" s="354" t="e">
        <f>IF(#REF!="","",#REF!)</f>
        <v>#REF!</v>
      </c>
      <c r="H240" s="354" t="e">
        <f>IF(#REF!="","",#REF!)</f>
        <v>#REF!</v>
      </c>
      <c r="I240" s="354" t="e">
        <f>IF(#REF!="","",#REF!)</f>
        <v>#REF!</v>
      </c>
      <c r="J240" s="354" t="e">
        <f>IF(#REF!="","",#REF!)</f>
        <v>#REF!</v>
      </c>
      <c r="K240" s="354" t="e">
        <f>IF(#REF!="","",#REF!)</f>
        <v>#REF!</v>
      </c>
      <c r="L240" s="354" t="e">
        <f>IF(#REF!="","",#REF!)</f>
        <v>#REF!</v>
      </c>
      <c r="M240" s="354" t="e">
        <f>IF(#REF!="","",#REF!)</f>
        <v>#REF!</v>
      </c>
      <c r="N240" s="354" t="e">
        <f>IF(#REF!="","",#REF!)</f>
        <v>#REF!</v>
      </c>
      <c r="O240" s="354" t="e">
        <f>IF(#REF!="","",#REF!)</f>
        <v>#REF!</v>
      </c>
      <c r="P240" s="355" t="e">
        <f>IF(#REF!="","",-#REF!)</f>
        <v>#REF!</v>
      </c>
      <c r="Q240" s="355" t="e">
        <f>IF(#REF!="","",-#REF!)</f>
        <v>#REF!</v>
      </c>
      <c r="R240" s="356"/>
      <c r="U240" s="355" t="e">
        <f>IF(#REF!="","","Reverses "&amp;#REF!)</f>
        <v>#REF!</v>
      </c>
      <c r="V240" s="352" t="e">
        <f t="shared" si="45"/>
        <v>#REF!</v>
      </c>
      <c r="W240" s="355"/>
      <c r="X240" s="355"/>
      <c r="Z240" s="355"/>
      <c r="AB240" s="355"/>
      <c r="AE240" s="355"/>
      <c r="AH240" s="357"/>
    </row>
    <row r="241" spans="1:34" s="352" customFormat="1" x14ac:dyDescent="0.3">
      <c r="A241" s="352" t="e">
        <f t="shared" si="43"/>
        <v>#REF!</v>
      </c>
      <c r="B241" s="62" t="e">
        <f t="shared" si="44"/>
        <v>#REF!</v>
      </c>
      <c r="D241" s="353" t="e">
        <f>IF(#REF!="","",#REF!)</f>
        <v>#REF!</v>
      </c>
      <c r="E241" s="354" t="e">
        <f>IF(#REF!="","",#REF!)</f>
        <v>#REF!</v>
      </c>
      <c r="F241" s="354" t="e">
        <f>IF(#REF!="","",#REF!)</f>
        <v>#REF!</v>
      </c>
      <c r="G241" s="354" t="e">
        <f>IF(#REF!="","",#REF!)</f>
        <v>#REF!</v>
      </c>
      <c r="H241" s="354" t="e">
        <f>IF(#REF!="","",#REF!)</f>
        <v>#REF!</v>
      </c>
      <c r="I241" s="354" t="e">
        <f>IF(#REF!="","",#REF!)</f>
        <v>#REF!</v>
      </c>
      <c r="J241" s="354" t="e">
        <f>IF(#REF!="","",#REF!)</f>
        <v>#REF!</v>
      </c>
      <c r="K241" s="354" t="e">
        <f>IF(#REF!="","",#REF!)</f>
        <v>#REF!</v>
      </c>
      <c r="L241" s="354" t="e">
        <f>IF(#REF!="","",#REF!)</f>
        <v>#REF!</v>
      </c>
      <c r="M241" s="354" t="e">
        <f>IF(#REF!="","",#REF!)</f>
        <v>#REF!</v>
      </c>
      <c r="N241" s="354" t="e">
        <f>IF(#REF!="","",#REF!)</f>
        <v>#REF!</v>
      </c>
      <c r="O241" s="354" t="e">
        <f>IF(#REF!="","",#REF!)</f>
        <v>#REF!</v>
      </c>
      <c r="P241" s="355" t="e">
        <f>IF(#REF!="","",-#REF!)</f>
        <v>#REF!</v>
      </c>
      <c r="Q241" s="355" t="e">
        <f>IF(#REF!="","",-#REF!)</f>
        <v>#REF!</v>
      </c>
      <c r="R241" s="356"/>
      <c r="U241" s="355" t="e">
        <f>IF(#REF!="","","Reverses "&amp;#REF!)</f>
        <v>#REF!</v>
      </c>
      <c r="V241" s="352" t="e">
        <f t="shared" si="45"/>
        <v>#REF!</v>
      </c>
      <c r="W241" s="355"/>
      <c r="X241" s="355"/>
      <c r="Z241" s="355"/>
      <c r="AB241" s="355"/>
      <c r="AE241" s="355"/>
      <c r="AH241" s="357"/>
    </row>
    <row r="242" spans="1:34" s="352" customFormat="1" x14ac:dyDescent="0.3">
      <c r="A242" s="352" t="e">
        <f t="shared" si="43"/>
        <v>#REF!</v>
      </c>
      <c r="B242" s="62" t="e">
        <f t="shared" si="44"/>
        <v>#REF!</v>
      </c>
      <c r="D242" s="353" t="e">
        <f>IF(#REF!="","",#REF!)</f>
        <v>#REF!</v>
      </c>
      <c r="E242" s="354" t="e">
        <f>IF(#REF!="","",#REF!)</f>
        <v>#REF!</v>
      </c>
      <c r="F242" s="354" t="e">
        <f>IF(#REF!="","",#REF!)</f>
        <v>#REF!</v>
      </c>
      <c r="G242" s="354" t="e">
        <f>IF(#REF!="","",#REF!)</f>
        <v>#REF!</v>
      </c>
      <c r="H242" s="354" t="e">
        <f>IF(#REF!="","",#REF!)</f>
        <v>#REF!</v>
      </c>
      <c r="I242" s="354" t="e">
        <f>IF(#REF!="","",#REF!)</f>
        <v>#REF!</v>
      </c>
      <c r="J242" s="354" t="e">
        <f>IF(#REF!="","",#REF!)</f>
        <v>#REF!</v>
      </c>
      <c r="K242" s="354" t="e">
        <f>IF(#REF!="","",#REF!)</f>
        <v>#REF!</v>
      </c>
      <c r="L242" s="354" t="e">
        <f>IF(#REF!="","",#REF!)</f>
        <v>#REF!</v>
      </c>
      <c r="M242" s="354" t="e">
        <f>IF(#REF!="","",#REF!)</f>
        <v>#REF!</v>
      </c>
      <c r="N242" s="354" t="e">
        <f>IF(#REF!="","",#REF!)</f>
        <v>#REF!</v>
      </c>
      <c r="O242" s="354" t="e">
        <f>IF(#REF!="","",#REF!)</f>
        <v>#REF!</v>
      </c>
      <c r="P242" s="355" t="e">
        <f>IF(#REF!="","",-#REF!)</f>
        <v>#REF!</v>
      </c>
      <c r="Q242" s="355" t="e">
        <f>IF(#REF!="","",-#REF!)</f>
        <v>#REF!</v>
      </c>
      <c r="R242" s="356"/>
      <c r="U242" s="355" t="e">
        <f>IF(#REF!="","","Reverses "&amp;#REF!)</f>
        <v>#REF!</v>
      </c>
      <c r="V242" s="352" t="e">
        <f t="shared" si="45"/>
        <v>#REF!</v>
      </c>
      <c r="W242" s="355"/>
      <c r="X242" s="355"/>
      <c r="Z242" s="355"/>
      <c r="AB242" s="355"/>
      <c r="AE242" s="355"/>
      <c r="AH242" s="357"/>
    </row>
    <row r="243" spans="1:34" s="352" customFormat="1" x14ac:dyDescent="0.3">
      <c r="A243" s="352" t="e">
        <f t="shared" si="43"/>
        <v>#REF!</v>
      </c>
      <c r="B243" s="62" t="e">
        <f t="shared" si="44"/>
        <v>#REF!</v>
      </c>
      <c r="D243" s="353" t="e">
        <f>IF(#REF!="","",#REF!)</f>
        <v>#REF!</v>
      </c>
      <c r="E243" s="354" t="e">
        <f>IF(#REF!="","",#REF!)</f>
        <v>#REF!</v>
      </c>
      <c r="F243" s="354" t="e">
        <f>IF(#REF!="","",#REF!)</f>
        <v>#REF!</v>
      </c>
      <c r="G243" s="354" t="e">
        <f>IF(#REF!="","",#REF!)</f>
        <v>#REF!</v>
      </c>
      <c r="H243" s="354" t="e">
        <f>IF(#REF!="","",#REF!)</f>
        <v>#REF!</v>
      </c>
      <c r="I243" s="354" t="e">
        <f>IF(#REF!="","",#REF!)</f>
        <v>#REF!</v>
      </c>
      <c r="J243" s="354" t="e">
        <f>IF(#REF!="","",#REF!)</f>
        <v>#REF!</v>
      </c>
      <c r="K243" s="354" t="e">
        <f>IF(#REF!="","",#REF!)</f>
        <v>#REF!</v>
      </c>
      <c r="L243" s="354" t="e">
        <f>IF(#REF!="","",#REF!)</f>
        <v>#REF!</v>
      </c>
      <c r="M243" s="354" t="e">
        <f>IF(#REF!="","",#REF!)</f>
        <v>#REF!</v>
      </c>
      <c r="N243" s="354" t="e">
        <f>IF(#REF!="","",#REF!)</f>
        <v>#REF!</v>
      </c>
      <c r="O243" s="354" t="e">
        <f>IF(#REF!="","",#REF!)</f>
        <v>#REF!</v>
      </c>
      <c r="P243" s="355" t="e">
        <f>IF(#REF!="","",-#REF!)</f>
        <v>#REF!</v>
      </c>
      <c r="Q243" s="355" t="e">
        <f>IF(#REF!="","",-#REF!)</f>
        <v>#REF!</v>
      </c>
      <c r="R243" s="356"/>
      <c r="U243" s="355" t="e">
        <f>IF(#REF!="","","Reverses "&amp;#REF!)</f>
        <v>#REF!</v>
      </c>
      <c r="V243" s="352" t="e">
        <f t="shared" si="45"/>
        <v>#REF!</v>
      </c>
      <c r="W243" s="355"/>
      <c r="X243" s="355"/>
      <c r="Z243" s="355"/>
      <c r="AB243" s="355"/>
      <c r="AE243" s="355"/>
      <c r="AH243" s="357"/>
    </row>
    <row r="244" spans="1:34" s="352" customFormat="1" x14ac:dyDescent="0.3">
      <c r="A244" s="352" t="e">
        <f t="shared" si="43"/>
        <v>#REF!</v>
      </c>
      <c r="B244" s="62" t="e">
        <f t="shared" si="44"/>
        <v>#REF!</v>
      </c>
      <c r="D244" s="353" t="e">
        <f>IF(#REF!="","",#REF!)</f>
        <v>#REF!</v>
      </c>
      <c r="E244" s="354" t="e">
        <f>IF(#REF!="","",#REF!)</f>
        <v>#REF!</v>
      </c>
      <c r="F244" s="354" t="e">
        <f>IF(#REF!="","",#REF!)</f>
        <v>#REF!</v>
      </c>
      <c r="G244" s="354" t="e">
        <f>IF(#REF!="","",#REF!)</f>
        <v>#REF!</v>
      </c>
      <c r="H244" s="354" t="e">
        <f>IF(#REF!="","",#REF!)</f>
        <v>#REF!</v>
      </c>
      <c r="I244" s="354" t="e">
        <f>IF(#REF!="","",#REF!)</f>
        <v>#REF!</v>
      </c>
      <c r="J244" s="354" t="e">
        <f>IF(#REF!="","",#REF!)</f>
        <v>#REF!</v>
      </c>
      <c r="K244" s="354" t="e">
        <f>IF(#REF!="","",#REF!)</f>
        <v>#REF!</v>
      </c>
      <c r="L244" s="354" t="e">
        <f>IF(#REF!="","",#REF!)</f>
        <v>#REF!</v>
      </c>
      <c r="M244" s="354" t="e">
        <f>IF(#REF!="","",#REF!)</f>
        <v>#REF!</v>
      </c>
      <c r="N244" s="354" t="e">
        <f>IF(#REF!="","",#REF!)</f>
        <v>#REF!</v>
      </c>
      <c r="O244" s="354" t="e">
        <f>IF(#REF!="","",#REF!)</f>
        <v>#REF!</v>
      </c>
      <c r="P244" s="355" t="e">
        <f>IF(#REF!="","",-#REF!)</f>
        <v>#REF!</v>
      </c>
      <c r="Q244" s="355" t="e">
        <f>IF(#REF!="","",-#REF!)</f>
        <v>#REF!</v>
      </c>
      <c r="R244" s="356"/>
      <c r="U244" s="355" t="e">
        <f>IF(#REF!="","","Reverses "&amp;#REF!)</f>
        <v>#REF!</v>
      </c>
      <c r="V244" s="352" t="e">
        <f t="shared" si="45"/>
        <v>#REF!</v>
      </c>
      <c r="W244" s="355"/>
      <c r="X244" s="355"/>
      <c r="Z244" s="355"/>
      <c r="AB244" s="355"/>
      <c r="AE244" s="355"/>
      <c r="AH244" s="357"/>
    </row>
    <row r="245" spans="1:34" s="352" customFormat="1" x14ac:dyDescent="0.3">
      <c r="A245" s="352" t="e">
        <f t="shared" si="43"/>
        <v>#REF!</v>
      </c>
      <c r="B245" s="62" t="e">
        <f t="shared" si="44"/>
        <v>#REF!</v>
      </c>
      <c r="D245" s="353" t="e">
        <f>IF(#REF!="","",#REF!)</f>
        <v>#REF!</v>
      </c>
      <c r="E245" s="354" t="e">
        <f>IF(#REF!="","",#REF!)</f>
        <v>#REF!</v>
      </c>
      <c r="F245" s="354" t="e">
        <f>IF(#REF!="","",#REF!)</f>
        <v>#REF!</v>
      </c>
      <c r="G245" s="354" t="e">
        <f>IF(#REF!="","",#REF!)</f>
        <v>#REF!</v>
      </c>
      <c r="H245" s="354" t="e">
        <f>IF(#REF!="","",#REF!)</f>
        <v>#REF!</v>
      </c>
      <c r="I245" s="354" t="e">
        <f>IF(#REF!="","",#REF!)</f>
        <v>#REF!</v>
      </c>
      <c r="J245" s="354" t="e">
        <f>IF(#REF!="","",#REF!)</f>
        <v>#REF!</v>
      </c>
      <c r="K245" s="354" t="e">
        <f>IF(#REF!="","",#REF!)</f>
        <v>#REF!</v>
      </c>
      <c r="L245" s="354" t="e">
        <f>IF(#REF!="","",#REF!)</f>
        <v>#REF!</v>
      </c>
      <c r="M245" s="354" t="e">
        <f>IF(#REF!="","",#REF!)</f>
        <v>#REF!</v>
      </c>
      <c r="N245" s="354" t="e">
        <f>IF(#REF!="","",#REF!)</f>
        <v>#REF!</v>
      </c>
      <c r="O245" s="354" t="e">
        <f>IF(#REF!="","",#REF!)</f>
        <v>#REF!</v>
      </c>
      <c r="P245" s="355" t="e">
        <f>IF(#REF!="","",-#REF!)</f>
        <v>#REF!</v>
      </c>
      <c r="Q245" s="355" t="e">
        <f>IF(#REF!="","",-#REF!)</f>
        <v>#REF!</v>
      </c>
      <c r="R245" s="356"/>
      <c r="U245" s="355" t="e">
        <f>IF(#REF!="","","Reverses "&amp;#REF!)</f>
        <v>#REF!</v>
      </c>
      <c r="V245" s="352" t="e">
        <f t="shared" si="45"/>
        <v>#REF!</v>
      </c>
      <c r="W245" s="355"/>
      <c r="X245" s="355"/>
      <c r="Z245" s="355"/>
      <c r="AB245" s="355"/>
      <c r="AE245" s="355"/>
      <c r="AH245" s="357"/>
    </row>
    <row r="246" spans="1:34" s="352" customFormat="1" x14ac:dyDescent="0.3">
      <c r="A246" s="352" t="e">
        <f t="shared" si="43"/>
        <v>#REF!</v>
      </c>
      <c r="B246" s="62" t="e">
        <f t="shared" si="44"/>
        <v>#REF!</v>
      </c>
      <c r="D246" s="353" t="e">
        <f>IF(#REF!="","",#REF!)</f>
        <v>#REF!</v>
      </c>
      <c r="E246" s="354" t="e">
        <f>IF(#REF!="","",#REF!)</f>
        <v>#REF!</v>
      </c>
      <c r="F246" s="354" t="e">
        <f>IF(#REF!="","",#REF!)</f>
        <v>#REF!</v>
      </c>
      <c r="G246" s="354" t="e">
        <f>IF(#REF!="","",#REF!)</f>
        <v>#REF!</v>
      </c>
      <c r="H246" s="354" t="e">
        <f>IF(#REF!="","",#REF!)</f>
        <v>#REF!</v>
      </c>
      <c r="I246" s="354" t="e">
        <f>IF(#REF!="","",#REF!)</f>
        <v>#REF!</v>
      </c>
      <c r="J246" s="354" t="e">
        <f>IF(#REF!="","",#REF!)</f>
        <v>#REF!</v>
      </c>
      <c r="K246" s="354" t="e">
        <f>IF(#REF!="","",#REF!)</f>
        <v>#REF!</v>
      </c>
      <c r="L246" s="354" t="e">
        <f>IF(#REF!="","",#REF!)</f>
        <v>#REF!</v>
      </c>
      <c r="M246" s="354" t="e">
        <f>IF(#REF!="","",#REF!)</f>
        <v>#REF!</v>
      </c>
      <c r="N246" s="354" t="e">
        <f>IF(#REF!="","",#REF!)</f>
        <v>#REF!</v>
      </c>
      <c r="O246" s="354" t="e">
        <f>IF(#REF!="","",#REF!)</f>
        <v>#REF!</v>
      </c>
      <c r="P246" s="355" t="e">
        <f>IF(#REF!="","",-#REF!)</f>
        <v>#REF!</v>
      </c>
      <c r="Q246" s="355" t="e">
        <f>IF(#REF!="","",-#REF!)</f>
        <v>#REF!</v>
      </c>
      <c r="R246" s="356"/>
      <c r="U246" s="355" t="e">
        <f>IF(#REF!="","","Reverses "&amp;#REF!)</f>
        <v>#REF!</v>
      </c>
      <c r="V246" s="352" t="e">
        <f t="shared" si="45"/>
        <v>#REF!</v>
      </c>
      <c r="W246" s="355"/>
      <c r="X246" s="355"/>
      <c r="Z246" s="355"/>
      <c r="AB246" s="355"/>
      <c r="AE246" s="355"/>
      <c r="AH246" s="357"/>
    </row>
    <row r="247" spans="1:34" s="352" customFormat="1" x14ac:dyDescent="0.3">
      <c r="A247" s="352" t="e">
        <f t="shared" si="43"/>
        <v>#REF!</v>
      </c>
      <c r="B247" s="62" t="e">
        <f t="shared" si="44"/>
        <v>#REF!</v>
      </c>
      <c r="D247" s="353" t="e">
        <f>IF(#REF!="","",#REF!)</f>
        <v>#REF!</v>
      </c>
      <c r="E247" s="354" t="e">
        <f>IF(#REF!="","",#REF!)</f>
        <v>#REF!</v>
      </c>
      <c r="F247" s="354" t="e">
        <f>IF(#REF!="","",#REF!)</f>
        <v>#REF!</v>
      </c>
      <c r="G247" s="354" t="e">
        <f>IF(#REF!="","",#REF!)</f>
        <v>#REF!</v>
      </c>
      <c r="H247" s="354" t="e">
        <f>IF(#REF!="","",#REF!)</f>
        <v>#REF!</v>
      </c>
      <c r="I247" s="354" t="e">
        <f>IF(#REF!="","",#REF!)</f>
        <v>#REF!</v>
      </c>
      <c r="J247" s="354" t="e">
        <f>IF(#REF!="","",#REF!)</f>
        <v>#REF!</v>
      </c>
      <c r="K247" s="354" t="e">
        <f>IF(#REF!="","",#REF!)</f>
        <v>#REF!</v>
      </c>
      <c r="L247" s="354" t="e">
        <f>IF(#REF!="","",#REF!)</f>
        <v>#REF!</v>
      </c>
      <c r="M247" s="354" t="e">
        <f>IF(#REF!="","",#REF!)</f>
        <v>#REF!</v>
      </c>
      <c r="N247" s="354" t="e">
        <f>IF(#REF!="","",#REF!)</f>
        <v>#REF!</v>
      </c>
      <c r="O247" s="354" t="e">
        <f>IF(#REF!="","",#REF!)</f>
        <v>#REF!</v>
      </c>
      <c r="P247" s="355" t="e">
        <f>IF(#REF!="","",-#REF!)</f>
        <v>#REF!</v>
      </c>
      <c r="Q247" s="355" t="e">
        <f>IF(#REF!="","",-#REF!)</f>
        <v>#REF!</v>
      </c>
      <c r="R247" s="356"/>
      <c r="U247" s="355" t="e">
        <f>IF(#REF!="","","Reverses "&amp;#REF!)</f>
        <v>#REF!</v>
      </c>
      <c r="V247" s="352" t="e">
        <f t="shared" si="45"/>
        <v>#REF!</v>
      </c>
      <c r="W247" s="355"/>
      <c r="X247" s="355"/>
      <c r="Z247" s="355"/>
      <c r="AB247" s="355"/>
      <c r="AE247" s="355"/>
      <c r="AH247" s="357"/>
    </row>
    <row r="248" spans="1:34" s="352" customFormat="1" x14ac:dyDescent="0.3">
      <c r="A248" s="352" t="e">
        <f t="shared" si="43"/>
        <v>#REF!</v>
      </c>
      <c r="B248" s="62" t="e">
        <f t="shared" si="44"/>
        <v>#REF!</v>
      </c>
      <c r="D248" s="353" t="e">
        <f>IF(#REF!="","",#REF!)</f>
        <v>#REF!</v>
      </c>
      <c r="E248" s="354" t="e">
        <f>IF(#REF!="","",#REF!)</f>
        <v>#REF!</v>
      </c>
      <c r="F248" s="354" t="e">
        <f>IF(#REF!="","",#REF!)</f>
        <v>#REF!</v>
      </c>
      <c r="G248" s="354" t="e">
        <f>IF(#REF!="","",#REF!)</f>
        <v>#REF!</v>
      </c>
      <c r="H248" s="354" t="e">
        <f>IF(#REF!="","",#REF!)</f>
        <v>#REF!</v>
      </c>
      <c r="I248" s="354" t="e">
        <f>IF(#REF!="","",#REF!)</f>
        <v>#REF!</v>
      </c>
      <c r="J248" s="354" t="e">
        <f>IF(#REF!="","",#REF!)</f>
        <v>#REF!</v>
      </c>
      <c r="K248" s="354" t="e">
        <f>IF(#REF!="","",#REF!)</f>
        <v>#REF!</v>
      </c>
      <c r="L248" s="354" t="e">
        <f>IF(#REF!="","",#REF!)</f>
        <v>#REF!</v>
      </c>
      <c r="M248" s="354" t="e">
        <f>IF(#REF!="","",#REF!)</f>
        <v>#REF!</v>
      </c>
      <c r="N248" s="354" t="e">
        <f>IF(#REF!="","",#REF!)</f>
        <v>#REF!</v>
      </c>
      <c r="O248" s="354" t="e">
        <f>IF(#REF!="","",#REF!)</f>
        <v>#REF!</v>
      </c>
      <c r="P248" s="355" t="e">
        <f>IF(#REF!="","",-#REF!)</f>
        <v>#REF!</v>
      </c>
      <c r="Q248" s="355" t="e">
        <f>IF(#REF!="","",-#REF!)</f>
        <v>#REF!</v>
      </c>
      <c r="R248" s="356"/>
      <c r="U248" s="355" t="e">
        <f>IF(#REF!="","","Reverses "&amp;#REF!)</f>
        <v>#REF!</v>
      </c>
      <c r="V248" s="352" t="e">
        <f t="shared" si="45"/>
        <v>#REF!</v>
      </c>
      <c r="W248" s="355"/>
      <c r="X248" s="355"/>
      <c r="Z248" s="355"/>
      <c r="AB248" s="355"/>
      <c r="AE248" s="355"/>
      <c r="AH248" s="357"/>
    </row>
    <row r="249" spans="1:34" s="352" customFormat="1" x14ac:dyDescent="0.3">
      <c r="A249" s="352" t="e">
        <f t="shared" si="43"/>
        <v>#REF!</v>
      </c>
      <c r="B249" s="62" t="e">
        <f t="shared" si="44"/>
        <v>#REF!</v>
      </c>
      <c r="D249" s="353" t="e">
        <f>IF(#REF!="","",#REF!)</f>
        <v>#REF!</v>
      </c>
      <c r="E249" s="354" t="e">
        <f>IF(#REF!="","",#REF!)</f>
        <v>#REF!</v>
      </c>
      <c r="F249" s="354" t="e">
        <f>IF(#REF!="","",#REF!)</f>
        <v>#REF!</v>
      </c>
      <c r="G249" s="354" t="e">
        <f>IF(#REF!="","",#REF!)</f>
        <v>#REF!</v>
      </c>
      <c r="H249" s="354" t="e">
        <f>IF(#REF!="","",#REF!)</f>
        <v>#REF!</v>
      </c>
      <c r="I249" s="354" t="e">
        <f>IF(#REF!="","",#REF!)</f>
        <v>#REF!</v>
      </c>
      <c r="J249" s="354" t="e">
        <f>IF(#REF!="","",#REF!)</f>
        <v>#REF!</v>
      </c>
      <c r="K249" s="354" t="e">
        <f>IF(#REF!="","",#REF!)</f>
        <v>#REF!</v>
      </c>
      <c r="L249" s="354" t="e">
        <f>IF(#REF!="","",#REF!)</f>
        <v>#REF!</v>
      </c>
      <c r="M249" s="354" t="e">
        <f>IF(#REF!="","",#REF!)</f>
        <v>#REF!</v>
      </c>
      <c r="N249" s="354" t="e">
        <f>IF(#REF!="","",#REF!)</f>
        <v>#REF!</v>
      </c>
      <c r="O249" s="354" t="e">
        <f>IF(#REF!="","",#REF!)</f>
        <v>#REF!</v>
      </c>
      <c r="P249" s="355" t="e">
        <f>IF(#REF!="","",-#REF!)</f>
        <v>#REF!</v>
      </c>
      <c r="Q249" s="355" t="e">
        <f>IF(#REF!="","",-#REF!)</f>
        <v>#REF!</v>
      </c>
      <c r="R249" s="356"/>
      <c r="U249" s="355" t="e">
        <f>IF(#REF!="","","Reverses "&amp;#REF!)</f>
        <v>#REF!</v>
      </c>
      <c r="V249" s="352" t="e">
        <f t="shared" si="45"/>
        <v>#REF!</v>
      </c>
      <c r="W249" s="355"/>
      <c r="X249" s="355"/>
      <c r="Z249" s="355"/>
      <c r="AB249" s="355"/>
      <c r="AE249" s="355"/>
      <c r="AH249" s="357"/>
    </row>
    <row r="250" spans="1:34" s="352" customFormat="1" x14ac:dyDescent="0.3">
      <c r="A250" s="352" t="e">
        <f t="shared" si="43"/>
        <v>#REF!</v>
      </c>
      <c r="B250" s="62" t="e">
        <f t="shared" si="44"/>
        <v>#REF!</v>
      </c>
      <c r="D250" s="353" t="e">
        <f>IF(#REF!="","",#REF!)</f>
        <v>#REF!</v>
      </c>
      <c r="E250" s="354" t="e">
        <f>IF(#REF!="","",#REF!)</f>
        <v>#REF!</v>
      </c>
      <c r="F250" s="354" t="e">
        <f>IF(#REF!="","",#REF!)</f>
        <v>#REF!</v>
      </c>
      <c r="G250" s="354" t="e">
        <f>IF(#REF!="","",#REF!)</f>
        <v>#REF!</v>
      </c>
      <c r="H250" s="354" t="e">
        <f>IF(#REF!="","",#REF!)</f>
        <v>#REF!</v>
      </c>
      <c r="I250" s="354" t="e">
        <f>IF(#REF!="","",#REF!)</f>
        <v>#REF!</v>
      </c>
      <c r="J250" s="354" t="e">
        <f>IF(#REF!="","",#REF!)</f>
        <v>#REF!</v>
      </c>
      <c r="K250" s="354" t="e">
        <f>IF(#REF!="","",#REF!)</f>
        <v>#REF!</v>
      </c>
      <c r="L250" s="354" t="e">
        <f>IF(#REF!="","",#REF!)</f>
        <v>#REF!</v>
      </c>
      <c r="M250" s="354" t="e">
        <f>IF(#REF!="","",#REF!)</f>
        <v>#REF!</v>
      </c>
      <c r="N250" s="354" t="e">
        <f>IF(#REF!="","",#REF!)</f>
        <v>#REF!</v>
      </c>
      <c r="O250" s="354" t="e">
        <f>IF(#REF!="","",#REF!)</f>
        <v>#REF!</v>
      </c>
      <c r="P250" s="355" t="e">
        <f>IF(#REF!="","",-#REF!)</f>
        <v>#REF!</v>
      </c>
      <c r="Q250" s="355" t="e">
        <f>IF(#REF!="","",-#REF!)</f>
        <v>#REF!</v>
      </c>
      <c r="R250" s="356"/>
      <c r="U250" s="355" t="e">
        <f>IF(#REF!="","","Reverses "&amp;#REF!)</f>
        <v>#REF!</v>
      </c>
      <c r="V250" s="352" t="e">
        <f t="shared" si="45"/>
        <v>#REF!</v>
      </c>
      <c r="W250" s="355"/>
      <c r="X250" s="355"/>
      <c r="Z250" s="355"/>
      <c r="AB250" s="355"/>
      <c r="AE250" s="355"/>
      <c r="AH250" s="357"/>
    </row>
    <row r="251" spans="1:34" s="352" customFormat="1" x14ac:dyDescent="0.3">
      <c r="A251" s="352" t="e">
        <f t="shared" si="43"/>
        <v>#REF!</v>
      </c>
      <c r="B251" s="62" t="e">
        <f t="shared" si="44"/>
        <v>#REF!</v>
      </c>
      <c r="D251" s="353" t="e">
        <f>IF(#REF!="","",#REF!)</f>
        <v>#REF!</v>
      </c>
      <c r="E251" s="354" t="e">
        <f>IF(#REF!="","",#REF!)</f>
        <v>#REF!</v>
      </c>
      <c r="F251" s="354" t="e">
        <f>IF(#REF!="","",#REF!)</f>
        <v>#REF!</v>
      </c>
      <c r="G251" s="354" t="e">
        <f>IF(#REF!="","",#REF!)</f>
        <v>#REF!</v>
      </c>
      <c r="H251" s="354" t="e">
        <f>IF(#REF!="","",#REF!)</f>
        <v>#REF!</v>
      </c>
      <c r="I251" s="354" t="e">
        <f>IF(#REF!="","",#REF!)</f>
        <v>#REF!</v>
      </c>
      <c r="J251" s="354" t="e">
        <f>IF(#REF!="","",#REF!)</f>
        <v>#REF!</v>
      </c>
      <c r="K251" s="354" t="e">
        <f>IF(#REF!="","",#REF!)</f>
        <v>#REF!</v>
      </c>
      <c r="L251" s="354" t="e">
        <f>IF(#REF!="","",#REF!)</f>
        <v>#REF!</v>
      </c>
      <c r="M251" s="354" t="e">
        <f>IF(#REF!="","",#REF!)</f>
        <v>#REF!</v>
      </c>
      <c r="N251" s="354" t="e">
        <f>IF(#REF!="","",#REF!)</f>
        <v>#REF!</v>
      </c>
      <c r="O251" s="354" t="e">
        <f>IF(#REF!="","",#REF!)</f>
        <v>#REF!</v>
      </c>
      <c r="P251" s="355" t="e">
        <f>IF(#REF!="","",-#REF!)</f>
        <v>#REF!</v>
      </c>
      <c r="Q251" s="355" t="e">
        <f>IF(#REF!="","",-#REF!)</f>
        <v>#REF!</v>
      </c>
      <c r="R251" s="356"/>
      <c r="U251" s="355" t="e">
        <f>IF(#REF!="","","Reverses "&amp;#REF!)</f>
        <v>#REF!</v>
      </c>
      <c r="V251" s="352" t="e">
        <f t="shared" si="45"/>
        <v>#REF!</v>
      </c>
      <c r="W251" s="355"/>
      <c r="X251" s="355"/>
      <c r="Z251" s="355"/>
      <c r="AB251" s="355"/>
      <c r="AE251" s="355"/>
      <c r="AH251" s="357"/>
    </row>
    <row r="252" spans="1:34" s="352" customFormat="1" x14ac:dyDescent="0.3">
      <c r="A252" s="352" t="e">
        <f t="shared" si="43"/>
        <v>#REF!</v>
      </c>
      <c r="B252" s="62" t="e">
        <f t="shared" si="44"/>
        <v>#REF!</v>
      </c>
      <c r="D252" s="353" t="e">
        <f>IF(#REF!="","",#REF!)</f>
        <v>#REF!</v>
      </c>
      <c r="E252" s="354" t="e">
        <f>IF(#REF!="","",#REF!)</f>
        <v>#REF!</v>
      </c>
      <c r="F252" s="354" t="e">
        <f>IF(#REF!="","",#REF!)</f>
        <v>#REF!</v>
      </c>
      <c r="G252" s="354" t="e">
        <f>IF(#REF!="","",#REF!)</f>
        <v>#REF!</v>
      </c>
      <c r="H252" s="354" t="e">
        <f>IF(#REF!="","",#REF!)</f>
        <v>#REF!</v>
      </c>
      <c r="I252" s="354" t="e">
        <f>IF(#REF!="","",#REF!)</f>
        <v>#REF!</v>
      </c>
      <c r="J252" s="354" t="e">
        <f>IF(#REF!="","",#REF!)</f>
        <v>#REF!</v>
      </c>
      <c r="K252" s="354" t="e">
        <f>IF(#REF!="","",#REF!)</f>
        <v>#REF!</v>
      </c>
      <c r="L252" s="354" t="e">
        <f>IF(#REF!="","",#REF!)</f>
        <v>#REF!</v>
      </c>
      <c r="M252" s="354" t="e">
        <f>IF(#REF!="","",#REF!)</f>
        <v>#REF!</v>
      </c>
      <c r="N252" s="354" t="e">
        <f>IF(#REF!="","",#REF!)</f>
        <v>#REF!</v>
      </c>
      <c r="O252" s="354" t="e">
        <f>IF(#REF!="","",#REF!)</f>
        <v>#REF!</v>
      </c>
      <c r="P252" s="355" t="e">
        <f>IF(#REF!="","",-#REF!)</f>
        <v>#REF!</v>
      </c>
      <c r="Q252" s="355" t="e">
        <f>IF(#REF!="","",-#REF!)</f>
        <v>#REF!</v>
      </c>
      <c r="R252" s="356"/>
      <c r="U252" s="355" t="e">
        <f>IF(#REF!="","","Reverses "&amp;#REF!)</f>
        <v>#REF!</v>
      </c>
      <c r="V252" s="352" t="e">
        <f t="shared" si="45"/>
        <v>#REF!</v>
      </c>
      <c r="W252" s="355"/>
      <c r="X252" s="355"/>
      <c r="Z252" s="355"/>
      <c r="AB252" s="355"/>
      <c r="AE252" s="355"/>
      <c r="AH252" s="357"/>
    </row>
    <row r="253" spans="1:34" s="352" customFormat="1" x14ac:dyDescent="0.3">
      <c r="A253" s="352" t="e">
        <f t="shared" si="43"/>
        <v>#REF!</v>
      </c>
      <c r="B253" s="62" t="e">
        <f t="shared" si="44"/>
        <v>#REF!</v>
      </c>
      <c r="D253" s="353" t="e">
        <f>IF(#REF!="","",#REF!)</f>
        <v>#REF!</v>
      </c>
      <c r="E253" s="354" t="e">
        <f>IF(#REF!="","",#REF!)</f>
        <v>#REF!</v>
      </c>
      <c r="F253" s="354" t="e">
        <f>IF(#REF!="","",#REF!)</f>
        <v>#REF!</v>
      </c>
      <c r="G253" s="354" t="e">
        <f>IF(#REF!="","",#REF!)</f>
        <v>#REF!</v>
      </c>
      <c r="H253" s="354" t="e">
        <f>IF(#REF!="","",#REF!)</f>
        <v>#REF!</v>
      </c>
      <c r="I253" s="354" t="e">
        <f>IF(#REF!="","",#REF!)</f>
        <v>#REF!</v>
      </c>
      <c r="J253" s="354" t="e">
        <f>IF(#REF!="","",#REF!)</f>
        <v>#REF!</v>
      </c>
      <c r="K253" s="354" t="e">
        <f>IF(#REF!="","",#REF!)</f>
        <v>#REF!</v>
      </c>
      <c r="L253" s="354" t="e">
        <f>IF(#REF!="","",#REF!)</f>
        <v>#REF!</v>
      </c>
      <c r="M253" s="354" t="e">
        <f>IF(#REF!="","",#REF!)</f>
        <v>#REF!</v>
      </c>
      <c r="N253" s="354" t="e">
        <f>IF(#REF!="","",#REF!)</f>
        <v>#REF!</v>
      </c>
      <c r="O253" s="354" t="e">
        <f>IF(#REF!="","",#REF!)</f>
        <v>#REF!</v>
      </c>
      <c r="P253" s="355" t="e">
        <f>IF(#REF!="","",-#REF!)</f>
        <v>#REF!</v>
      </c>
      <c r="Q253" s="355" t="e">
        <f>IF(#REF!="","",-#REF!)</f>
        <v>#REF!</v>
      </c>
      <c r="R253" s="356"/>
      <c r="U253" s="355" t="e">
        <f>IF(#REF!="","","Reverses "&amp;#REF!)</f>
        <v>#REF!</v>
      </c>
      <c r="V253" s="352" t="e">
        <f t="shared" si="45"/>
        <v>#REF!</v>
      </c>
      <c r="W253" s="355"/>
      <c r="X253" s="355"/>
      <c r="Z253" s="355"/>
      <c r="AB253" s="355"/>
      <c r="AE253" s="355"/>
      <c r="AH253" s="357"/>
    </row>
    <row r="254" spans="1:34" s="352" customFormat="1" x14ac:dyDescent="0.3">
      <c r="A254" s="352" t="e">
        <f t="shared" si="43"/>
        <v>#REF!</v>
      </c>
      <c r="B254" s="62" t="e">
        <f t="shared" si="44"/>
        <v>#REF!</v>
      </c>
      <c r="D254" s="353" t="e">
        <f>IF(#REF!="","",#REF!)</f>
        <v>#REF!</v>
      </c>
      <c r="E254" s="354" t="e">
        <f>IF(#REF!="","",#REF!)</f>
        <v>#REF!</v>
      </c>
      <c r="F254" s="354" t="e">
        <f>IF(#REF!="","",#REF!)</f>
        <v>#REF!</v>
      </c>
      <c r="G254" s="354" t="e">
        <f>IF(#REF!="","",#REF!)</f>
        <v>#REF!</v>
      </c>
      <c r="H254" s="354" t="e">
        <f>IF(#REF!="","",#REF!)</f>
        <v>#REF!</v>
      </c>
      <c r="I254" s="354" t="e">
        <f>IF(#REF!="","",#REF!)</f>
        <v>#REF!</v>
      </c>
      <c r="J254" s="354" t="e">
        <f>IF(#REF!="","",#REF!)</f>
        <v>#REF!</v>
      </c>
      <c r="K254" s="354" t="e">
        <f>IF(#REF!="","",#REF!)</f>
        <v>#REF!</v>
      </c>
      <c r="L254" s="354" t="e">
        <f>IF(#REF!="","",#REF!)</f>
        <v>#REF!</v>
      </c>
      <c r="M254" s="354" t="e">
        <f>IF(#REF!="","",#REF!)</f>
        <v>#REF!</v>
      </c>
      <c r="N254" s="354" t="e">
        <f>IF(#REF!="","",#REF!)</f>
        <v>#REF!</v>
      </c>
      <c r="O254" s="354" t="e">
        <f>IF(#REF!="","",#REF!)</f>
        <v>#REF!</v>
      </c>
      <c r="P254" s="355" t="e">
        <f>IF(#REF!="","",-#REF!)</f>
        <v>#REF!</v>
      </c>
      <c r="Q254" s="355" t="e">
        <f>IF(#REF!="","",-#REF!)</f>
        <v>#REF!</v>
      </c>
      <c r="R254" s="356"/>
      <c r="U254" s="355" t="e">
        <f>IF(#REF!="","","Reverses "&amp;#REF!)</f>
        <v>#REF!</v>
      </c>
      <c r="V254" s="352" t="e">
        <f t="shared" si="45"/>
        <v>#REF!</v>
      </c>
      <c r="W254" s="355"/>
      <c r="X254" s="355"/>
      <c r="Z254" s="355"/>
      <c r="AB254" s="355"/>
      <c r="AE254" s="355"/>
      <c r="AH254" s="357"/>
    </row>
    <row r="255" spans="1:34" s="352" customFormat="1" x14ac:dyDescent="0.3">
      <c r="A255" s="352" t="e">
        <f t="shared" si="43"/>
        <v>#REF!</v>
      </c>
      <c r="B255" s="62" t="e">
        <f t="shared" si="44"/>
        <v>#REF!</v>
      </c>
      <c r="D255" s="353" t="e">
        <f>IF(#REF!="","",#REF!)</f>
        <v>#REF!</v>
      </c>
      <c r="E255" s="354" t="e">
        <f>IF(#REF!="","",#REF!)</f>
        <v>#REF!</v>
      </c>
      <c r="F255" s="354" t="e">
        <f>IF(#REF!="","",#REF!)</f>
        <v>#REF!</v>
      </c>
      <c r="G255" s="354" t="e">
        <f>IF(#REF!="","",#REF!)</f>
        <v>#REF!</v>
      </c>
      <c r="H255" s="354" t="e">
        <f>IF(#REF!="","",#REF!)</f>
        <v>#REF!</v>
      </c>
      <c r="I255" s="354" t="e">
        <f>IF(#REF!="","",#REF!)</f>
        <v>#REF!</v>
      </c>
      <c r="J255" s="354" t="e">
        <f>IF(#REF!="","",#REF!)</f>
        <v>#REF!</v>
      </c>
      <c r="K255" s="354" t="e">
        <f>IF(#REF!="","",#REF!)</f>
        <v>#REF!</v>
      </c>
      <c r="L255" s="354" t="e">
        <f>IF(#REF!="","",#REF!)</f>
        <v>#REF!</v>
      </c>
      <c r="M255" s="354" t="e">
        <f>IF(#REF!="","",#REF!)</f>
        <v>#REF!</v>
      </c>
      <c r="N255" s="354" t="e">
        <f>IF(#REF!="","",#REF!)</f>
        <v>#REF!</v>
      </c>
      <c r="O255" s="354" t="e">
        <f>IF(#REF!="","",#REF!)</f>
        <v>#REF!</v>
      </c>
      <c r="P255" s="355" t="e">
        <f>IF(#REF!="","",-#REF!)</f>
        <v>#REF!</v>
      </c>
      <c r="Q255" s="355" t="e">
        <f>IF(#REF!="","",-#REF!)</f>
        <v>#REF!</v>
      </c>
      <c r="R255" s="356"/>
      <c r="U255" s="355" t="e">
        <f>IF(#REF!="","","Reverses "&amp;#REF!)</f>
        <v>#REF!</v>
      </c>
      <c r="V255" s="352" t="e">
        <f t="shared" si="45"/>
        <v>#REF!</v>
      </c>
      <c r="W255" s="355"/>
      <c r="X255" s="355"/>
      <c r="Z255" s="355"/>
      <c r="AB255" s="355"/>
      <c r="AE255" s="355"/>
      <c r="AH255" s="357"/>
    </row>
    <row r="256" spans="1:34" s="352" customFormat="1" x14ac:dyDescent="0.3">
      <c r="A256" s="352" t="e">
        <f t="shared" si="43"/>
        <v>#REF!</v>
      </c>
      <c r="B256" s="62" t="e">
        <f t="shared" si="44"/>
        <v>#REF!</v>
      </c>
      <c r="D256" s="353" t="e">
        <f>IF(#REF!="","",#REF!)</f>
        <v>#REF!</v>
      </c>
      <c r="E256" s="354" t="e">
        <f>IF(#REF!="","",#REF!)</f>
        <v>#REF!</v>
      </c>
      <c r="F256" s="354" t="e">
        <f>IF(#REF!="","",#REF!)</f>
        <v>#REF!</v>
      </c>
      <c r="G256" s="354" t="e">
        <f>IF(#REF!="","",#REF!)</f>
        <v>#REF!</v>
      </c>
      <c r="H256" s="354" t="e">
        <f>IF(#REF!="","",#REF!)</f>
        <v>#REF!</v>
      </c>
      <c r="I256" s="354" t="e">
        <f>IF(#REF!="","",#REF!)</f>
        <v>#REF!</v>
      </c>
      <c r="J256" s="354" t="e">
        <f>IF(#REF!="","",#REF!)</f>
        <v>#REF!</v>
      </c>
      <c r="K256" s="354" t="e">
        <f>IF(#REF!="","",#REF!)</f>
        <v>#REF!</v>
      </c>
      <c r="L256" s="354" t="e">
        <f>IF(#REF!="","",#REF!)</f>
        <v>#REF!</v>
      </c>
      <c r="M256" s="354" t="e">
        <f>IF(#REF!="","",#REF!)</f>
        <v>#REF!</v>
      </c>
      <c r="N256" s="354" t="e">
        <f>IF(#REF!="","",#REF!)</f>
        <v>#REF!</v>
      </c>
      <c r="O256" s="354" t="e">
        <f>IF(#REF!="","",#REF!)</f>
        <v>#REF!</v>
      </c>
      <c r="P256" s="355" t="e">
        <f>IF(#REF!="","",-#REF!)</f>
        <v>#REF!</v>
      </c>
      <c r="Q256" s="355" t="e">
        <f>IF(#REF!="","",-#REF!)</f>
        <v>#REF!</v>
      </c>
      <c r="R256" s="356"/>
      <c r="U256" s="355" t="e">
        <f>IF(#REF!="","","Reverses "&amp;#REF!)</f>
        <v>#REF!</v>
      </c>
      <c r="V256" s="352" t="e">
        <f t="shared" si="45"/>
        <v>#REF!</v>
      </c>
      <c r="W256" s="355"/>
      <c r="X256" s="355"/>
      <c r="Z256" s="355"/>
      <c r="AB256" s="355"/>
      <c r="AE256" s="355"/>
      <c r="AH256" s="357"/>
    </row>
    <row r="257" spans="1:34" s="352" customFormat="1" x14ac:dyDescent="0.3">
      <c r="A257" s="352" t="e">
        <f t="shared" si="43"/>
        <v>#REF!</v>
      </c>
      <c r="B257" s="62" t="e">
        <f t="shared" si="44"/>
        <v>#REF!</v>
      </c>
      <c r="D257" s="353" t="e">
        <f>IF(#REF!="","",#REF!)</f>
        <v>#REF!</v>
      </c>
      <c r="E257" s="354" t="e">
        <f>IF(#REF!="","",#REF!)</f>
        <v>#REF!</v>
      </c>
      <c r="F257" s="354" t="e">
        <f>IF(#REF!="","",#REF!)</f>
        <v>#REF!</v>
      </c>
      <c r="G257" s="354" t="e">
        <f>IF(#REF!="","",#REF!)</f>
        <v>#REF!</v>
      </c>
      <c r="H257" s="354" t="e">
        <f>IF(#REF!="","",#REF!)</f>
        <v>#REF!</v>
      </c>
      <c r="I257" s="354" t="e">
        <f>IF(#REF!="","",#REF!)</f>
        <v>#REF!</v>
      </c>
      <c r="J257" s="354" t="e">
        <f>IF(#REF!="","",#REF!)</f>
        <v>#REF!</v>
      </c>
      <c r="K257" s="354" t="e">
        <f>IF(#REF!="","",#REF!)</f>
        <v>#REF!</v>
      </c>
      <c r="L257" s="354" t="e">
        <f>IF(#REF!="","",#REF!)</f>
        <v>#REF!</v>
      </c>
      <c r="M257" s="354" t="e">
        <f>IF(#REF!="","",#REF!)</f>
        <v>#REF!</v>
      </c>
      <c r="N257" s="354" t="e">
        <f>IF(#REF!="","",#REF!)</f>
        <v>#REF!</v>
      </c>
      <c r="O257" s="354" t="e">
        <f>IF(#REF!="","",#REF!)</f>
        <v>#REF!</v>
      </c>
      <c r="P257" s="355" t="e">
        <f>IF(#REF!="","",-#REF!)</f>
        <v>#REF!</v>
      </c>
      <c r="Q257" s="355" t="e">
        <f>IF(#REF!="","",-#REF!)</f>
        <v>#REF!</v>
      </c>
      <c r="R257" s="356"/>
      <c r="U257" s="355" t="e">
        <f>IF(#REF!="","","Reverses "&amp;#REF!)</f>
        <v>#REF!</v>
      </c>
      <c r="V257" s="352" t="e">
        <f t="shared" si="45"/>
        <v>#REF!</v>
      </c>
      <c r="W257" s="355"/>
      <c r="X257" s="355"/>
      <c r="Z257" s="355"/>
      <c r="AB257" s="355"/>
      <c r="AE257" s="355"/>
      <c r="AH257" s="357"/>
    </row>
    <row r="258" spans="1:34" s="352" customFormat="1" x14ac:dyDescent="0.3">
      <c r="A258" s="352" t="e">
        <f t="shared" si="43"/>
        <v>#REF!</v>
      </c>
      <c r="B258" s="62" t="e">
        <f t="shared" si="44"/>
        <v>#REF!</v>
      </c>
      <c r="D258" s="353" t="e">
        <f>IF(#REF!="","",#REF!)</f>
        <v>#REF!</v>
      </c>
      <c r="E258" s="354" t="e">
        <f>IF(#REF!="","",#REF!)</f>
        <v>#REF!</v>
      </c>
      <c r="F258" s="354" t="e">
        <f>IF(#REF!="","",#REF!)</f>
        <v>#REF!</v>
      </c>
      <c r="G258" s="354" t="e">
        <f>IF(#REF!="","",#REF!)</f>
        <v>#REF!</v>
      </c>
      <c r="H258" s="354" t="e">
        <f>IF(#REF!="","",#REF!)</f>
        <v>#REF!</v>
      </c>
      <c r="I258" s="354" t="e">
        <f>IF(#REF!="","",#REF!)</f>
        <v>#REF!</v>
      </c>
      <c r="J258" s="354" t="e">
        <f>IF(#REF!="","",#REF!)</f>
        <v>#REF!</v>
      </c>
      <c r="K258" s="354" t="e">
        <f>IF(#REF!="","",#REF!)</f>
        <v>#REF!</v>
      </c>
      <c r="L258" s="354" t="e">
        <f>IF(#REF!="","",#REF!)</f>
        <v>#REF!</v>
      </c>
      <c r="M258" s="354" t="e">
        <f>IF(#REF!="","",#REF!)</f>
        <v>#REF!</v>
      </c>
      <c r="N258" s="354" t="e">
        <f>IF(#REF!="","",#REF!)</f>
        <v>#REF!</v>
      </c>
      <c r="O258" s="354" t="e">
        <f>IF(#REF!="","",#REF!)</f>
        <v>#REF!</v>
      </c>
      <c r="P258" s="355" t="e">
        <f>IF(#REF!="","",-#REF!)</f>
        <v>#REF!</v>
      </c>
      <c r="Q258" s="355" t="e">
        <f>IF(#REF!="","",-#REF!)</f>
        <v>#REF!</v>
      </c>
      <c r="R258" s="356"/>
      <c r="U258" s="355" t="e">
        <f>IF(#REF!="","","Reverses "&amp;#REF!)</f>
        <v>#REF!</v>
      </c>
      <c r="V258" s="352" t="e">
        <f t="shared" si="45"/>
        <v>#REF!</v>
      </c>
      <c r="W258" s="355"/>
      <c r="X258" s="355"/>
      <c r="Z258" s="355"/>
      <c r="AB258" s="355"/>
      <c r="AE258" s="355"/>
      <c r="AH258" s="357"/>
    </row>
    <row r="259" spans="1:34" s="352" customFormat="1" x14ac:dyDescent="0.3">
      <c r="A259" s="352" t="e">
        <f t="shared" si="43"/>
        <v>#REF!</v>
      </c>
      <c r="B259" s="62" t="e">
        <f t="shared" si="44"/>
        <v>#REF!</v>
      </c>
      <c r="D259" s="353" t="e">
        <f>IF(#REF!="","",#REF!)</f>
        <v>#REF!</v>
      </c>
      <c r="E259" s="354" t="e">
        <f>IF(#REF!="","",#REF!)</f>
        <v>#REF!</v>
      </c>
      <c r="F259" s="354" t="e">
        <f>IF(#REF!="","",#REF!)</f>
        <v>#REF!</v>
      </c>
      <c r="G259" s="354" t="e">
        <f>IF(#REF!="","",#REF!)</f>
        <v>#REF!</v>
      </c>
      <c r="H259" s="354" t="e">
        <f>IF(#REF!="","",#REF!)</f>
        <v>#REF!</v>
      </c>
      <c r="I259" s="354" t="e">
        <f>IF(#REF!="","",#REF!)</f>
        <v>#REF!</v>
      </c>
      <c r="J259" s="354" t="e">
        <f>IF(#REF!="","",#REF!)</f>
        <v>#REF!</v>
      </c>
      <c r="K259" s="354" t="e">
        <f>IF(#REF!="","",#REF!)</f>
        <v>#REF!</v>
      </c>
      <c r="L259" s="354" t="e">
        <f>IF(#REF!="","",#REF!)</f>
        <v>#REF!</v>
      </c>
      <c r="M259" s="354" t="e">
        <f>IF(#REF!="","",#REF!)</f>
        <v>#REF!</v>
      </c>
      <c r="N259" s="354" t="e">
        <f>IF(#REF!="","",#REF!)</f>
        <v>#REF!</v>
      </c>
      <c r="O259" s="354" t="e">
        <f>IF(#REF!="","",#REF!)</f>
        <v>#REF!</v>
      </c>
      <c r="P259" s="355" t="e">
        <f>IF(#REF!="","",-#REF!)</f>
        <v>#REF!</v>
      </c>
      <c r="Q259" s="355" t="e">
        <f>IF(#REF!="","",-#REF!)</f>
        <v>#REF!</v>
      </c>
      <c r="R259" s="356"/>
      <c r="U259" s="355" t="e">
        <f>IF(#REF!="","","Reverses "&amp;#REF!)</f>
        <v>#REF!</v>
      </c>
      <c r="V259" s="352" t="e">
        <f t="shared" si="45"/>
        <v>#REF!</v>
      </c>
      <c r="W259" s="355"/>
      <c r="X259" s="355"/>
      <c r="Z259" s="355"/>
      <c r="AB259" s="355"/>
      <c r="AE259" s="355"/>
      <c r="AH259" s="357"/>
    </row>
    <row r="260" spans="1:34" s="352" customFormat="1" x14ac:dyDescent="0.3">
      <c r="A260" s="352" t="e">
        <f t="shared" si="43"/>
        <v>#REF!</v>
      </c>
      <c r="B260" s="62" t="e">
        <f t="shared" si="44"/>
        <v>#REF!</v>
      </c>
      <c r="D260" s="353" t="e">
        <f>IF(#REF!="","",#REF!)</f>
        <v>#REF!</v>
      </c>
      <c r="E260" s="354" t="e">
        <f>IF(#REF!="","",#REF!)</f>
        <v>#REF!</v>
      </c>
      <c r="F260" s="354" t="e">
        <f>IF(#REF!="","",#REF!)</f>
        <v>#REF!</v>
      </c>
      <c r="G260" s="354" t="e">
        <f>IF(#REF!="","",#REF!)</f>
        <v>#REF!</v>
      </c>
      <c r="H260" s="354" t="e">
        <f>IF(#REF!="","",#REF!)</f>
        <v>#REF!</v>
      </c>
      <c r="I260" s="354" t="e">
        <f>IF(#REF!="","",#REF!)</f>
        <v>#REF!</v>
      </c>
      <c r="J260" s="354" t="e">
        <f>IF(#REF!="","",#REF!)</f>
        <v>#REF!</v>
      </c>
      <c r="K260" s="354" t="e">
        <f>IF(#REF!="","",#REF!)</f>
        <v>#REF!</v>
      </c>
      <c r="L260" s="354" t="e">
        <f>IF(#REF!="","",#REF!)</f>
        <v>#REF!</v>
      </c>
      <c r="M260" s="354" t="e">
        <f>IF(#REF!="","",#REF!)</f>
        <v>#REF!</v>
      </c>
      <c r="N260" s="354" t="e">
        <f>IF(#REF!="","",#REF!)</f>
        <v>#REF!</v>
      </c>
      <c r="O260" s="354" t="e">
        <f>IF(#REF!="","",#REF!)</f>
        <v>#REF!</v>
      </c>
      <c r="P260" s="355" t="e">
        <f>IF(#REF!="","",-#REF!)</f>
        <v>#REF!</v>
      </c>
      <c r="Q260" s="355" t="e">
        <f>IF(#REF!="","",-#REF!)</f>
        <v>#REF!</v>
      </c>
      <c r="R260" s="356"/>
      <c r="U260" s="355" t="e">
        <f>IF(#REF!="","","Reverses "&amp;#REF!)</f>
        <v>#REF!</v>
      </c>
      <c r="V260" s="352" t="e">
        <f t="shared" si="45"/>
        <v>#REF!</v>
      </c>
      <c r="W260" s="355"/>
      <c r="X260" s="355"/>
      <c r="Z260" s="355"/>
      <c r="AB260" s="355"/>
      <c r="AE260" s="355"/>
      <c r="AH260" s="357"/>
    </row>
    <row r="261" spans="1:34" s="352" customFormat="1" x14ac:dyDescent="0.3">
      <c r="A261" s="352" t="e">
        <f t="shared" si="43"/>
        <v>#REF!</v>
      </c>
      <c r="B261" s="62" t="e">
        <f t="shared" si="44"/>
        <v>#REF!</v>
      </c>
      <c r="D261" s="353" t="e">
        <f>IF(#REF!="","",#REF!)</f>
        <v>#REF!</v>
      </c>
      <c r="E261" s="354" t="e">
        <f>IF(#REF!="","",#REF!)</f>
        <v>#REF!</v>
      </c>
      <c r="F261" s="354" t="e">
        <f>IF(#REF!="","",#REF!)</f>
        <v>#REF!</v>
      </c>
      <c r="G261" s="354" t="e">
        <f>IF(#REF!="","",#REF!)</f>
        <v>#REF!</v>
      </c>
      <c r="H261" s="354" t="e">
        <f>IF(#REF!="","",#REF!)</f>
        <v>#REF!</v>
      </c>
      <c r="I261" s="354" t="e">
        <f>IF(#REF!="","",#REF!)</f>
        <v>#REF!</v>
      </c>
      <c r="J261" s="354" t="e">
        <f>IF(#REF!="","",#REF!)</f>
        <v>#REF!</v>
      </c>
      <c r="K261" s="354" t="e">
        <f>IF(#REF!="","",#REF!)</f>
        <v>#REF!</v>
      </c>
      <c r="L261" s="354" t="e">
        <f>IF(#REF!="","",#REF!)</f>
        <v>#REF!</v>
      </c>
      <c r="M261" s="354" t="e">
        <f>IF(#REF!="","",#REF!)</f>
        <v>#REF!</v>
      </c>
      <c r="N261" s="354" t="e">
        <f>IF(#REF!="","",#REF!)</f>
        <v>#REF!</v>
      </c>
      <c r="O261" s="354" t="e">
        <f>IF(#REF!="","",#REF!)</f>
        <v>#REF!</v>
      </c>
      <c r="P261" s="355" t="e">
        <f>IF(#REF!="","",-#REF!)</f>
        <v>#REF!</v>
      </c>
      <c r="Q261" s="355" t="e">
        <f>IF(#REF!="","",-#REF!)</f>
        <v>#REF!</v>
      </c>
      <c r="R261" s="356"/>
      <c r="U261" s="355" t="e">
        <f>IF(#REF!="","","Reverses "&amp;#REF!)</f>
        <v>#REF!</v>
      </c>
      <c r="V261" s="352" t="e">
        <f t="shared" si="45"/>
        <v>#REF!</v>
      </c>
      <c r="W261" s="355"/>
      <c r="X261" s="355"/>
      <c r="Z261" s="355"/>
      <c r="AB261" s="355"/>
      <c r="AE261" s="355"/>
      <c r="AH261" s="357"/>
    </row>
    <row r="262" spans="1:34" s="352" customFormat="1" x14ac:dyDescent="0.3">
      <c r="A262" s="352" t="e">
        <f t="shared" si="43"/>
        <v>#REF!</v>
      </c>
      <c r="B262" s="62" t="e">
        <f t="shared" si="44"/>
        <v>#REF!</v>
      </c>
      <c r="D262" s="353" t="e">
        <f>IF(#REF!="","",#REF!)</f>
        <v>#REF!</v>
      </c>
      <c r="E262" s="354" t="e">
        <f>IF(#REF!="","",#REF!)</f>
        <v>#REF!</v>
      </c>
      <c r="F262" s="354" t="e">
        <f>IF(#REF!="","",#REF!)</f>
        <v>#REF!</v>
      </c>
      <c r="G262" s="354" t="e">
        <f>IF(#REF!="","",#REF!)</f>
        <v>#REF!</v>
      </c>
      <c r="H262" s="354" t="e">
        <f>IF(#REF!="","",#REF!)</f>
        <v>#REF!</v>
      </c>
      <c r="I262" s="354" t="e">
        <f>IF(#REF!="","",#REF!)</f>
        <v>#REF!</v>
      </c>
      <c r="J262" s="354" t="e">
        <f>IF(#REF!="","",#REF!)</f>
        <v>#REF!</v>
      </c>
      <c r="K262" s="354" t="e">
        <f>IF(#REF!="","",#REF!)</f>
        <v>#REF!</v>
      </c>
      <c r="L262" s="354" t="e">
        <f>IF(#REF!="","",#REF!)</f>
        <v>#REF!</v>
      </c>
      <c r="M262" s="354" t="e">
        <f>IF(#REF!="","",#REF!)</f>
        <v>#REF!</v>
      </c>
      <c r="N262" s="354" t="e">
        <f>IF(#REF!="","",#REF!)</f>
        <v>#REF!</v>
      </c>
      <c r="O262" s="354" t="e">
        <f>IF(#REF!="","",#REF!)</f>
        <v>#REF!</v>
      </c>
      <c r="P262" s="355" t="e">
        <f>IF(#REF!="","",-#REF!)</f>
        <v>#REF!</v>
      </c>
      <c r="Q262" s="355" t="e">
        <f>IF(#REF!="","",-#REF!)</f>
        <v>#REF!</v>
      </c>
      <c r="R262" s="356"/>
      <c r="U262" s="355" t="e">
        <f>IF(#REF!="","","Reverses "&amp;#REF!)</f>
        <v>#REF!</v>
      </c>
      <c r="V262" s="352" t="e">
        <f t="shared" si="45"/>
        <v>#REF!</v>
      </c>
      <c r="W262" s="355"/>
      <c r="X262" s="355"/>
      <c r="Z262" s="355"/>
      <c r="AB262" s="355"/>
      <c r="AE262" s="355"/>
      <c r="AH262" s="357"/>
    </row>
    <row r="263" spans="1:34" s="352" customFormat="1" x14ac:dyDescent="0.3">
      <c r="A263" s="352" t="e">
        <f t="shared" si="43"/>
        <v>#REF!</v>
      </c>
      <c r="B263" s="62" t="e">
        <f t="shared" si="44"/>
        <v>#REF!</v>
      </c>
      <c r="D263" s="353" t="e">
        <f>IF(#REF!="","",#REF!)</f>
        <v>#REF!</v>
      </c>
      <c r="E263" s="354" t="e">
        <f>IF(#REF!="","",#REF!)</f>
        <v>#REF!</v>
      </c>
      <c r="F263" s="354" t="e">
        <f>IF(#REF!="","",#REF!)</f>
        <v>#REF!</v>
      </c>
      <c r="G263" s="354" t="e">
        <f>IF(#REF!="","",#REF!)</f>
        <v>#REF!</v>
      </c>
      <c r="H263" s="354" t="e">
        <f>IF(#REF!="","",#REF!)</f>
        <v>#REF!</v>
      </c>
      <c r="I263" s="354" t="e">
        <f>IF(#REF!="","",#REF!)</f>
        <v>#REF!</v>
      </c>
      <c r="J263" s="354" t="e">
        <f>IF(#REF!="","",#REF!)</f>
        <v>#REF!</v>
      </c>
      <c r="K263" s="354" t="e">
        <f>IF(#REF!="","",#REF!)</f>
        <v>#REF!</v>
      </c>
      <c r="L263" s="354" t="e">
        <f>IF(#REF!="","",#REF!)</f>
        <v>#REF!</v>
      </c>
      <c r="M263" s="354" t="e">
        <f>IF(#REF!="","",#REF!)</f>
        <v>#REF!</v>
      </c>
      <c r="N263" s="354" t="e">
        <f>IF(#REF!="","",#REF!)</f>
        <v>#REF!</v>
      </c>
      <c r="O263" s="354" t="e">
        <f>IF(#REF!="","",#REF!)</f>
        <v>#REF!</v>
      </c>
      <c r="P263" s="355" t="e">
        <f>IF(#REF!="","",-#REF!)</f>
        <v>#REF!</v>
      </c>
      <c r="Q263" s="355" t="e">
        <f>IF(#REF!="","",-#REF!)</f>
        <v>#REF!</v>
      </c>
      <c r="R263" s="356"/>
      <c r="U263" s="355" t="e">
        <f>IF(#REF!="","","Reverses "&amp;#REF!)</f>
        <v>#REF!</v>
      </c>
      <c r="V263" s="352" t="e">
        <f t="shared" si="45"/>
        <v>#REF!</v>
      </c>
      <c r="W263" s="355"/>
      <c r="X263" s="355"/>
      <c r="Z263" s="355"/>
      <c r="AB263" s="355"/>
      <c r="AE263" s="355"/>
      <c r="AH263" s="357"/>
    </row>
    <row r="264" spans="1:34" s="352" customFormat="1" x14ac:dyDescent="0.3">
      <c r="A264" s="352" t="e">
        <f t="shared" si="43"/>
        <v>#REF!</v>
      </c>
      <c r="B264" s="62" t="e">
        <f t="shared" si="44"/>
        <v>#REF!</v>
      </c>
      <c r="D264" s="353" t="e">
        <f>IF(#REF!="","",#REF!)</f>
        <v>#REF!</v>
      </c>
      <c r="E264" s="354" t="e">
        <f>IF(#REF!="","",#REF!)</f>
        <v>#REF!</v>
      </c>
      <c r="F264" s="354" t="e">
        <f>IF(#REF!="","",#REF!)</f>
        <v>#REF!</v>
      </c>
      <c r="G264" s="354" t="e">
        <f>IF(#REF!="","",#REF!)</f>
        <v>#REF!</v>
      </c>
      <c r="H264" s="354" t="e">
        <f>IF(#REF!="","",#REF!)</f>
        <v>#REF!</v>
      </c>
      <c r="I264" s="354" t="e">
        <f>IF(#REF!="","",#REF!)</f>
        <v>#REF!</v>
      </c>
      <c r="J264" s="354" t="e">
        <f>IF(#REF!="","",#REF!)</f>
        <v>#REF!</v>
      </c>
      <c r="K264" s="354" t="e">
        <f>IF(#REF!="","",#REF!)</f>
        <v>#REF!</v>
      </c>
      <c r="L264" s="354" t="e">
        <f>IF(#REF!="","",#REF!)</f>
        <v>#REF!</v>
      </c>
      <c r="M264" s="354" t="e">
        <f>IF(#REF!="","",#REF!)</f>
        <v>#REF!</v>
      </c>
      <c r="N264" s="354" t="e">
        <f>IF(#REF!="","",#REF!)</f>
        <v>#REF!</v>
      </c>
      <c r="O264" s="354" t="e">
        <f>IF(#REF!="","",#REF!)</f>
        <v>#REF!</v>
      </c>
      <c r="P264" s="355" t="e">
        <f>IF(#REF!="","",-#REF!)</f>
        <v>#REF!</v>
      </c>
      <c r="Q264" s="355" t="e">
        <f>IF(#REF!="","",-#REF!)</f>
        <v>#REF!</v>
      </c>
      <c r="R264" s="356"/>
      <c r="U264" s="355" t="e">
        <f>IF(#REF!="","","Reverses "&amp;#REF!)</f>
        <v>#REF!</v>
      </c>
      <c r="V264" s="352" t="e">
        <f t="shared" si="45"/>
        <v>#REF!</v>
      </c>
      <c r="W264" s="355"/>
      <c r="X264" s="355"/>
      <c r="Z264" s="355"/>
      <c r="AB264" s="355"/>
      <c r="AE264" s="355"/>
      <c r="AH264" s="357"/>
    </row>
    <row r="265" spans="1:34" s="352" customFormat="1" x14ac:dyDescent="0.3">
      <c r="A265" s="352" t="e">
        <f t="shared" si="43"/>
        <v>#REF!</v>
      </c>
      <c r="B265" s="62" t="e">
        <f t="shared" si="44"/>
        <v>#REF!</v>
      </c>
      <c r="D265" s="353" t="e">
        <f>IF(#REF!="","",#REF!)</f>
        <v>#REF!</v>
      </c>
      <c r="E265" s="354" t="e">
        <f>IF(#REF!="","",#REF!)</f>
        <v>#REF!</v>
      </c>
      <c r="F265" s="354" t="e">
        <f>IF(#REF!="","",#REF!)</f>
        <v>#REF!</v>
      </c>
      <c r="G265" s="354" t="e">
        <f>IF(#REF!="","",#REF!)</f>
        <v>#REF!</v>
      </c>
      <c r="H265" s="354" t="e">
        <f>IF(#REF!="","",#REF!)</f>
        <v>#REF!</v>
      </c>
      <c r="I265" s="354" t="e">
        <f>IF(#REF!="","",#REF!)</f>
        <v>#REF!</v>
      </c>
      <c r="J265" s="354" t="e">
        <f>IF(#REF!="","",#REF!)</f>
        <v>#REF!</v>
      </c>
      <c r="K265" s="354" t="e">
        <f>IF(#REF!="","",#REF!)</f>
        <v>#REF!</v>
      </c>
      <c r="L265" s="354" t="e">
        <f>IF(#REF!="","",#REF!)</f>
        <v>#REF!</v>
      </c>
      <c r="M265" s="354" t="e">
        <f>IF(#REF!="","",#REF!)</f>
        <v>#REF!</v>
      </c>
      <c r="N265" s="354" t="e">
        <f>IF(#REF!="","",#REF!)</f>
        <v>#REF!</v>
      </c>
      <c r="O265" s="354" t="e">
        <f>IF(#REF!="","",#REF!)</f>
        <v>#REF!</v>
      </c>
      <c r="P265" s="355" t="e">
        <f>IF(#REF!="","",-#REF!)</f>
        <v>#REF!</v>
      </c>
      <c r="Q265" s="355" t="e">
        <f>IF(#REF!="","",-#REF!)</f>
        <v>#REF!</v>
      </c>
      <c r="R265" s="356"/>
      <c r="U265" s="355" t="e">
        <f>IF(#REF!="","","Reverses "&amp;#REF!)</f>
        <v>#REF!</v>
      </c>
      <c r="V265" s="352" t="e">
        <f t="shared" si="45"/>
        <v>#REF!</v>
      </c>
      <c r="W265" s="355"/>
      <c r="X265" s="355"/>
      <c r="Z265" s="355"/>
      <c r="AB265" s="355"/>
      <c r="AE265" s="355"/>
      <c r="AH265" s="357"/>
    </row>
    <row r="266" spans="1:34" s="352" customFormat="1" x14ac:dyDescent="0.3">
      <c r="A266" s="352" t="e">
        <f t="shared" ref="A266:A329" si="46">IF(TRIM(D266)="","","update_data,visible")</f>
        <v>#REF!</v>
      </c>
      <c r="B266" s="62" t="e">
        <f t="shared" si="44"/>
        <v>#REF!</v>
      </c>
      <c r="D266" s="353" t="e">
        <f>IF(#REF!="","",#REF!)</f>
        <v>#REF!</v>
      </c>
      <c r="E266" s="354" t="e">
        <f>IF(#REF!="","",#REF!)</f>
        <v>#REF!</v>
      </c>
      <c r="F266" s="354" t="e">
        <f>IF(#REF!="","",#REF!)</f>
        <v>#REF!</v>
      </c>
      <c r="G266" s="354" t="e">
        <f>IF(#REF!="","",#REF!)</f>
        <v>#REF!</v>
      </c>
      <c r="H266" s="354" t="e">
        <f>IF(#REF!="","",#REF!)</f>
        <v>#REF!</v>
      </c>
      <c r="I266" s="354" t="e">
        <f>IF(#REF!="","",#REF!)</f>
        <v>#REF!</v>
      </c>
      <c r="J266" s="354" t="e">
        <f>IF(#REF!="","",#REF!)</f>
        <v>#REF!</v>
      </c>
      <c r="K266" s="354" t="e">
        <f>IF(#REF!="","",#REF!)</f>
        <v>#REF!</v>
      </c>
      <c r="L266" s="354" t="e">
        <f>IF(#REF!="","",#REF!)</f>
        <v>#REF!</v>
      </c>
      <c r="M266" s="354" t="e">
        <f>IF(#REF!="","",#REF!)</f>
        <v>#REF!</v>
      </c>
      <c r="N266" s="354" t="e">
        <f>IF(#REF!="","",#REF!)</f>
        <v>#REF!</v>
      </c>
      <c r="O266" s="354" t="e">
        <f>IF(#REF!="","",#REF!)</f>
        <v>#REF!</v>
      </c>
      <c r="P266" s="355" t="e">
        <f>IF(#REF!="","",-#REF!)</f>
        <v>#REF!</v>
      </c>
      <c r="Q266" s="355" t="e">
        <f>IF(#REF!="","",-#REF!)</f>
        <v>#REF!</v>
      </c>
      <c r="R266" s="356"/>
      <c r="U266" s="355" t="e">
        <f>IF(#REF!="","","Reverses "&amp;#REF!)</f>
        <v>#REF!</v>
      </c>
      <c r="V266" s="352" t="e">
        <f t="shared" si="45"/>
        <v>#REF!</v>
      </c>
      <c r="W266" s="355"/>
      <c r="X266" s="355"/>
      <c r="Z266" s="355"/>
      <c r="AB266" s="355"/>
      <c r="AE266" s="355"/>
      <c r="AH266" s="357"/>
    </row>
    <row r="267" spans="1:34" s="352" customFormat="1" x14ac:dyDescent="0.3">
      <c r="A267" s="352" t="e">
        <f t="shared" si="46"/>
        <v>#REF!</v>
      </c>
      <c r="B267" s="62" t="e">
        <f t="shared" si="44"/>
        <v>#REF!</v>
      </c>
      <c r="D267" s="353" t="e">
        <f>IF(#REF!="","",#REF!)</f>
        <v>#REF!</v>
      </c>
      <c r="E267" s="354" t="e">
        <f>IF(#REF!="","",#REF!)</f>
        <v>#REF!</v>
      </c>
      <c r="F267" s="354" t="e">
        <f>IF(#REF!="","",#REF!)</f>
        <v>#REF!</v>
      </c>
      <c r="G267" s="354" t="e">
        <f>IF(#REF!="","",#REF!)</f>
        <v>#REF!</v>
      </c>
      <c r="H267" s="354" t="e">
        <f>IF(#REF!="","",#REF!)</f>
        <v>#REF!</v>
      </c>
      <c r="I267" s="354" t="e">
        <f>IF(#REF!="","",#REF!)</f>
        <v>#REF!</v>
      </c>
      <c r="J267" s="354" t="e">
        <f>IF(#REF!="","",#REF!)</f>
        <v>#REF!</v>
      </c>
      <c r="K267" s="354" t="e">
        <f>IF(#REF!="","",#REF!)</f>
        <v>#REF!</v>
      </c>
      <c r="L267" s="354" t="e">
        <f>IF(#REF!="","",#REF!)</f>
        <v>#REF!</v>
      </c>
      <c r="M267" s="354" t="e">
        <f>IF(#REF!="","",#REF!)</f>
        <v>#REF!</v>
      </c>
      <c r="N267" s="354" t="e">
        <f>IF(#REF!="","",#REF!)</f>
        <v>#REF!</v>
      </c>
      <c r="O267" s="354" t="e">
        <f>IF(#REF!="","",#REF!)</f>
        <v>#REF!</v>
      </c>
      <c r="P267" s="355" t="e">
        <f>IF(#REF!="","",-#REF!)</f>
        <v>#REF!</v>
      </c>
      <c r="Q267" s="355" t="e">
        <f>IF(#REF!="","",-#REF!)</f>
        <v>#REF!</v>
      </c>
      <c r="R267" s="356"/>
      <c r="U267" s="355" t="e">
        <f>IF(#REF!="","","Reverses "&amp;#REF!)</f>
        <v>#REF!</v>
      </c>
      <c r="V267" s="352" t="e">
        <f t="shared" si="45"/>
        <v>#REF!</v>
      </c>
      <c r="W267" s="355"/>
      <c r="X267" s="355"/>
      <c r="Z267" s="355"/>
      <c r="AB267" s="355"/>
      <c r="AE267" s="355"/>
      <c r="AH267" s="357"/>
    </row>
    <row r="268" spans="1:34" s="352" customFormat="1" x14ac:dyDescent="0.3">
      <c r="A268" s="352" t="e">
        <f t="shared" si="46"/>
        <v>#REF!</v>
      </c>
      <c r="B268" s="62" t="e">
        <f t="shared" si="44"/>
        <v>#REF!</v>
      </c>
      <c r="D268" s="353" t="e">
        <f>IF(#REF!="","",#REF!)</f>
        <v>#REF!</v>
      </c>
      <c r="E268" s="354" t="e">
        <f>IF(#REF!="","",#REF!)</f>
        <v>#REF!</v>
      </c>
      <c r="F268" s="354" t="e">
        <f>IF(#REF!="","",#REF!)</f>
        <v>#REF!</v>
      </c>
      <c r="G268" s="354" t="e">
        <f>IF(#REF!="","",#REF!)</f>
        <v>#REF!</v>
      </c>
      <c r="H268" s="354" t="e">
        <f>IF(#REF!="","",#REF!)</f>
        <v>#REF!</v>
      </c>
      <c r="I268" s="354" t="e">
        <f>IF(#REF!="","",#REF!)</f>
        <v>#REF!</v>
      </c>
      <c r="J268" s="354" t="e">
        <f>IF(#REF!="","",#REF!)</f>
        <v>#REF!</v>
      </c>
      <c r="K268" s="354" t="e">
        <f>IF(#REF!="","",#REF!)</f>
        <v>#REF!</v>
      </c>
      <c r="L268" s="354" t="e">
        <f>IF(#REF!="","",#REF!)</f>
        <v>#REF!</v>
      </c>
      <c r="M268" s="354" t="e">
        <f>IF(#REF!="","",#REF!)</f>
        <v>#REF!</v>
      </c>
      <c r="N268" s="354" t="e">
        <f>IF(#REF!="","",#REF!)</f>
        <v>#REF!</v>
      </c>
      <c r="O268" s="354" t="e">
        <f>IF(#REF!="","",#REF!)</f>
        <v>#REF!</v>
      </c>
      <c r="P268" s="355" t="e">
        <f>IF(#REF!="","",-#REF!)</f>
        <v>#REF!</v>
      </c>
      <c r="Q268" s="355" t="e">
        <f>IF(#REF!="","",-#REF!)</f>
        <v>#REF!</v>
      </c>
      <c r="R268" s="356"/>
      <c r="U268" s="355" t="e">
        <f>IF(#REF!="","","Reverses "&amp;#REF!)</f>
        <v>#REF!</v>
      </c>
      <c r="V268" s="352" t="e">
        <f t="shared" si="45"/>
        <v>#REF!</v>
      </c>
      <c r="W268" s="355"/>
      <c r="X268" s="355"/>
      <c r="Z268" s="355"/>
      <c r="AB268" s="355"/>
      <c r="AE268" s="355"/>
      <c r="AH268" s="357"/>
    </row>
    <row r="269" spans="1:34" s="352" customFormat="1" x14ac:dyDescent="0.3">
      <c r="A269" s="352" t="e">
        <f t="shared" si="46"/>
        <v>#REF!</v>
      </c>
      <c r="B269" s="62" t="e">
        <f t="shared" si="44"/>
        <v>#REF!</v>
      </c>
      <c r="D269" s="353" t="e">
        <f>IF(#REF!="","",#REF!)</f>
        <v>#REF!</v>
      </c>
      <c r="E269" s="354" t="e">
        <f>IF(#REF!="","",#REF!)</f>
        <v>#REF!</v>
      </c>
      <c r="F269" s="354" t="e">
        <f>IF(#REF!="","",#REF!)</f>
        <v>#REF!</v>
      </c>
      <c r="G269" s="354" t="e">
        <f>IF(#REF!="","",#REF!)</f>
        <v>#REF!</v>
      </c>
      <c r="H269" s="354" t="e">
        <f>IF(#REF!="","",#REF!)</f>
        <v>#REF!</v>
      </c>
      <c r="I269" s="354" t="e">
        <f>IF(#REF!="","",#REF!)</f>
        <v>#REF!</v>
      </c>
      <c r="J269" s="354" t="e">
        <f>IF(#REF!="","",#REF!)</f>
        <v>#REF!</v>
      </c>
      <c r="K269" s="354" t="e">
        <f>IF(#REF!="","",#REF!)</f>
        <v>#REF!</v>
      </c>
      <c r="L269" s="354" t="e">
        <f>IF(#REF!="","",#REF!)</f>
        <v>#REF!</v>
      </c>
      <c r="M269" s="354" t="e">
        <f>IF(#REF!="","",#REF!)</f>
        <v>#REF!</v>
      </c>
      <c r="N269" s="354" t="e">
        <f>IF(#REF!="","",#REF!)</f>
        <v>#REF!</v>
      </c>
      <c r="O269" s="354" t="e">
        <f>IF(#REF!="","",#REF!)</f>
        <v>#REF!</v>
      </c>
      <c r="P269" s="355" t="e">
        <f>IF(#REF!="","",-#REF!)</f>
        <v>#REF!</v>
      </c>
      <c r="Q269" s="355" t="e">
        <f>IF(#REF!="","",-#REF!)</f>
        <v>#REF!</v>
      </c>
      <c r="R269" s="356"/>
      <c r="U269" s="355" t="e">
        <f>IF(#REF!="","","Reverses "&amp;#REF!)</f>
        <v>#REF!</v>
      </c>
      <c r="V269" s="352" t="e">
        <f t="shared" si="45"/>
        <v>#REF!</v>
      </c>
      <c r="W269" s="355"/>
      <c r="X269" s="355"/>
      <c r="Z269" s="355"/>
      <c r="AB269" s="355"/>
      <c r="AE269" s="355"/>
      <c r="AH269" s="357"/>
    </row>
    <row r="270" spans="1:34" s="352" customFormat="1" x14ac:dyDescent="0.3">
      <c r="A270" s="352" t="e">
        <f t="shared" si="46"/>
        <v>#REF!</v>
      </c>
      <c r="B270" s="62" t="e">
        <f t="shared" ref="B270:B333" si="47">B269+1</f>
        <v>#REF!</v>
      </c>
      <c r="D270" s="353" t="e">
        <f>IF(#REF!="","",#REF!)</f>
        <v>#REF!</v>
      </c>
      <c r="E270" s="354" t="e">
        <f>IF(#REF!="","",#REF!)</f>
        <v>#REF!</v>
      </c>
      <c r="F270" s="354" t="e">
        <f>IF(#REF!="","",#REF!)</f>
        <v>#REF!</v>
      </c>
      <c r="G270" s="354" t="e">
        <f>IF(#REF!="","",#REF!)</f>
        <v>#REF!</v>
      </c>
      <c r="H270" s="354" t="e">
        <f>IF(#REF!="","",#REF!)</f>
        <v>#REF!</v>
      </c>
      <c r="I270" s="354" t="e">
        <f>IF(#REF!="","",#REF!)</f>
        <v>#REF!</v>
      </c>
      <c r="J270" s="354" t="e">
        <f>IF(#REF!="","",#REF!)</f>
        <v>#REF!</v>
      </c>
      <c r="K270" s="354" t="e">
        <f>IF(#REF!="","",#REF!)</f>
        <v>#REF!</v>
      </c>
      <c r="L270" s="354" t="e">
        <f>IF(#REF!="","",#REF!)</f>
        <v>#REF!</v>
      </c>
      <c r="M270" s="354" t="e">
        <f>IF(#REF!="","",#REF!)</f>
        <v>#REF!</v>
      </c>
      <c r="N270" s="354" t="e">
        <f>IF(#REF!="","",#REF!)</f>
        <v>#REF!</v>
      </c>
      <c r="O270" s="354" t="e">
        <f>IF(#REF!="","",#REF!)</f>
        <v>#REF!</v>
      </c>
      <c r="P270" s="355" t="e">
        <f>IF(#REF!="","",-#REF!)</f>
        <v>#REF!</v>
      </c>
      <c r="Q270" s="355" t="e">
        <f>IF(#REF!="","",-#REF!)</f>
        <v>#REF!</v>
      </c>
      <c r="R270" s="356"/>
      <c r="U270" s="355" t="e">
        <f>IF(#REF!="","","Reverses "&amp;#REF!)</f>
        <v>#REF!</v>
      </c>
      <c r="V270" s="352" t="e">
        <f t="shared" si="45"/>
        <v>#REF!</v>
      </c>
      <c r="W270" s="355"/>
      <c r="X270" s="355"/>
      <c r="Z270" s="355"/>
      <c r="AB270" s="355"/>
      <c r="AE270" s="355"/>
      <c r="AH270" s="357"/>
    </row>
    <row r="271" spans="1:34" s="352" customFormat="1" x14ac:dyDescent="0.3">
      <c r="A271" s="352" t="e">
        <f t="shared" si="46"/>
        <v>#REF!</v>
      </c>
      <c r="B271" s="62" t="e">
        <f t="shared" si="47"/>
        <v>#REF!</v>
      </c>
      <c r="D271" s="353" t="e">
        <f>IF(#REF!="","",#REF!)</f>
        <v>#REF!</v>
      </c>
      <c r="E271" s="354" t="e">
        <f>IF(#REF!="","",#REF!)</f>
        <v>#REF!</v>
      </c>
      <c r="F271" s="354" t="e">
        <f>IF(#REF!="","",#REF!)</f>
        <v>#REF!</v>
      </c>
      <c r="G271" s="354" t="e">
        <f>IF(#REF!="","",#REF!)</f>
        <v>#REF!</v>
      </c>
      <c r="H271" s="354" t="e">
        <f>IF(#REF!="","",#REF!)</f>
        <v>#REF!</v>
      </c>
      <c r="I271" s="354" t="e">
        <f>IF(#REF!="","",#REF!)</f>
        <v>#REF!</v>
      </c>
      <c r="J271" s="354" t="e">
        <f>IF(#REF!="","",#REF!)</f>
        <v>#REF!</v>
      </c>
      <c r="K271" s="354" t="e">
        <f>IF(#REF!="","",#REF!)</f>
        <v>#REF!</v>
      </c>
      <c r="L271" s="354" t="e">
        <f>IF(#REF!="","",#REF!)</f>
        <v>#REF!</v>
      </c>
      <c r="M271" s="354" t="e">
        <f>IF(#REF!="","",#REF!)</f>
        <v>#REF!</v>
      </c>
      <c r="N271" s="354" t="e">
        <f>IF(#REF!="","",#REF!)</f>
        <v>#REF!</v>
      </c>
      <c r="O271" s="354" t="e">
        <f>IF(#REF!="","",#REF!)</f>
        <v>#REF!</v>
      </c>
      <c r="P271" s="355" t="e">
        <f>IF(#REF!="","",-#REF!)</f>
        <v>#REF!</v>
      </c>
      <c r="Q271" s="355" t="e">
        <f>IF(#REF!="","",-#REF!)</f>
        <v>#REF!</v>
      </c>
      <c r="R271" s="356"/>
      <c r="U271" s="355" t="e">
        <f>IF(#REF!="","","Reverses "&amp;#REF!)</f>
        <v>#REF!</v>
      </c>
      <c r="V271" s="352" t="e">
        <f t="shared" ref="V271:V334" si="48">IF(D271="","",$H$8)</f>
        <v>#REF!</v>
      </c>
      <c r="W271" s="355"/>
      <c r="X271" s="355"/>
      <c r="Z271" s="355"/>
      <c r="AB271" s="355"/>
      <c r="AE271" s="355"/>
      <c r="AH271" s="357"/>
    </row>
    <row r="272" spans="1:34" s="352" customFormat="1" x14ac:dyDescent="0.3">
      <c r="A272" s="352" t="e">
        <f t="shared" si="46"/>
        <v>#REF!</v>
      </c>
      <c r="B272" s="62" t="e">
        <f t="shared" si="47"/>
        <v>#REF!</v>
      </c>
      <c r="D272" s="353" t="e">
        <f>IF(#REF!="","",#REF!)</f>
        <v>#REF!</v>
      </c>
      <c r="E272" s="354" t="e">
        <f>IF(#REF!="","",#REF!)</f>
        <v>#REF!</v>
      </c>
      <c r="F272" s="354" t="e">
        <f>IF(#REF!="","",#REF!)</f>
        <v>#REF!</v>
      </c>
      <c r="G272" s="354" t="e">
        <f>IF(#REF!="","",#REF!)</f>
        <v>#REF!</v>
      </c>
      <c r="H272" s="354" t="e">
        <f>IF(#REF!="","",#REF!)</f>
        <v>#REF!</v>
      </c>
      <c r="I272" s="354" t="e">
        <f>IF(#REF!="","",#REF!)</f>
        <v>#REF!</v>
      </c>
      <c r="J272" s="354" t="e">
        <f>IF(#REF!="","",#REF!)</f>
        <v>#REF!</v>
      </c>
      <c r="K272" s="354" t="e">
        <f>IF(#REF!="","",#REF!)</f>
        <v>#REF!</v>
      </c>
      <c r="L272" s="354" t="e">
        <f>IF(#REF!="","",#REF!)</f>
        <v>#REF!</v>
      </c>
      <c r="M272" s="354" t="e">
        <f>IF(#REF!="","",#REF!)</f>
        <v>#REF!</v>
      </c>
      <c r="N272" s="354" t="e">
        <f>IF(#REF!="","",#REF!)</f>
        <v>#REF!</v>
      </c>
      <c r="O272" s="354" t="e">
        <f>IF(#REF!="","",#REF!)</f>
        <v>#REF!</v>
      </c>
      <c r="P272" s="355" t="e">
        <f>IF(#REF!="","",-#REF!)</f>
        <v>#REF!</v>
      </c>
      <c r="Q272" s="355" t="e">
        <f>IF(#REF!="","",-#REF!)</f>
        <v>#REF!</v>
      </c>
      <c r="R272" s="356"/>
      <c r="U272" s="355" t="e">
        <f>IF(#REF!="","","Reverses "&amp;#REF!)</f>
        <v>#REF!</v>
      </c>
      <c r="V272" s="352" t="e">
        <f t="shared" si="48"/>
        <v>#REF!</v>
      </c>
      <c r="W272" s="355"/>
      <c r="X272" s="355"/>
      <c r="Z272" s="355"/>
      <c r="AB272" s="355"/>
      <c r="AE272" s="355"/>
      <c r="AH272" s="357"/>
    </row>
    <row r="273" spans="1:34" s="352" customFormat="1" x14ac:dyDescent="0.3">
      <c r="A273" s="352" t="e">
        <f t="shared" si="46"/>
        <v>#REF!</v>
      </c>
      <c r="B273" s="62" t="e">
        <f t="shared" si="47"/>
        <v>#REF!</v>
      </c>
      <c r="D273" s="353" t="e">
        <f>IF(#REF!="","",#REF!)</f>
        <v>#REF!</v>
      </c>
      <c r="E273" s="354" t="e">
        <f>IF(#REF!="","",#REF!)</f>
        <v>#REF!</v>
      </c>
      <c r="F273" s="354" t="e">
        <f>IF(#REF!="","",#REF!)</f>
        <v>#REF!</v>
      </c>
      <c r="G273" s="354" t="e">
        <f>IF(#REF!="","",#REF!)</f>
        <v>#REF!</v>
      </c>
      <c r="H273" s="354" t="e">
        <f>IF(#REF!="","",#REF!)</f>
        <v>#REF!</v>
      </c>
      <c r="I273" s="354" t="e">
        <f>IF(#REF!="","",#REF!)</f>
        <v>#REF!</v>
      </c>
      <c r="J273" s="354" t="e">
        <f>IF(#REF!="","",#REF!)</f>
        <v>#REF!</v>
      </c>
      <c r="K273" s="354" t="e">
        <f>IF(#REF!="","",#REF!)</f>
        <v>#REF!</v>
      </c>
      <c r="L273" s="354" t="e">
        <f>IF(#REF!="","",#REF!)</f>
        <v>#REF!</v>
      </c>
      <c r="M273" s="354" t="e">
        <f>IF(#REF!="","",#REF!)</f>
        <v>#REF!</v>
      </c>
      <c r="N273" s="354" t="e">
        <f>IF(#REF!="","",#REF!)</f>
        <v>#REF!</v>
      </c>
      <c r="O273" s="354" t="e">
        <f>IF(#REF!="","",#REF!)</f>
        <v>#REF!</v>
      </c>
      <c r="P273" s="355" t="e">
        <f>IF(#REF!="","",-#REF!)</f>
        <v>#REF!</v>
      </c>
      <c r="Q273" s="355" t="e">
        <f>IF(#REF!="","",-#REF!)</f>
        <v>#REF!</v>
      </c>
      <c r="R273" s="356"/>
      <c r="U273" s="355" t="e">
        <f>IF(#REF!="","","Reverses "&amp;#REF!)</f>
        <v>#REF!</v>
      </c>
      <c r="V273" s="352" t="e">
        <f t="shared" si="48"/>
        <v>#REF!</v>
      </c>
      <c r="W273" s="355"/>
      <c r="X273" s="355"/>
      <c r="Z273" s="355"/>
      <c r="AB273" s="355"/>
      <c r="AE273" s="355"/>
      <c r="AH273" s="357"/>
    </row>
    <row r="274" spans="1:34" s="352" customFormat="1" x14ac:dyDescent="0.3">
      <c r="A274" s="352" t="e">
        <f t="shared" si="46"/>
        <v>#REF!</v>
      </c>
      <c r="B274" s="62" t="e">
        <f t="shared" si="47"/>
        <v>#REF!</v>
      </c>
      <c r="D274" s="353" t="e">
        <f>IF(#REF!="","",#REF!)</f>
        <v>#REF!</v>
      </c>
      <c r="E274" s="354" t="e">
        <f>IF(#REF!="","",#REF!)</f>
        <v>#REF!</v>
      </c>
      <c r="F274" s="354" t="e">
        <f>IF(#REF!="","",#REF!)</f>
        <v>#REF!</v>
      </c>
      <c r="G274" s="354" t="e">
        <f>IF(#REF!="","",#REF!)</f>
        <v>#REF!</v>
      </c>
      <c r="H274" s="354" t="e">
        <f>IF(#REF!="","",#REF!)</f>
        <v>#REF!</v>
      </c>
      <c r="I274" s="354" t="e">
        <f>IF(#REF!="","",#REF!)</f>
        <v>#REF!</v>
      </c>
      <c r="J274" s="354" t="e">
        <f>IF(#REF!="","",#REF!)</f>
        <v>#REF!</v>
      </c>
      <c r="K274" s="354" t="e">
        <f>IF(#REF!="","",#REF!)</f>
        <v>#REF!</v>
      </c>
      <c r="L274" s="354" t="e">
        <f>IF(#REF!="","",#REF!)</f>
        <v>#REF!</v>
      </c>
      <c r="M274" s="354" t="e">
        <f>IF(#REF!="","",#REF!)</f>
        <v>#REF!</v>
      </c>
      <c r="N274" s="354" t="e">
        <f>IF(#REF!="","",#REF!)</f>
        <v>#REF!</v>
      </c>
      <c r="O274" s="354" t="e">
        <f>IF(#REF!="","",#REF!)</f>
        <v>#REF!</v>
      </c>
      <c r="P274" s="355" t="e">
        <f>IF(#REF!="","",-#REF!)</f>
        <v>#REF!</v>
      </c>
      <c r="Q274" s="355" t="e">
        <f>IF(#REF!="","",-#REF!)</f>
        <v>#REF!</v>
      </c>
      <c r="R274" s="356"/>
      <c r="U274" s="355" t="e">
        <f>IF(#REF!="","","Reverses "&amp;#REF!)</f>
        <v>#REF!</v>
      </c>
      <c r="V274" s="352" t="e">
        <f t="shared" si="48"/>
        <v>#REF!</v>
      </c>
      <c r="W274" s="355"/>
      <c r="X274" s="355"/>
      <c r="Z274" s="355"/>
      <c r="AB274" s="355"/>
      <c r="AE274" s="355"/>
      <c r="AH274" s="357"/>
    </row>
    <row r="275" spans="1:34" s="352" customFormat="1" x14ac:dyDescent="0.3">
      <c r="A275" s="352" t="e">
        <f t="shared" si="46"/>
        <v>#REF!</v>
      </c>
      <c r="B275" s="62" t="e">
        <f t="shared" si="47"/>
        <v>#REF!</v>
      </c>
      <c r="D275" s="353" t="e">
        <f>IF(#REF!="","",#REF!)</f>
        <v>#REF!</v>
      </c>
      <c r="E275" s="354" t="e">
        <f>IF(#REF!="","",#REF!)</f>
        <v>#REF!</v>
      </c>
      <c r="F275" s="354" t="e">
        <f>IF(#REF!="","",#REF!)</f>
        <v>#REF!</v>
      </c>
      <c r="G275" s="354" t="e">
        <f>IF(#REF!="","",#REF!)</f>
        <v>#REF!</v>
      </c>
      <c r="H275" s="354" t="e">
        <f>IF(#REF!="","",#REF!)</f>
        <v>#REF!</v>
      </c>
      <c r="I275" s="354" t="e">
        <f>IF(#REF!="","",#REF!)</f>
        <v>#REF!</v>
      </c>
      <c r="J275" s="354" t="e">
        <f>IF(#REF!="","",#REF!)</f>
        <v>#REF!</v>
      </c>
      <c r="K275" s="354" t="e">
        <f>IF(#REF!="","",#REF!)</f>
        <v>#REF!</v>
      </c>
      <c r="L275" s="354" t="e">
        <f>IF(#REF!="","",#REF!)</f>
        <v>#REF!</v>
      </c>
      <c r="M275" s="354" t="e">
        <f>IF(#REF!="","",#REF!)</f>
        <v>#REF!</v>
      </c>
      <c r="N275" s="354" t="e">
        <f>IF(#REF!="","",#REF!)</f>
        <v>#REF!</v>
      </c>
      <c r="O275" s="354" t="e">
        <f>IF(#REF!="","",#REF!)</f>
        <v>#REF!</v>
      </c>
      <c r="P275" s="355" t="e">
        <f>IF(#REF!="","",-#REF!)</f>
        <v>#REF!</v>
      </c>
      <c r="Q275" s="355" t="e">
        <f>IF(#REF!="","",-#REF!)</f>
        <v>#REF!</v>
      </c>
      <c r="R275" s="356"/>
      <c r="U275" s="355" t="e">
        <f>IF(#REF!="","","Reverses "&amp;#REF!)</f>
        <v>#REF!</v>
      </c>
      <c r="V275" s="352" t="e">
        <f t="shared" si="48"/>
        <v>#REF!</v>
      </c>
      <c r="W275" s="355"/>
      <c r="X275" s="355"/>
      <c r="Z275" s="355"/>
      <c r="AB275" s="355"/>
      <c r="AE275" s="355"/>
      <c r="AH275" s="357"/>
    </row>
    <row r="276" spans="1:34" s="352" customFormat="1" x14ac:dyDescent="0.3">
      <c r="A276" s="352" t="e">
        <f t="shared" si="46"/>
        <v>#REF!</v>
      </c>
      <c r="B276" s="62" t="e">
        <f t="shared" si="47"/>
        <v>#REF!</v>
      </c>
      <c r="D276" s="353" t="e">
        <f>IF(#REF!="","",#REF!)</f>
        <v>#REF!</v>
      </c>
      <c r="E276" s="354" t="e">
        <f>IF(#REF!="","",#REF!)</f>
        <v>#REF!</v>
      </c>
      <c r="F276" s="354" t="e">
        <f>IF(#REF!="","",#REF!)</f>
        <v>#REF!</v>
      </c>
      <c r="G276" s="354" t="e">
        <f>IF(#REF!="","",#REF!)</f>
        <v>#REF!</v>
      </c>
      <c r="H276" s="354" t="e">
        <f>IF(#REF!="","",#REF!)</f>
        <v>#REF!</v>
      </c>
      <c r="I276" s="354" t="e">
        <f>IF(#REF!="","",#REF!)</f>
        <v>#REF!</v>
      </c>
      <c r="J276" s="354" t="e">
        <f>IF(#REF!="","",#REF!)</f>
        <v>#REF!</v>
      </c>
      <c r="K276" s="354" t="e">
        <f>IF(#REF!="","",#REF!)</f>
        <v>#REF!</v>
      </c>
      <c r="L276" s="354" t="e">
        <f>IF(#REF!="","",#REF!)</f>
        <v>#REF!</v>
      </c>
      <c r="M276" s="354" t="e">
        <f>IF(#REF!="","",#REF!)</f>
        <v>#REF!</v>
      </c>
      <c r="N276" s="354" t="e">
        <f>IF(#REF!="","",#REF!)</f>
        <v>#REF!</v>
      </c>
      <c r="O276" s="354" t="e">
        <f>IF(#REF!="","",#REF!)</f>
        <v>#REF!</v>
      </c>
      <c r="P276" s="355" t="e">
        <f>IF(#REF!="","",-#REF!)</f>
        <v>#REF!</v>
      </c>
      <c r="Q276" s="355" t="e">
        <f>IF(#REF!="","",-#REF!)</f>
        <v>#REF!</v>
      </c>
      <c r="R276" s="356"/>
      <c r="U276" s="355" t="e">
        <f>IF(#REF!="","","Reverses "&amp;#REF!)</f>
        <v>#REF!</v>
      </c>
      <c r="V276" s="352" t="e">
        <f t="shared" si="48"/>
        <v>#REF!</v>
      </c>
      <c r="W276" s="355"/>
      <c r="X276" s="355"/>
      <c r="Z276" s="355"/>
      <c r="AB276" s="355"/>
      <c r="AE276" s="355"/>
      <c r="AH276" s="357"/>
    </row>
    <row r="277" spans="1:34" s="352" customFormat="1" x14ac:dyDescent="0.3">
      <c r="A277" s="352" t="e">
        <f t="shared" si="46"/>
        <v>#REF!</v>
      </c>
      <c r="B277" s="62" t="e">
        <f t="shared" si="47"/>
        <v>#REF!</v>
      </c>
      <c r="D277" s="353" t="e">
        <f>IF(#REF!="","",#REF!)</f>
        <v>#REF!</v>
      </c>
      <c r="E277" s="354" t="e">
        <f>IF(#REF!="","",#REF!)</f>
        <v>#REF!</v>
      </c>
      <c r="F277" s="354" t="e">
        <f>IF(#REF!="","",#REF!)</f>
        <v>#REF!</v>
      </c>
      <c r="G277" s="354" t="e">
        <f>IF(#REF!="","",#REF!)</f>
        <v>#REF!</v>
      </c>
      <c r="H277" s="354" t="e">
        <f>IF(#REF!="","",#REF!)</f>
        <v>#REF!</v>
      </c>
      <c r="I277" s="354" t="e">
        <f>IF(#REF!="","",#REF!)</f>
        <v>#REF!</v>
      </c>
      <c r="J277" s="354" t="e">
        <f>IF(#REF!="","",#REF!)</f>
        <v>#REF!</v>
      </c>
      <c r="K277" s="354" t="e">
        <f>IF(#REF!="","",#REF!)</f>
        <v>#REF!</v>
      </c>
      <c r="L277" s="354" t="e">
        <f>IF(#REF!="","",#REF!)</f>
        <v>#REF!</v>
      </c>
      <c r="M277" s="354" t="e">
        <f>IF(#REF!="","",#REF!)</f>
        <v>#REF!</v>
      </c>
      <c r="N277" s="354" t="e">
        <f>IF(#REF!="","",#REF!)</f>
        <v>#REF!</v>
      </c>
      <c r="O277" s="354" t="e">
        <f>IF(#REF!="","",#REF!)</f>
        <v>#REF!</v>
      </c>
      <c r="P277" s="355" t="e">
        <f>IF(#REF!="","",-#REF!)</f>
        <v>#REF!</v>
      </c>
      <c r="Q277" s="355" t="e">
        <f>IF(#REF!="","",-#REF!)</f>
        <v>#REF!</v>
      </c>
      <c r="R277" s="356"/>
      <c r="U277" s="355" t="e">
        <f>IF(#REF!="","","Reverses "&amp;#REF!)</f>
        <v>#REF!</v>
      </c>
      <c r="V277" s="352" t="e">
        <f t="shared" si="48"/>
        <v>#REF!</v>
      </c>
      <c r="W277" s="355"/>
      <c r="X277" s="355"/>
      <c r="Z277" s="355"/>
      <c r="AB277" s="355"/>
      <c r="AE277" s="355"/>
      <c r="AH277" s="357"/>
    </row>
    <row r="278" spans="1:34" s="352" customFormat="1" x14ac:dyDescent="0.3">
      <c r="A278" s="352" t="e">
        <f t="shared" si="46"/>
        <v>#REF!</v>
      </c>
      <c r="B278" s="62" t="e">
        <f t="shared" si="47"/>
        <v>#REF!</v>
      </c>
      <c r="D278" s="353" t="e">
        <f>IF(#REF!="","",#REF!)</f>
        <v>#REF!</v>
      </c>
      <c r="E278" s="354" t="e">
        <f>IF(#REF!="","",#REF!)</f>
        <v>#REF!</v>
      </c>
      <c r="F278" s="354" t="e">
        <f>IF(#REF!="","",#REF!)</f>
        <v>#REF!</v>
      </c>
      <c r="G278" s="354" t="e">
        <f>IF(#REF!="","",#REF!)</f>
        <v>#REF!</v>
      </c>
      <c r="H278" s="354" t="e">
        <f>IF(#REF!="","",#REF!)</f>
        <v>#REF!</v>
      </c>
      <c r="I278" s="354" t="e">
        <f>IF(#REF!="","",#REF!)</f>
        <v>#REF!</v>
      </c>
      <c r="J278" s="354" t="e">
        <f>IF(#REF!="","",#REF!)</f>
        <v>#REF!</v>
      </c>
      <c r="K278" s="354" t="e">
        <f>IF(#REF!="","",#REF!)</f>
        <v>#REF!</v>
      </c>
      <c r="L278" s="354" t="e">
        <f>IF(#REF!="","",#REF!)</f>
        <v>#REF!</v>
      </c>
      <c r="M278" s="354" t="e">
        <f>IF(#REF!="","",#REF!)</f>
        <v>#REF!</v>
      </c>
      <c r="N278" s="354" t="e">
        <f>IF(#REF!="","",#REF!)</f>
        <v>#REF!</v>
      </c>
      <c r="O278" s="354" t="e">
        <f>IF(#REF!="","",#REF!)</f>
        <v>#REF!</v>
      </c>
      <c r="P278" s="355" t="e">
        <f>IF(#REF!="","",-#REF!)</f>
        <v>#REF!</v>
      </c>
      <c r="Q278" s="355" t="e">
        <f>IF(#REF!="","",-#REF!)</f>
        <v>#REF!</v>
      </c>
      <c r="R278" s="356"/>
      <c r="U278" s="355" t="e">
        <f>IF(#REF!="","","Reverses "&amp;#REF!)</f>
        <v>#REF!</v>
      </c>
      <c r="V278" s="352" t="e">
        <f t="shared" si="48"/>
        <v>#REF!</v>
      </c>
      <c r="W278" s="355"/>
      <c r="X278" s="355"/>
      <c r="Z278" s="355"/>
      <c r="AB278" s="355"/>
      <c r="AE278" s="355"/>
      <c r="AH278" s="357"/>
    </row>
    <row r="279" spans="1:34" s="352" customFormat="1" x14ac:dyDescent="0.3">
      <c r="A279" s="352" t="e">
        <f t="shared" si="46"/>
        <v>#REF!</v>
      </c>
      <c r="B279" s="62" t="e">
        <f t="shared" si="47"/>
        <v>#REF!</v>
      </c>
      <c r="D279" s="353" t="e">
        <f>IF(#REF!="","",#REF!)</f>
        <v>#REF!</v>
      </c>
      <c r="E279" s="354" t="e">
        <f>IF(#REF!="","",#REF!)</f>
        <v>#REF!</v>
      </c>
      <c r="F279" s="354" t="e">
        <f>IF(#REF!="","",#REF!)</f>
        <v>#REF!</v>
      </c>
      <c r="G279" s="354" t="e">
        <f>IF(#REF!="","",#REF!)</f>
        <v>#REF!</v>
      </c>
      <c r="H279" s="354" t="e">
        <f>IF(#REF!="","",#REF!)</f>
        <v>#REF!</v>
      </c>
      <c r="I279" s="354" t="e">
        <f>IF(#REF!="","",#REF!)</f>
        <v>#REF!</v>
      </c>
      <c r="J279" s="354" t="e">
        <f>IF(#REF!="","",#REF!)</f>
        <v>#REF!</v>
      </c>
      <c r="K279" s="354" t="e">
        <f>IF(#REF!="","",#REF!)</f>
        <v>#REF!</v>
      </c>
      <c r="L279" s="354" t="e">
        <f>IF(#REF!="","",#REF!)</f>
        <v>#REF!</v>
      </c>
      <c r="M279" s="354" t="e">
        <f>IF(#REF!="","",#REF!)</f>
        <v>#REF!</v>
      </c>
      <c r="N279" s="354" t="e">
        <f>IF(#REF!="","",#REF!)</f>
        <v>#REF!</v>
      </c>
      <c r="O279" s="354" t="e">
        <f>IF(#REF!="","",#REF!)</f>
        <v>#REF!</v>
      </c>
      <c r="P279" s="355" t="e">
        <f>IF(#REF!="","",-#REF!)</f>
        <v>#REF!</v>
      </c>
      <c r="Q279" s="355" t="e">
        <f>IF(#REF!="","",-#REF!)</f>
        <v>#REF!</v>
      </c>
      <c r="R279" s="356"/>
      <c r="U279" s="355" t="e">
        <f>IF(#REF!="","","Reverses "&amp;#REF!)</f>
        <v>#REF!</v>
      </c>
      <c r="V279" s="352" t="e">
        <f t="shared" si="48"/>
        <v>#REF!</v>
      </c>
      <c r="W279" s="355"/>
      <c r="X279" s="355"/>
      <c r="Z279" s="355"/>
      <c r="AB279" s="355"/>
      <c r="AE279" s="355"/>
      <c r="AH279" s="357"/>
    </row>
    <row r="280" spans="1:34" s="352" customFormat="1" x14ac:dyDescent="0.3">
      <c r="A280" s="352" t="e">
        <f t="shared" si="46"/>
        <v>#REF!</v>
      </c>
      <c r="B280" s="62" t="e">
        <f t="shared" si="47"/>
        <v>#REF!</v>
      </c>
      <c r="D280" s="353" t="e">
        <f>IF(#REF!="","",#REF!)</f>
        <v>#REF!</v>
      </c>
      <c r="E280" s="354" t="e">
        <f>IF(#REF!="","",#REF!)</f>
        <v>#REF!</v>
      </c>
      <c r="F280" s="354" t="e">
        <f>IF(#REF!="","",#REF!)</f>
        <v>#REF!</v>
      </c>
      <c r="G280" s="354" t="e">
        <f>IF(#REF!="","",#REF!)</f>
        <v>#REF!</v>
      </c>
      <c r="H280" s="354" t="e">
        <f>IF(#REF!="","",#REF!)</f>
        <v>#REF!</v>
      </c>
      <c r="I280" s="354" t="e">
        <f>IF(#REF!="","",#REF!)</f>
        <v>#REF!</v>
      </c>
      <c r="J280" s="354" t="e">
        <f>IF(#REF!="","",#REF!)</f>
        <v>#REF!</v>
      </c>
      <c r="K280" s="354" t="e">
        <f>IF(#REF!="","",#REF!)</f>
        <v>#REF!</v>
      </c>
      <c r="L280" s="354" t="e">
        <f>IF(#REF!="","",#REF!)</f>
        <v>#REF!</v>
      </c>
      <c r="M280" s="354" t="e">
        <f>IF(#REF!="","",#REF!)</f>
        <v>#REF!</v>
      </c>
      <c r="N280" s="354" t="e">
        <f>IF(#REF!="","",#REF!)</f>
        <v>#REF!</v>
      </c>
      <c r="O280" s="354" t="e">
        <f>IF(#REF!="","",#REF!)</f>
        <v>#REF!</v>
      </c>
      <c r="P280" s="355" t="e">
        <f>IF(#REF!="","",-#REF!)</f>
        <v>#REF!</v>
      </c>
      <c r="Q280" s="355" t="e">
        <f>IF(#REF!="","",-#REF!)</f>
        <v>#REF!</v>
      </c>
      <c r="R280" s="356"/>
      <c r="U280" s="355" t="e">
        <f>IF(#REF!="","","Reverses "&amp;#REF!)</f>
        <v>#REF!</v>
      </c>
      <c r="V280" s="352" t="e">
        <f t="shared" si="48"/>
        <v>#REF!</v>
      </c>
      <c r="W280" s="355"/>
      <c r="X280" s="355"/>
      <c r="Z280" s="355"/>
      <c r="AB280" s="355"/>
      <c r="AE280" s="355"/>
      <c r="AH280" s="357"/>
    </row>
    <row r="281" spans="1:34" s="352" customFormat="1" x14ac:dyDescent="0.3">
      <c r="A281" s="352" t="e">
        <f t="shared" si="46"/>
        <v>#REF!</v>
      </c>
      <c r="B281" s="62" t="e">
        <f t="shared" si="47"/>
        <v>#REF!</v>
      </c>
      <c r="D281" s="353" t="e">
        <f>IF(#REF!="","",#REF!)</f>
        <v>#REF!</v>
      </c>
      <c r="E281" s="354" t="e">
        <f>IF(#REF!="","",#REF!)</f>
        <v>#REF!</v>
      </c>
      <c r="F281" s="354" t="e">
        <f>IF(#REF!="","",#REF!)</f>
        <v>#REF!</v>
      </c>
      <c r="G281" s="354" t="e">
        <f>IF(#REF!="","",#REF!)</f>
        <v>#REF!</v>
      </c>
      <c r="H281" s="354" t="e">
        <f>IF(#REF!="","",#REF!)</f>
        <v>#REF!</v>
      </c>
      <c r="I281" s="354" t="e">
        <f>IF(#REF!="","",#REF!)</f>
        <v>#REF!</v>
      </c>
      <c r="J281" s="354" t="e">
        <f>IF(#REF!="","",#REF!)</f>
        <v>#REF!</v>
      </c>
      <c r="K281" s="354" t="e">
        <f>IF(#REF!="","",#REF!)</f>
        <v>#REF!</v>
      </c>
      <c r="L281" s="354" t="e">
        <f>IF(#REF!="","",#REF!)</f>
        <v>#REF!</v>
      </c>
      <c r="M281" s="354" t="e">
        <f>IF(#REF!="","",#REF!)</f>
        <v>#REF!</v>
      </c>
      <c r="N281" s="354" t="e">
        <f>IF(#REF!="","",#REF!)</f>
        <v>#REF!</v>
      </c>
      <c r="O281" s="354" t="e">
        <f>IF(#REF!="","",#REF!)</f>
        <v>#REF!</v>
      </c>
      <c r="P281" s="355" t="e">
        <f>IF(#REF!="","",-#REF!)</f>
        <v>#REF!</v>
      </c>
      <c r="Q281" s="355" t="e">
        <f>IF(#REF!="","",-#REF!)</f>
        <v>#REF!</v>
      </c>
      <c r="R281" s="356"/>
      <c r="U281" s="355" t="e">
        <f>IF(#REF!="","","Reverses "&amp;#REF!)</f>
        <v>#REF!</v>
      </c>
      <c r="V281" s="352" t="e">
        <f t="shared" si="48"/>
        <v>#REF!</v>
      </c>
      <c r="W281" s="355"/>
      <c r="X281" s="355"/>
      <c r="Z281" s="355"/>
      <c r="AB281" s="355"/>
      <c r="AE281" s="355"/>
      <c r="AH281" s="357"/>
    </row>
    <row r="282" spans="1:34" s="352" customFormat="1" x14ac:dyDescent="0.3">
      <c r="A282" s="352" t="e">
        <f t="shared" si="46"/>
        <v>#REF!</v>
      </c>
      <c r="B282" s="62" t="e">
        <f t="shared" si="47"/>
        <v>#REF!</v>
      </c>
      <c r="D282" s="353" t="e">
        <f>IF(#REF!="","",#REF!)</f>
        <v>#REF!</v>
      </c>
      <c r="E282" s="354" t="e">
        <f>IF(#REF!="","",#REF!)</f>
        <v>#REF!</v>
      </c>
      <c r="F282" s="354" t="e">
        <f>IF(#REF!="","",#REF!)</f>
        <v>#REF!</v>
      </c>
      <c r="G282" s="354" t="e">
        <f>IF(#REF!="","",#REF!)</f>
        <v>#REF!</v>
      </c>
      <c r="H282" s="354" t="e">
        <f>IF(#REF!="","",#REF!)</f>
        <v>#REF!</v>
      </c>
      <c r="I282" s="354" t="e">
        <f>IF(#REF!="","",#REF!)</f>
        <v>#REF!</v>
      </c>
      <c r="J282" s="354" t="e">
        <f>IF(#REF!="","",#REF!)</f>
        <v>#REF!</v>
      </c>
      <c r="K282" s="354" t="e">
        <f>IF(#REF!="","",#REF!)</f>
        <v>#REF!</v>
      </c>
      <c r="L282" s="354" t="e">
        <f>IF(#REF!="","",#REF!)</f>
        <v>#REF!</v>
      </c>
      <c r="M282" s="354" t="e">
        <f>IF(#REF!="","",#REF!)</f>
        <v>#REF!</v>
      </c>
      <c r="N282" s="354" t="e">
        <f>IF(#REF!="","",#REF!)</f>
        <v>#REF!</v>
      </c>
      <c r="O282" s="354" t="e">
        <f>IF(#REF!="","",#REF!)</f>
        <v>#REF!</v>
      </c>
      <c r="P282" s="355" t="e">
        <f>IF(#REF!="","",-#REF!)</f>
        <v>#REF!</v>
      </c>
      <c r="Q282" s="355" t="e">
        <f>IF(#REF!="","",-#REF!)</f>
        <v>#REF!</v>
      </c>
      <c r="R282" s="356"/>
      <c r="U282" s="355" t="e">
        <f>IF(#REF!="","","Reverses "&amp;#REF!)</f>
        <v>#REF!</v>
      </c>
      <c r="V282" s="352" t="e">
        <f t="shared" si="48"/>
        <v>#REF!</v>
      </c>
      <c r="W282" s="355"/>
      <c r="X282" s="355"/>
      <c r="Z282" s="355"/>
      <c r="AB282" s="355"/>
      <c r="AE282" s="355"/>
      <c r="AH282" s="357"/>
    </row>
    <row r="283" spans="1:34" s="352" customFormat="1" x14ac:dyDescent="0.3">
      <c r="A283" s="352" t="e">
        <f t="shared" si="46"/>
        <v>#REF!</v>
      </c>
      <c r="B283" s="62" t="e">
        <f t="shared" si="47"/>
        <v>#REF!</v>
      </c>
      <c r="D283" s="353" t="e">
        <f>IF(#REF!="","",#REF!)</f>
        <v>#REF!</v>
      </c>
      <c r="E283" s="354" t="e">
        <f>IF(#REF!="","",#REF!)</f>
        <v>#REF!</v>
      </c>
      <c r="F283" s="354" t="e">
        <f>IF(#REF!="","",#REF!)</f>
        <v>#REF!</v>
      </c>
      <c r="G283" s="354" t="e">
        <f>IF(#REF!="","",#REF!)</f>
        <v>#REF!</v>
      </c>
      <c r="H283" s="354" t="e">
        <f>IF(#REF!="","",#REF!)</f>
        <v>#REF!</v>
      </c>
      <c r="I283" s="354" t="e">
        <f>IF(#REF!="","",#REF!)</f>
        <v>#REF!</v>
      </c>
      <c r="J283" s="354" t="e">
        <f>IF(#REF!="","",#REF!)</f>
        <v>#REF!</v>
      </c>
      <c r="K283" s="354" t="e">
        <f>IF(#REF!="","",#REF!)</f>
        <v>#REF!</v>
      </c>
      <c r="L283" s="354" t="e">
        <f>IF(#REF!="","",#REF!)</f>
        <v>#REF!</v>
      </c>
      <c r="M283" s="354" t="e">
        <f>IF(#REF!="","",#REF!)</f>
        <v>#REF!</v>
      </c>
      <c r="N283" s="354" t="e">
        <f>IF(#REF!="","",#REF!)</f>
        <v>#REF!</v>
      </c>
      <c r="O283" s="354" t="e">
        <f>IF(#REF!="","",#REF!)</f>
        <v>#REF!</v>
      </c>
      <c r="P283" s="355" t="e">
        <f>IF(#REF!="","",-#REF!)</f>
        <v>#REF!</v>
      </c>
      <c r="Q283" s="355" t="e">
        <f>IF(#REF!="","",-#REF!)</f>
        <v>#REF!</v>
      </c>
      <c r="R283" s="356"/>
      <c r="U283" s="355" t="e">
        <f>IF(#REF!="","","Reverses "&amp;#REF!)</f>
        <v>#REF!</v>
      </c>
      <c r="V283" s="352" t="e">
        <f t="shared" si="48"/>
        <v>#REF!</v>
      </c>
      <c r="W283" s="355"/>
      <c r="X283" s="355"/>
      <c r="Z283" s="355"/>
      <c r="AB283" s="355"/>
      <c r="AE283" s="355"/>
      <c r="AH283" s="357"/>
    </row>
    <row r="284" spans="1:34" s="352" customFormat="1" x14ac:dyDescent="0.3">
      <c r="A284" s="352" t="e">
        <f t="shared" si="46"/>
        <v>#REF!</v>
      </c>
      <c r="B284" s="62" t="e">
        <f t="shared" si="47"/>
        <v>#REF!</v>
      </c>
      <c r="D284" s="353" t="e">
        <f>IF(#REF!="","",#REF!)</f>
        <v>#REF!</v>
      </c>
      <c r="E284" s="354" t="e">
        <f>IF(#REF!="","",#REF!)</f>
        <v>#REF!</v>
      </c>
      <c r="F284" s="354" t="e">
        <f>IF(#REF!="","",#REF!)</f>
        <v>#REF!</v>
      </c>
      <c r="G284" s="354" t="e">
        <f>IF(#REF!="","",#REF!)</f>
        <v>#REF!</v>
      </c>
      <c r="H284" s="354" t="e">
        <f>IF(#REF!="","",#REF!)</f>
        <v>#REF!</v>
      </c>
      <c r="I284" s="354" t="e">
        <f>IF(#REF!="","",#REF!)</f>
        <v>#REF!</v>
      </c>
      <c r="J284" s="354" t="e">
        <f>IF(#REF!="","",#REF!)</f>
        <v>#REF!</v>
      </c>
      <c r="K284" s="354" t="e">
        <f>IF(#REF!="","",#REF!)</f>
        <v>#REF!</v>
      </c>
      <c r="L284" s="354" t="e">
        <f>IF(#REF!="","",#REF!)</f>
        <v>#REF!</v>
      </c>
      <c r="M284" s="354" t="e">
        <f>IF(#REF!="","",#REF!)</f>
        <v>#REF!</v>
      </c>
      <c r="N284" s="354" t="e">
        <f>IF(#REF!="","",#REF!)</f>
        <v>#REF!</v>
      </c>
      <c r="O284" s="354" t="e">
        <f>IF(#REF!="","",#REF!)</f>
        <v>#REF!</v>
      </c>
      <c r="P284" s="355" t="e">
        <f>IF(#REF!="","",-#REF!)</f>
        <v>#REF!</v>
      </c>
      <c r="Q284" s="355" t="e">
        <f>IF(#REF!="","",-#REF!)</f>
        <v>#REF!</v>
      </c>
      <c r="R284" s="356"/>
      <c r="U284" s="355" t="e">
        <f>IF(#REF!="","","Reverses "&amp;#REF!)</f>
        <v>#REF!</v>
      </c>
      <c r="V284" s="352" t="e">
        <f t="shared" si="48"/>
        <v>#REF!</v>
      </c>
      <c r="W284" s="355"/>
      <c r="X284" s="355"/>
      <c r="Z284" s="355"/>
      <c r="AB284" s="355"/>
      <c r="AE284" s="355"/>
      <c r="AH284" s="357"/>
    </row>
    <row r="285" spans="1:34" s="352" customFormat="1" x14ac:dyDescent="0.3">
      <c r="A285" s="352" t="e">
        <f t="shared" si="46"/>
        <v>#REF!</v>
      </c>
      <c r="B285" s="62" t="e">
        <f t="shared" si="47"/>
        <v>#REF!</v>
      </c>
      <c r="D285" s="353" t="e">
        <f>IF(#REF!="","",#REF!)</f>
        <v>#REF!</v>
      </c>
      <c r="E285" s="354" t="e">
        <f>IF(#REF!="","",#REF!)</f>
        <v>#REF!</v>
      </c>
      <c r="F285" s="354" t="e">
        <f>IF(#REF!="","",#REF!)</f>
        <v>#REF!</v>
      </c>
      <c r="G285" s="354" t="e">
        <f>IF(#REF!="","",#REF!)</f>
        <v>#REF!</v>
      </c>
      <c r="H285" s="354" t="e">
        <f>IF(#REF!="","",#REF!)</f>
        <v>#REF!</v>
      </c>
      <c r="I285" s="354" t="e">
        <f>IF(#REF!="","",#REF!)</f>
        <v>#REF!</v>
      </c>
      <c r="J285" s="354" t="e">
        <f>IF(#REF!="","",#REF!)</f>
        <v>#REF!</v>
      </c>
      <c r="K285" s="354" t="e">
        <f>IF(#REF!="","",#REF!)</f>
        <v>#REF!</v>
      </c>
      <c r="L285" s="354" t="e">
        <f>IF(#REF!="","",#REF!)</f>
        <v>#REF!</v>
      </c>
      <c r="M285" s="354" t="e">
        <f>IF(#REF!="","",#REF!)</f>
        <v>#REF!</v>
      </c>
      <c r="N285" s="354" t="e">
        <f>IF(#REF!="","",#REF!)</f>
        <v>#REF!</v>
      </c>
      <c r="O285" s="354" t="e">
        <f>IF(#REF!="","",#REF!)</f>
        <v>#REF!</v>
      </c>
      <c r="P285" s="355" t="e">
        <f>IF(#REF!="","",-#REF!)</f>
        <v>#REF!</v>
      </c>
      <c r="Q285" s="355" t="e">
        <f>IF(#REF!="","",-#REF!)</f>
        <v>#REF!</v>
      </c>
      <c r="R285" s="356"/>
      <c r="U285" s="355" t="e">
        <f>IF(#REF!="","","Reverses "&amp;#REF!)</f>
        <v>#REF!</v>
      </c>
      <c r="V285" s="352" t="e">
        <f t="shared" si="48"/>
        <v>#REF!</v>
      </c>
      <c r="W285" s="355"/>
      <c r="X285" s="355"/>
      <c r="Z285" s="355"/>
      <c r="AB285" s="355"/>
      <c r="AE285" s="355"/>
      <c r="AH285" s="357"/>
    </row>
    <row r="286" spans="1:34" s="352" customFormat="1" x14ac:dyDescent="0.3">
      <c r="A286" s="352" t="e">
        <f t="shared" si="46"/>
        <v>#REF!</v>
      </c>
      <c r="B286" s="62" t="e">
        <f t="shared" si="47"/>
        <v>#REF!</v>
      </c>
      <c r="D286" s="353" t="e">
        <f>IF(#REF!="","",#REF!)</f>
        <v>#REF!</v>
      </c>
      <c r="E286" s="354" t="e">
        <f>IF(#REF!="","",#REF!)</f>
        <v>#REF!</v>
      </c>
      <c r="F286" s="354" t="e">
        <f>IF(#REF!="","",#REF!)</f>
        <v>#REF!</v>
      </c>
      <c r="G286" s="354" t="e">
        <f>IF(#REF!="","",#REF!)</f>
        <v>#REF!</v>
      </c>
      <c r="H286" s="354" t="e">
        <f>IF(#REF!="","",#REF!)</f>
        <v>#REF!</v>
      </c>
      <c r="I286" s="354" t="e">
        <f>IF(#REF!="","",#REF!)</f>
        <v>#REF!</v>
      </c>
      <c r="J286" s="354" t="e">
        <f>IF(#REF!="","",#REF!)</f>
        <v>#REF!</v>
      </c>
      <c r="K286" s="354" t="e">
        <f>IF(#REF!="","",#REF!)</f>
        <v>#REF!</v>
      </c>
      <c r="L286" s="354" t="e">
        <f>IF(#REF!="","",#REF!)</f>
        <v>#REF!</v>
      </c>
      <c r="M286" s="354" t="e">
        <f>IF(#REF!="","",#REF!)</f>
        <v>#REF!</v>
      </c>
      <c r="N286" s="354" t="e">
        <f>IF(#REF!="","",#REF!)</f>
        <v>#REF!</v>
      </c>
      <c r="O286" s="354" t="e">
        <f>IF(#REF!="","",#REF!)</f>
        <v>#REF!</v>
      </c>
      <c r="P286" s="355" t="e">
        <f>IF(#REF!="","",-#REF!)</f>
        <v>#REF!</v>
      </c>
      <c r="Q286" s="355" t="e">
        <f>IF(#REF!="","",-#REF!)</f>
        <v>#REF!</v>
      </c>
      <c r="R286" s="356"/>
      <c r="U286" s="355" t="e">
        <f>IF(#REF!="","","Reverses "&amp;#REF!)</f>
        <v>#REF!</v>
      </c>
      <c r="V286" s="352" t="e">
        <f t="shared" si="48"/>
        <v>#REF!</v>
      </c>
      <c r="W286" s="355"/>
      <c r="X286" s="355"/>
      <c r="Z286" s="355"/>
      <c r="AB286" s="355"/>
      <c r="AE286" s="355"/>
      <c r="AH286" s="357"/>
    </row>
    <row r="287" spans="1:34" s="352" customFormat="1" x14ac:dyDescent="0.3">
      <c r="A287" s="352" t="e">
        <f t="shared" si="46"/>
        <v>#REF!</v>
      </c>
      <c r="B287" s="62" t="e">
        <f t="shared" si="47"/>
        <v>#REF!</v>
      </c>
      <c r="D287" s="353" t="e">
        <f>IF(#REF!="","",#REF!)</f>
        <v>#REF!</v>
      </c>
      <c r="E287" s="354" t="e">
        <f>IF(#REF!="","",#REF!)</f>
        <v>#REF!</v>
      </c>
      <c r="F287" s="354" t="e">
        <f>IF(#REF!="","",#REF!)</f>
        <v>#REF!</v>
      </c>
      <c r="G287" s="354" t="e">
        <f>IF(#REF!="","",#REF!)</f>
        <v>#REF!</v>
      </c>
      <c r="H287" s="354" t="e">
        <f>IF(#REF!="","",#REF!)</f>
        <v>#REF!</v>
      </c>
      <c r="I287" s="354" t="e">
        <f>IF(#REF!="","",#REF!)</f>
        <v>#REF!</v>
      </c>
      <c r="J287" s="354" t="e">
        <f>IF(#REF!="","",#REF!)</f>
        <v>#REF!</v>
      </c>
      <c r="K287" s="354" t="e">
        <f>IF(#REF!="","",#REF!)</f>
        <v>#REF!</v>
      </c>
      <c r="L287" s="354" t="e">
        <f>IF(#REF!="","",#REF!)</f>
        <v>#REF!</v>
      </c>
      <c r="M287" s="354" t="e">
        <f>IF(#REF!="","",#REF!)</f>
        <v>#REF!</v>
      </c>
      <c r="N287" s="354" t="e">
        <f>IF(#REF!="","",#REF!)</f>
        <v>#REF!</v>
      </c>
      <c r="O287" s="354" t="e">
        <f>IF(#REF!="","",#REF!)</f>
        <v>#REF!</v>
      </c>
      <c r="P287" s="355" t="e">
        <f>IF(#REF!="","",-#REF!)</f>
        <v>#REF!</v>
      </c>
      <c r="Q287" s="355" t="e">
        <f>IF(#REF!="","",-#REF!)</f>
        <v>#REF!</v>
      </c>
      <c r="R287" s="356"/>
      <c r="U287" s="355" t="e">
        <f>IF(#REF!="","","Reverses "&amp;#REF!)</f>
        <v>#REF!</v>
      </c>
      <c r="V287" s="352" t="e">
        <f t="shared" si="48"/>
        <v>#REF!</v>
      </c>
      <c r="W287" s="355"/>
      <c r="X287" s="355"/>
      <c r="Z287" s="355"/>
      <c r="AB287" s="355"/>
      <c r="AE287" s="355"/>
      <c r="AH287" s="357"/>
    </row>
    <row r="288" spans="1:34" s="352" customFormat="1" x14ac:dyDescent="0.3">
      <c r="A288" s="352" t="e">
        <f t="shared" si="46"/>
        <v>#REF!</v>
      </c>
      <c r="B288" s="62" t="e">
        <f t="shared" si="47"/>
        <v>#REF!</v>
      </c>
      <c r="D288" s="353" t="e">
        <f>IF(#REF!="","",#REF!)</f>
        <v>#REF!</v>
      </c>
      <c r="E288" s="354" t="e">
        <f>IF(#REF!="","",#REF!)</f>
        <v>#REF!</v>
      </c>
      <c r="F288" s="354" t="e">
        <f>IF(#REF!="","",#REF!)</f>
        <v>#REF!</v>
      </c>
      <c r="G288" s="354" t="e">
        <f>IF(#REF!="","",#REF!)</f>
        <v>#REF!</v>
      </c>
      <c r="H288" s="354" t="e">
        <f>IF(#REF!="","",#REF!)</f>
        <v>#REF!</v>
      </c>
      <c r="I288" s="354" t="e">
        <f>IF(#REF!="","",#REF!)</f>
        <v>#REF!</v>
      </c>
      <c r="J288" s="354" t="e">
        <f>IF(#REF!="","",#REF!)</f>
        <v>#REF!</v>
      </c>
      <c r="K288" s="354" t="e">
        <f>IF(#REF!="","",#REF!)</f>
        <v>#REF!</v>
      </c>
      <c r="L288" s="354" t="e">
        <f>IF(#REF!="","",#REF!)</f>
        <v>#REF!</v>
      </c>
      <c r="M288" s="354" t="e">
        <f>IF(#REF!="","",#REF!)</f>
        <v>#REF!</v>
      </c>
      <c r="N288" s="354" t="e">
        <f>IF(#REF!="","",#REF!)</f>
        <v>#REF!</v>
      </c>
      <c r="O288" s="354" t="e">
        <f>IF(#REF!="","",#REF!)</f>
        <v>#REF!</v>
      </c>
      <c r="P288" s="355" t="e">
        <f>IF(#REF!="","",-#REF!)</f>
        <v>#REF!</v>
      </c>
      <c r="Q288" s="355" t="e">
        <f>IF(#REF!="","",-#REF!)</f>
        <v>#REF!</v>
      </c>
      <c r="R288" s="356"/>
      <c r="U288" s="355" t="e">
        <f>IF(#REF!="","","Reverses "&amp;#REF!)</f>
        <v>#REF!</v>
      </c>
      <c r="V288" s="352" t="e">
        <f t="shared" si="48"/>
        <v>#REF!</v>
      </c>
      <c r="W288" s="355"/>
      <c r="X288" s="355"/>
      <c r="Z288" s="355"/>
      <c r="AB288" s="355"/>
      <c r="AE288" s="355"/>
      <c r="AH288" s="357"/>
    </row>
    <row r="289" spans="1:34" s="352" customFormat="1" x14ac:dyDescent="0.3">
      <c r="A289" s="352" t="e">
        <f t="shared" si="46"/>
        <v>#REF!</v>
      </c>
      <c r="B289" s="62" t="e">
        <f t="shared" si="47"/>
        <v>#REF!</v>
      </c>
      <c r="D289" s="353" t="e">
        <f>IF(#REF!="","",#REF!)</f>
        <v>#REF!</v>
      </c>
      <c r="E289" s="354" t="e">
        <f>IF(#REF!="","",#REF!)</f>
        <v>#REF!</v>
      </c>
      <c r="F289" s="354" t="e">
        <f>IF(#REF!="","",#REF!)</f>
        <v>#REF!</v>
      </c>
      <c r="G289" s="354" t="e">
        <f>IF(#REF!="","",#REF!)</f>
        <v>#REF!</v>
      </c>
      <c r="H289" s="354" t="e">
        <f>IF(#REF!="","",#REF!)</f>
        <v>#REF!</v>
      </c>
      <c r="I289" s="354" t="e">
        <f>IF(#REF!="","",#REF!)</f>
        <v>#REF!</v>
      </c>
      <c r="J289" s="354" t="e">
        <f>IF(#REF!="","",#REF!)</f>
        <v>#REF!</v>
      </c>
      <c r="K289" s="354" t="e">
        <f>IF(#REF!="","",#REF!)</f>
        <v>#REF!</v>
      </c>
      <c r="L289" s="354" t="e">
        <f>IF(#REF!="","",#REF!)</f>
        <v>#REF!</v>
      </c>
      <c r="M289" s="354" t="e">
        <f>IF(#REF!="","",#REF!)</f>
        <v>#REF!</v>
      </c>
      <c r="N289" s="354" t="e">
        <f>IF(#REF!="","",#REF!)</f>
        <v>#REF!</v>
      </c>
      <c r="O289" s="354" t="e">
        <f>IF(#REF!="","",#REF!)</f>
        <v>#REF!</v>
      </c>
      <c r="P289" s="355" t="e">
        <f>IF(#REF!="","",-#REF!)</f>
        <v>#REF!</v>
      </c>
      <c r="Q289" s="355" t="e">
        <f>IF(#REF!="","",-#REF!)</f>
        <v>#REF!</v>
      </c>
      <c r="R289" s="356"/>
      <c r="U289" s="355" t="e">
        <f>IF(#REF!="","","Reverses "&amp;#REF!)</f>
        <v>#REF!</v>
      </c>
      <c r="V289" s="352" t="e">
        <f t="shared" si="48"/>
        <v>#REF!</v>
      </c>
      <c r="W289" s="355"/>
      <c r="X289" s="355"/>
      <c r="Z289" s="355"/>
      <c r="AB289" s="355"/>
      <c r="AE289" s="355"/>
      <c r="AH289" s="357"/>
    </row>
    <row r="290" spans="1:34" s="352" customFormat="1" x14ac:dyDescent="0.3">
      <c r="A290" s="352" t="e">
        <f t="shared" si="46"/>
        <v>#REF!</v>
      </c>
      <c r="B290" s="62" t="e">
        <f t="shared" si="47"/>
        <v>#REF!</v>
      </c>
      <c r="D290" s="353" t="e">
        <f>IF(#REF!="","",#REF!)</f>
        <v>#REF!</v>
      </c>
      <c r="E290" s="354" t="e">
        <f>IF(#REF!="","",#REF!)</f>
        <v>#REF!</v>
      </c>
      <c r="F290" s="354" t="e">
        <f>IF(#REF!="","",#REF!)</f>
        <v>#REF!</v>
      </c>
      <c r="G290" s="354" t="e">
        <f>IF(#REF!="","",#REF!)</f>
        <v>#REF!</v>
      </c>
      <c r="H290" s="354" t="e">
        <f>IF(#REF!="","",#REF!)</f>
        <v>#REF!</v>
      </c>
      <c r="I290" s="354" t="e">
        <f>IF(#REF!="","",#REF!)</f>
        <v>#REF!</v>
      </c>
      <c r="J290" s="354" t="e">
        <f>IF(#REF!="","",#REF!)</f>
        <v>#REF!</v>
      </c>
      <c r="K290" s="354" t="e">
        <f>IF(#REF!="","",#REF!)</f>
        <v>#REF!</v>
      </c>
      <c r="L290" s="354" t="e">
        <f>IF(#REF!="","",#REF!)</f>
        <v>#REF!</v>
      </c>
      <c r="M290" s="354" t="e">
        <f>IF(#REF!="","",#REF!)</f>
        <v>#REF!</v>
      </c>
      <c r="N290" s="354" t="e">
        <f>IF(#REF!="","",#REF!)</f>
        <v>#REF!</v>
      </c>
      <c r="O290" s="354" t="e">
        <f>IF(#REF!="","",#REF!)</f>
        <v>#REF!</v>
      </c>
      <c r="P290" s="355" t="e">
        <f>IF(#REF!="","",-#REF!)</f>
        <v>#REF!</v>
      </c>
      <c r="Q290" s="355" t="e">
        <f>IF(#REF!="","",-#REF!)</f>
        <v>#REF!</v>
      </c>
      <c r="R290" s="356"/>
      <c r="U290" s="355" t="e">
        <f>IF(#REF!="","","Reverses "&amp;#REF!)</f>
        <v>#REF!</v>
      </c>
      <c r="V290" s="352" t="e">
        <f t="shared" si="48"/>
        <v>#REF!</v>
      </c>
      <c r="W290" s="355"/>
      <c r="X290" s="355"/>
      <c r="Z290" s="355"/>
      <c r="AB290" s="355"/>
      <c r="AE290" s="355"/>
      <c r="AH290" s="357"/>
    </row>
    <row r="291" spans="1:34" s="352" customFormat="1" x14ac:dyDescent="0.3">
      <c r="A291" s="352" t="e">
        <f t="shared" si="46"/>
        <v>#REF!</v>
      </c>
      <c r="B291" s="62" t="e">
        <f t="shared" si="47"/>
        <v>#REF!</v>
      </c>
      <c r="D291" s="353" t="e">
        <f>IF(#REF!="","",#REF!)</f>
        <v>#REF!</v>
      </c>
      <c r="E291" s="354" t="e">
        <f>IF(#REF!="","",#REF!)</f>
        <v>#REF!</v>
      </c>
      <c r="F291" s="354" t="e">
        <f>IF(#REF!="","",#REF!)</f>
        <v>#REF!</v>
      </c>
      <c r="G291" s="354" t="e">
        <f>IF(#REF!="","",#REF!)</f>
        <v>#REF!</v>
      </c>
      <c r="H291" s="354" t="e">
        <f>IF(#REF!="","",#REF!)</f>
        <v>#REF!</v>
      </c>
      <c r="I291" s="354" t="e">
        <f>IF(#REF!="","",#REF!)</f>
        <v>#REF!</v>
      </c>
      <c r="J291" s="354" t="e">
        <f>IF(#REF!="","",#REF!)</f>
        <v>#REF!</v>
      </c>
      <c r="K291" s="354" t="e">
        <f>IF(#REF!="","",#REF!)</f>
        <v>#REF!</v>
      </c>
      <c r="L291" s="354" t="e">
        <f>IF(#REF!="","",#REF!)</f>
        <v>#REF!</v>
      </c>
      <c r="M291" s="354" t="e">
        <f>IF(#REF!="","",#REF!)</f>
        <v>#REF!</v>
      </c>
      <c r="N291" s="354" t="e">
        <f>IF(#REF!="","",#REF!)</f>
        <v>#REF!</v>
      </c>
      <c r="O291" s="354" t="e">
        <f>IF(#REF!="","",#REF!)</f>
        <v>#REF!</v>
      </c>
      <c r="P291" s="355" t="e">
        <f>IF(#REF!="","",-#REF!)</f>
        <v>#REF!</v>
      </c>
      <c r="Q291" s="355" t="e">
        <f>IF(#REF!="","",-#REF!)</f>
        <v>#REF!</v>
      </c>
      <c r="R291" s="356"/>
      <c r="U291" s="355" t="e">
        <f>IF(#REF!="","","Reverses "&amp;#REF!)</f>
        <v>#REF!</v>
      </c>
      <c r="V291" s="352" t="e">
        <f t="shared" si="48"/>
        <v>#REF!</v>
      </c>
      <c r="W291" s="355"/>
      <c r="X291" s="355"/>
      <c r="Z291" s="355"/>
      <c r="AB291" s="355"/>
      <c r="AE291" s="355"/>
      <c r="AH291" s="357"/>
    </row>
    <row r="292" spans="1:34" s="352" customFormat="1" x14ac:dyDescent="0.3">
      <c r="A292" s="352" t="e">
        <f t="shared" si="46"/>
        <v>#REF!</v>
      </c>
      <c r="B292" s="62" t="e">
        <f t="shared" si="47"/>
        <v>#REF!</v>
      </c>
      <c r="D292" s="353" t="e">
        <f>IF(#REF!="","",#REF!)</f>
        <v>#REF!</v>
      </c>
      <c r="E292" s="354" t="e">
        <f>IF(#REF!="","",#REF!)</f>
        <v>#REF!</v>
      </c>
      <c r="F292" s="354" t="e">
        <f>IF(#REF!="","",#REF!)</f>
        <v>#REF!</v>
      </c>
      <c r="G292" s="354" t="e">
        <f>IF(#REF!="","",#REF!)</f>
        <v>#REF!</v>
      </c>
      <c r="H292" s="354" t="e">
        <f>IF(#REF!="","",#REF!)</f>
        <v>#REF!</v>
      </c>
      <c r="I292" s="354" t="e">
        <f>IF(#REF!="","",#REF!)</f>
        <v>#REF!</v>
      </c>
      <c r="J292" s="354" t="e">
        <f>IF(#REF!="","",#REF!)</f>
        <v>#REF!</v>
      </c>
      <c r="K292" s="354" t="e">
        <f>IF(#REF!="","",#REF!)</f>
        <v>#REF!</v>
      </c>
      <c r="L292" s="354" t="e">
        <f>IF(#REF!="","",#REF!)</f>
        <v>#REF!</v>
      </c>
      <c r="M292" s="354" t="e">
        <f>IF(#REF!="","",#REF!)</f>
        <v>#REF!</v>
      </c>
      <c r="N292" s="354" t="e">
        <f>IF(#REF!="","",#REF!)</f>
        <v>#REF!</v>
      </c>
      <c r="O292" s="354" t="e">
        <f>IF(#REF!="","",#REF!)</f>
        <v>#REF!</v>
      </c>
      <c r="P292" s="355" t="e">
        <f>IF(#REF!="","",-#REF!)</f>
        <v>#REF!</v>
      </c>
      <c r="Q292" s="355" t="e">
        <f>IF(#REF!="","",-#REF!)</f>
        <v>#REF!</v>
      </c>
      <c r="R292" s="356"/>
      <c r="U292" s="355" t="e">
        <f>IF(#REF!="","","Reverses "&amp;#REF!)</f>
        <v>#REF!</v>
      </c>
      <c r="V292" s="352" t="e">
        <f t="shared" si="48"/>
        <v>#REF!</v>
      </c>
      <c r="W292" s="355"/>
      <c r="X292" s="355"/>
      <c r="Z292" s="355"/>
      <c r="AB292" s="355"/>
      <c r="AE292" s="355"/>
      <c r="AH292" s="357"/>
    </row>
    <row r="293" spans="1:34" s="352" customFormat="1" x14ac:dyDescent="0.3">
      <c r="A293" s="352" t="e">
        <f t="shared" si="46"/>
        <v>#REF!</v>
      </c>
      <c r="B293" s="62" t="e">
        <f t="shared" si="47"/>
        <v>#REF!</v>
      </c>
      <c r="D293" s="353" t="e">
        <f>IF(#REF!="","",#REF!)</f>
        <v>#REF!</v>
      </c>
      <c r="E293" s="354" t="e">
        <f>IF(#REF!="","",#REF!)</f>
        <v>#REF!</v>
      </c>
      <c r="F293" s="354" t="e">
        <f>IF(#REF!="","",#REF!)</f>
        <v>#REF!</v>
      </c>
      <c r="G293" s="354" t="e">
        <f>IF(#REF!="","",#REF!)</f>
        <v>#REF!</v>
      </c>
      <c r="H293" s="354" t="e">
        <f>IF(#REF!="","",#REF!)</f>
        <v>#REF!</v>
      </c>
      <c r="I293" s="354" t="e">
        <f>IF(#REF!="","",#REF!)</f>
        <v>#REF!</v>
      </c>
      <c r="J293" s="354" t="e">
        <f>IF(#REF!="","",#REF!)</f>
        <v>#REF!</v>
      </c>
      <c r="K293" s="354" t="e">
        <f>IF(#REF!="","",#REF!)</f>
        <v>#REF!</v>
      </c>
      <c r="L293" s="354" t="e">
        <f>IF(#REF!="","",#REF!)</f>
        <v>#REF!</v>
      </c>
      <c r="M293" s="354" t="e">
        <f>IF(#REF!="","",#REF!)</f>
        <v>#REF!</v>
      </c>
      <c r="N293" s="354" t="e">
        <f>IF(#REF!="","",#REF!)</f>
        <v>#REF!</v>
      </c>
      <c r="O293" s="354" t="e">
        <f>IF(#REF!="","",#REF!)</f>
        <v>#REF!</v>
      </c>
      <c r="P293" s="355" t="e">
        <f>IF(#REF!="","",-#REF!)</f>
        <v>#REF!</v>
      </c>
      <c r="Q293" s="355" t="e">
        <f>IF(#REF!="","",-#REF!)</f>
        <v>#REF!</v>
      </c>
      <c r="R293" s="356"/>
      <c r="U293" s="355" t="e">
        <f>IF(#REF!="","","Reverses "&amp;#REF!)</f>
        <v>#REF!</v>
      </c>
      <c r="V293" s="352" t="e">
        <f t="shared" si="48"/>
        <v>#REF!</v>
      </c>
      <c r="W293" s="355"/>
      <c r="X293" s="355"/>
      <c r="Z293" s="355"/>
      <c r="AB293" s="355"/>
      <c r="AE293" s="355"/>
      <c r="AH293" s="357"/>
    </row>
    <row r="294" spans="1:34" s="352" customFormat="1" x14ac:dyDescent="0.3">
      <c r="A294" s="352" t="e">
        <f t="shared" si="46"/>
        <v>#REF!</v>
      </c>
      <c r="B294" s="62" t="e">
        <f t="shared" si="47"/>
        <v>#REF!</v>
      </c>
      <c r="D294" s="353" t="e">
        <f>IF(#REF!="","",#REF!)</f>
        <v>#REF!</v>
      </c>
      <c r="E294" s="354" t="e">
        <f>IF(#REF!="","",#REF!)</f>
        <v>#REF!</v>
      </c>
      <c r="F294" s="354" t="e">
        <f>IF(#REF!="","",#REF!)</f>
        <v>#REF!</v>
      </c>
      <c r="G294" s="354" t="e">
        <f>IF(#REF!="","",#REF!)</f>
        <v>#REF!</v>
      </c>
      <c r="H294" s="354" t="e">
        <f>IF(#REF!="","",#REF!)</f>
        <v>#REF!</v>
      </c>
      <c r="I294" s="354" t="e">
        <f>IF(#REF!="","",#REF!)</f>
        <v>#REF!</v>
      </c>
      <c r="J294" s="354" t="e">
        <f>IF(#REF!="","",#REF!)</f>
        <v>#REF!</v>
      </c>
      <c r="K294" s="354" t="e">
        <f>IF(#REF!="","",#REF!)</f>
        <v>#REF!</v>
      </c>
      <c r="L294" s="354" t="e">
        <f>IF(#REF!="","",#REF!)</f>
        <v>#REF!</v>
      </c>
      <c r="M294" s="354" t="e">
        <f>IF(#REF!="","",#REF!)</f>
        <v>#REF!</v>
      </c>
      <c r="N294" s="354" t="e">
        <f>IF(#REF!="","",#REF!)</f>
        <v>#REF!</v>
      </c>
      <c r="O294" s="354" t="e">
        <f>IF(#REF!="","",#REF!)</f>
        <v>#REF!</v>
      </c>
      <c r="P294" s="355" t="e">
        <f>IF(#REF!="","",-#REF!)</f>
        <v>#REF!</v>
      </c>
      <c r="Q294" s="355" t="e">
        <f>IF(#REF!="","",-#REF!)</f>
        <v>#REF!</v>
      </c>
      <c r="R294" s="356"/>
      <c r="U294" s="355" t="e">
        <f>IF(#REF!="","","Reverses "&amp;#REF!)</f>
        <v>#REF!</v>
      </c>
      <c r="V294" s="352" t="e">
        <f t="shared" si="48"/>
        <v>#REF!</v>
      </c>
      <c r="W294" s="355"/>
      <c r="X294" s="355"/>
      <c r="Z294" s="355"/>
      <c r="AB294" s="355"/>
      <c r="AE294" s="355"/>
      <c r="AH294" s="357"/>
    </row>
    <row r="295" spans="1:34" s="352" customFormat="1" x14ac:dyDescent="0.3">
      <c r="A295" s="352" t="e">
        <f t="shared" si="46"/>
        <v>#REF!</v>
      </c>
      <c r="B295" s="62" t="e">
        <f t="shared" si="47"/>
        <v>#REF!</v>
      </c>
      <c r="D295" s="353" t="e">
        <f>IF(#REF!="","",#REF!)</f>
        <v>#REF!</v>
      </c>
      <c r="E295" s="354" t="e">
        <f>IF(#REF!="","",#REF!)</f>
        <v>#REF!</v>
      </c>
      <c r="F295" s="354" t="e">
        <f>IF(#REF!="","",#REF!)</f>
        <v>#REF!</v>
      </c>
      <c r="G295" s="354" t="e">
        <f>IF(#REF!="","",#REF!)</f>
        <v>#REF!</v>
      </c>
      <c r="H295" s="354" t="e">
        <f>IF(#REF!="","",#REF!)</f>
        <v>#REF!</v>
      </c>
      <c r="I295" s="354" t="e">
        <f>IF(#REF!="","",#REF!)</f>
        <v>#REF!</v>
      </c>
      <c r="J295" s="354" t="e">
        <f>IF(#REF!="","",#REF!)</f>
        <v>#REF!</v>
      </c>
      <c r="K295" s="354" t="e">
        <f>IF(#REF!="","",#REF!)</f>
        <v>#REF!</v>
      </c>
      <c r="L295" s="354" t="e">
        <f>IF(#REF!="","",#REF!)</f>
        <v>#REF!</v>
      </c>
      <c r="M295" s="354" t="e">
        <f>IF(#REF!="","",#REF!)</f>
        <v>#REF!</v>
      </c>
      <c r="N295" s="354" t="e">
        <f>IF(#REF!="","",#REF!)</f>
        <v>#REF!</v>
      </c>
      <c r="O295" s="354" t="e">
        <f>IF(#REF!="","",#REF!)</f>
        <v>#REF!</v>
      </c>
      <c r="P295" s="355" t="e">
        <f>IF(#REF!="","",-#REF!)</f>
        <v>#REF!</v>
      </c>
      <c r="Q295" s="355" t="e">
        <f>IF(#REF!="","",-#REF!)</f>
        <v>#REF!</v>
      </c>
      <c r="R295" s="356"/>
      <c r="U295" s="355" t="e">
        <f>IF(#REF!="","","Reverses "&amp;#REF!)</f>
        <v>#REF!</v>
      </c>
      <c r="V295" s="352" t="e">
        <f t="shared" si="48"/>
        <v>#REF!</v>
      </c>
      <c r="W295" s="355"/>
      <c r="X295" s="355"/>
      <c r="Z295" s="355"/>
      <c r="AB295" s="355"/>
      <c r="AE295" s="355"/>
      <c r="AH295" s="357"/>
    </row>
    <row r="296" spans="1:34" s="352" customFormat="1" x14ac:dyDescent="0.3">
      <c r="A296" s="352" t="e">
        <f t="shared" si="46"/>
        <v>#REF!</v>
      </c>
      <c r="B296" s="62" t="e">
        <f t="shared" si="47"/>
        <v>#REF!</v>
      </c>
      <c r="D296" s="353" t="e">
        <f>IF(#REF!="","",#REF!)</f>
        <v>#REF!</v>
      </c>
      <c r="E296" s="354" t="e">
        <f>IF(#REF!="","",#REF!)</f>
        <v>#REF!</v>
      </c>
      <c r="F296" s="354" t="e">
        <f>IF(#REF!="","",#REF!)</f>
        <v>#REF!</v>
      </c>
      <c r="G296" s="354" t="e">
        <f>IF(#REF!="","",#REF!)</f>
        <v>#REF!</v>
      </c>
      <c r="H296" s="354" t="e">
        <f>IF(#REF!="","",#REF!)</f>
        <v>#REF!</v>
      </c>
      <c r="I296" s="354" t="e">
        <f>IF(#REF!="","",#REF!)</f>
        <v>#REF!</v>
      </c>
      <c r="J296" s="354" t="e">
        <f>IF(#REF!="","",#REF!)</f>
        <v>#REF!</v>
      </c>
      <c r="K296" s="354" t="e">
        <f>IF(#REF!="","",#REF!)</f>
        <v>#REF!</v>
      </c>
      <c r="L296" s="354" t="e">
        <f>IF(#REF!="","",#REF!)</f>
        <v>#REF!</v>
      </c>
      <c r="M296" s="354" t="e">
        <f>IF(#REF!="","",#REF!)</f>
        <v>#REF!</v>
      </c>
      <c r="N296" s="354" t="e">
        <f>IF(#REF!="","",#REF!)</f>
        <v>#REF!</v>
      </c>
      <c r="O296" s="354" t="e">
        <f>IF(#REF!="","",#REF!)</f>
        <v>#REF!</v>
      </c>
      <c r="P296" s="355" t="e">
        <f>IF(#REF!="","",-#REF!)</f>
        <v>#REF!</v>
      </c>
      <c r="Q296" s="355" t="e">
        <f>IF(#REF!="","",-#REF!)</f>
        <v>#REF!</v>
      </c>
      <c r="R296" s="356"/>
      <c r="U296" s="355" t="e">
        <f>IF(#REF!="","","Reverses "&amp;#REF!)</f>
        <v>#REF!</v>
      </c>
      <c r="V296" s="352" t="e">
        <f t="shared" si="48"/>
        <v>#REF!</v>
      </c>
      <c r="W296" s="355"/>
      <c r="X296" s="355"/>
      <c r="Z296" s="355"/>
      <c r="AB296" s="355"/>
      <c r="AE296" s="355"/>
      <c r="AH296" s="357"/>
    </row>
    <row r="297" spans="1:34" s="352" customFormat="1" x14ac:dyDescent="0.3">
      <c r="A297" s="352" t="e">
        <f t="shared" si="46"/>
        <v>#REF!</v>
      </c>
      <c r="B297" s="62" t="e">
        <f t="shared" si="47"/>
        <v>#REF!</v>
      </c>
      <c r="D297" s="353" t="e">
        <f>IF(#REF!="","",#REF!)</f>
        <v>#REF!</v>
      </c>
      <c r="E297" s="354" t="e">
        <f>IF(#REF!="","",#REF!)</f>
        <v>#REF!</v>
      </c>
      <c r="F297" s="354" t="e">
        <f>IF(#REF!="","",#REF!)</f>
        <v>#REF!</v>
      </c>
      <c r="G297" s="354" t="e">
        <f>IF(#REF!="","",#REF!)</f>
        <v>#REF!</v>
      </c>
      <c r="H297" s="354" t="e">
        <f>IF(#REF!="","",#REF!)</f>
        <v>#REF!</v>
      </c>
      <c r="I297" s="354" t="e">
        <f>IF(#REF!="","",#REF!)</f>
        <v>#REF!</v>
      </c>
      <c r="J297" s="354" t="e">
        <f>IF(#REF!="","",#REF!)</f>
        <v>#REF!</v>
      </c>
      <c r="K297" s="354" t="e">
        <f>IF(#REF!="","",#REF!)</f>
        <v>#REF!</v>
      </c>
      <c r="L297" s="354" t="e">
        <f>IF(#REF!="","",#REF!)</f>
        <v>#REF!</v>
      </c>
      <c r="M297" s="354" t="e">
        <f>IF(#REF!="","",#REF!)</f>
        <v>#REF!</v>
      </c>
      <c r="N297" s="354" t="e">
        <f>IF(#REF!="","",#REF!)</f>
        <v>#REF!</v>
      </c>
      <c r="O297" s="354" t="e">
        <f>IF(#REF!="","",#REF!)</f>
        <v>#REF!</v>
      </c>
      <c r="P297" s="355" t="e">
        <f>IF(#REF!="","",-#REF!)</f>
        <v>#REF!</v>
      </c>
      <c r="Q297" s="355" t="e">
        <f>IF(#REF!="","",-#REF!)</f>
        <v>#REF!</v>
      </c>
      <c r="R297" s="356"/>
      <c r="U297" s="355" t="e">
        <f>IF(#REF!="","","Reverses "&amp;#REF!)</f>
        <v>#REF!</v>
      </c>
      <c r="V297" s="352" t="e">
        <f t="shared" si="48"/>
        <v>#REF!</v>
      </c>
      <c r="W297" s="355"/>
      <c r="X297" s="355"/>
      <c r="Z297" s="355"/>
      <c r="AB297" s="355"/>
      <c r="AE297" s="355"/>
      <c r="AH297" s="357"/>
    </row>
    <row r="298" spans="1:34" s="352" customFormat="1" x14ac:dyDescent="0.3">
      <c r="A298" s="352" t="e">
        <f t="shared" si="46"/>
        <v>#REF!</v>
      </c>
      <c r="B298" s="62" t="e">
        <f t="shared" si="47"/>
        <v>#REF!</v>
      </c>
      <c r="D298" s="353" t="e">
        <f>IF(#REF!="","",#REF!)</f>
        <v>#REF!</v>
      </c>
      <c r="E298" s="354" t="e">
        <f>IF(#REF!="","",#REF!)</f>
        <v>#REF!</v>
      </c>
      <c r="F298" s="354" t="e">
        <f>IF(#REF!="","",#REF!)</f>
        <v>#REF!</v>
      </c>
      <c r="G298" s="354" t="e">
        <f>IF(#REF!="","",#REF!)</f>
        <v>#REF!</v>
      </c>
      <c r="H298" s="354" t="e">
        <f>IF(#REF!="","",#REF!)</f>
        <v>#REF!</v>
      </c>
      <c r="I298" s="354" t="e">
        <f>IF(#REF!="","",#REF!)</f>
        <v>#REF!</v>
      </c>
      <c r="J298" s="354" t="e">
        <f>IF(#REF!="","",#REF!)</f>
        <v>#REF!</v>
      </c>
      <c r="K298" s="354" t="e">
        <f>IF(#REF!="","",#REF!)</f>
        <v>#REF!</v>
      </c>
      <c r="L298" s="354" t="e">
        <f>IF(#REF!="","",#REF!)</f>
        <v>#REF!</v>
      </c>
      <c r="M298" s="354" t="e">
        <f>IF(#REF!="","",#REF!)</f>
        <v>#REF!</v>
      </c>
      <c r="N298" s="354" t="e">
        <f>IF(#REF!="","",#REF!)</f>
        <v>#REF!</v>
      </c>
      <c r="O298" s="354" t="e">
        <f>IF(#REF!="","",#REF!)</f>
        <v>#REF!</v>
      </c>
      <c r="P298" s="355" t="e">
        <f>IF(#REF!="","",-#REF!)</f>
        <v>#REF!</v>
      </c>
      <c r="Q298" s="355" t="e">
        <f>IF(#REF!="","",-#REF!)</f>
        <v>#REF!</v>
      </c>
      <c r="R298" s="356"/>
      <c r="U298" s="355" t="e">
        <f>IF(#REF!="","","Reverses "&amp;#REF!)</f>
        <v>#REF!</v>
      </c>
      <c r="V298" s="352" t="e">
        <f t="shared" si="48"/>
        <v>#REF!</v>
      </c>
      <c r="W298" s="355"/>
      <c r="X298" s="355"/>
      <c r="Z298" s="355"/>
      <c r="AB298" s="355"/>
      <c r="AE298" s="355"/>
      <c r="AH298" s="357"/>
    </row>
    <row r="299" spans="1:34" s="352" customFormat="1" x14ac:dyDescent="0.3">
      <c r="A299" s="352" t="e">
        <f t="shared" si="46"/>
        <v>#REF!</v>
      </c>
      <c r="B299" s="62" t="e">
        <f t="shared" si="47"/>
        <v>#REF!</v>
      </c>
      <c r="D299" s="353" t="e">
        <f>IF(#REF!="","",#REF!)</f>
        <v>#REF!</v>
      </c>
      <c r="E299" s="354" t="e">
        <f>IF(#REF!="","",#REF!)</f>
        <v>#REF!</v>
      </c>
      <c r="F299" s="354" t="e">
        <f>IF(#REF!="","",#REF!)</f>
        <v>#REF!</v>
      </c>
      <c r="G299" s="354" t="e">
        <f>IF(#REF!="","",#REF!)</f>
        <v>#REF!</v>
      </c>
      <c r="H299" s="354" t="e">
        <f>IF(#REF!="","",#REF!)</f>
        <v>#REF!</v>
      </c>
      <c r="I299" s="354" t="e">
        <f>IF(#REF!="","",#REF!)</f>
        <v>#REF!</v>
      </c>
      <c r="J299" s="354" t="e">
        <f>IF(#REF!="","",#REF!)</f>
        <v>#REF!</v>
      </c>
      <c r="K299" s="354" t="e">
        <f>IF(#REF!="","",#REF!)</f>
        <v>#REF!</v>
      </c>
      <c r="L299" s="354" t="e">
        <f>IF(#REF!="","",#REF!)</f>
        <v>#REF!</v>
      </c>
      <c r="M299" s="354" t="e">
        <f>IF(#REF!="","",#REF!)</f>
        <v>#REF!</v>
      </c>
      <c r="N299" s="354" t="e">
        <f>IF(#REF!="","",#REF!)</f>
        <v>#REF!</v>
      </c>
      <c r="O299" s="354" t="e">
        <f>IF(#REF!="","",#REF!)</f>
        <v>#REF!</v>
      </c>
      <c r="P299" s="355" t="e">
        <f>IF(#REF!="","",-#REF!)</f>
        <v>#REF!</v>
      </c>
      <c r="Q299" s="355" t="e">
        <f>IF(#REF!="","",-#REF!)</f>
        <v>#REF!</v>
      </c>
      <c r="R299" s="356"/>
      <c r="U299" s="355" t="e">
        <f>IF(#REF!="","","Reverses "&amp;#REF!)</f>
        <v>#REF!</v>
      </c>
      <c r="V299" s="352" t="e">
        <f t="shared" si="48"/>
        <v>#REF!</v>
      </c>
      <c r="W299" s="355"/>
      <c r="X299" s="355"/>
      <c r="Z299" s="355"/>
      <c r="AB299" s="355"/>
      <c r="AE299" s="355"/>
      <c r="AH299" s="357"/>
    </row>
    <row r="300" spans="1:34" s="352" customFormat="1" x14ac:dyDescent="0.3">
      <c r="A300" s="352" t="e">
        <f t="shared" si="46"/>
        <v>#REF!</v>
      </c>
      <c r="B300" s="62" t="e">
        <f t="shared" si="47"/>
        <v>#REF!</v>
      </c>
      <c r="D300" s="353" t="e">
        <f>IF(#REF!="","",#REF!)</f>
        <v>#REF!</v>
      </c>
      <c r="E300" s="354" t="e">
        <f>IF(#REF!="","",#REF!)</f>
        <v>#REF!</v>
      </c>
      <c r="F300" s="354" t="e">
        <f>IF(#REF!="","",#REF!)</f>
        <v>#REF!</v>
      </c>
      <c r="G300" s="354" t="e">
        <f>IF(#REF!="","",#REF!)</f>
        <v>#REF!</v>
      </c>
      <c r="H300" s="354" t="e">
        <f>IF(#REF!="","",#REF!)</f>
        <v>#REF!</v>
      </c>
      <c r="I300" s="354" t="e">
        <f>IF(#REF!="","",#REF!)</f>
        <v>#REF!</v>
      </c>
      <c r="J300" s="354" t="e">
        <f>IF(#REF!="","",#REF!)</f>
        <v>#REF!</v>
      </c>
      <c r="K300" s="354" t="e">
        <f>IF(#REF!="","",#REF!)</f>
        <v>#REF!</v>
      </c>
      <c r="L300" s="354" t="e">
        <f>IF(#REF!="","",#REF!)</f>
        <v>#REF!</v>
      </c>
      <c r="M300" s="354" t="e">
        <f>IF(#REF!="","",#REF!)</f>
        <v>#REF!</v>
      </c>
      <c r="N300" s="354" t="e">
        <f>IF(#REF!="","",#REF!)</f>
        <v>#REF!</v>
      </c>
      <c r="O300" s="354" t="e">
        <f>IF(#REF!="","",#REF!)</f>
        <v>#REF!</v>
      </c>
      <c r="P300" s="355" t="e">
        <f>IF(#REF!="","",-#REF!)</f>
        <v>#REF!</v>
      </c>
      <c r="Q300" s="355" t="e">
        <f>IF(#REF!="","",-#REF!)</f>
        <v>#REF!</v>
      </c>
      <c r="R300" s="356"/>
      <c r="U300" s="355" t="e">
        <f>IF(#REF!="","","Reverses "&amp;#REF!)</f>
        <v>#REF!</v>
      </c>
      <c r="V300" s="352" t="e">
        <f t="shared" si="48"/>
        <v>#REF!</v>
      </c>
      <c r="W300" s="355"/>
      <c r="X300" s="355"/>
      <c r="Z300" s="355"/>
      <c r="AB300" s="355"/>
      <c r="AE300" s="355"/>
      <c r="AH300" s="357"/>
    </row>
    <row r="301" spans="1:34" s="352" customFormat="1" x14ac:dyDescent="0.3">
      <c r="A301" s="352" t="e">
        <f t="shared" si="46"/>
        <v>#REF!</v>
      </c>
      <c r="B301" s="62" t="e">
        <f t="shared" si="47"/>
        <v>#REF!</v>
      </c>
      <c r="D301" s="353" t="e">
        <f>IF(#REF!="","",#REF!)</f>
        <v>#REF!</v>
      </c>
      <c r="E301" s="354" t="e">
        <f>IF(#REF!="","",#REF!)</f>
        <v>#REF!</v>
      </c>
      <c r="F301" s="354" t="e">
        <f>IF(#REF!="","",#REF!)</f>
        <v>#REF!</v>
      </c>
      <c r="G301" s="354" t="e">
        <f>IF(#REF!="","",#REF!)</f>
        <v>#REF!</v>
      </c>
      <c r="H301" s="354" t="e">
        <f>IF(#REF!="","",#REF!)</f>
        <v>#REF!</v>
      </c>
      <c r="I301" s="354" t="e">
        <f>IF(#REF!="","",#REF!)</f>
        <v>#REF!</v>
      </c>
      <c r="J301" s="354" t="e">
        <f>IF(#REF!="","",#REF!)</f>
        <v>#REF!</v>
      </c>
      <c r="K301" s="354" t="e">
        <f>IF(#REF!="","",#REF!)</f>
        <v>#REF!</v>
      </c>
      <c r="L301" s="354" t="e">
        <f>IF(#REF!="","",#REF!)</f>
        <v>#REF!</v>
      </c>
      <c r="M301" s="354" t="e">
        <f>IF(#REF!="","",#REF!)</f>
        <v>#REF!</v>
      </c>
      <c r="N301" s="354" t="e">
        <f>IF(#REF!="","",#REF!)</f>
        <v>#REF!</v>
      </c>
      <c r="O301" s="354" t="e">
        <f>IF(#REF!="","",#REF!)</f>
        <v>#REF!</v>
      </c>
      <c r="P301" s="355" t="e">
        <f>IF(#REF!="","",-#REF!)</f>
        <v>#REF!</v>
      </c>
      <c r="Q301" s="355" t="e">
        <f>IF(#REF!="","",-#REF!)</f>
        <v>#REF!</v>
      </c>
      <c r="R301" s="356"/>
      <c r="U301" s="355" t="e">
        <f>IF(#REF!="","","Reverses "&amp;#REF!)</f>
        <v>#REF!</v>
      </c>
      <c r="V301" s="352" t="e">
        <f t="shared" si="48"/>
        <v>#REF!</v>
      </c>
      <c r="W301" s="355"/>
      <c r="X301" s="355"/>
      <c r="Z301" s="355"/>
      <c r="AB301" s="355"/>
      <c r="AE301" s="355"/>
      <c r="AH301" s="357"/>
    </row>
    <row r="302" spans="1:34" s="352" customFormat="1" x14ac:dyDescent="0.3">
      <c r="A302" s="352" t="e">
        <f t="shared" si="46"/>
        <v>#REF!</v>
      </c>
      <c r="B302" s="62" t="e">
        <f t="shared" si="47"/>
        <v>#REF!</v>
      </c>
      <c r="D302" s="353" t="e">
        <f>IF(#REF!="","",#REF!)</f>
        <v>#REF!</v>
      </c>
      <c r="E302" s="354" t="e">
        <f>IF(#REF!="","",#REF!)</f>
        <v>#REF!</v>
      </c>
      <c r="F302" s="354" t="e">
        <f>IF(#REF!="","",#REF!)</f>
        <v>#REF!</v>
      </c>
      <c r="G302" s="354" t="e">
        <f>IF(#REF!="","",#REF!)</f>
        <v>#REF!</v>
      </c>
      <c r="H302" s="354" t="e">
        <f>IF(#REF!="","",#REF!)</f>
        <v>#REF!</v>
      </c>
      <c r="I302" s="354" t="e">
        <f>IF(#REF!="","",#REF!)</f>
        <v>#REF!</v>
      </c>
      <c r="J302" s="354" t="e">
        <f>IF(#REF!="","",#REF!)</f>
        <v>#REF!</v>
      </c>
      <c r="K302" s="354" t="e">
        <f>IF(#REF!="","",#REF!)</f>
        <v>#REF!</v>
      </c>
      <c r="L302" s="354" t="e">
        <f>IF(#REF!="","",#REF!)</f>
        <v>#REF!</v>
      </c>
      <c r="M302" s="354" t="e">
        <f>IF(#REF!="","",#REF!)</f>
        <v>#REF!</v>
      </c>
      <c r="N302" s="354" t="e">
        <f>IF(#REF!="","",#REF!)</f>
        <v>#REF!</v>
      </c>
      <c r="O302" s="354" t="e">
        <f>IF(#REF!="","",#REF!)</f>
        <v>#REF!</v>
      </c>
      <c r="P302" s="355" t="e">
        <f>IF(#REF!="","",-#REF!)</f>
        <v>#REF!</v>
      </c>
      <c r="Q302" s="355" t="e">
        <f>IF(#REF!="","",-#REF!)</f>
        <v>#REF!</v>
      </c>
      <c r="R302" s="356"/>
      <c r="U302" s="355" t="e">
        <f>IF(#REF!="","","Reverses "&amp;#REF!)</f>
        <v>#REF!</v>
      </c>
      <c r="V302" s="352" t="e">
        <f t="shared" si="48"/>
        <v>#REF!</v>
      </c>
      <c r="W302" s="355"/>
      <c r="X302" s="355"/>
      <c r="Z302" s="355"/>
      <c r="AB302" s="355"/>
      <c r="AE302" s="355"/>
      <c r="AH302" s="357"/>
    </row>
    <row r="303" spans="1:34" s="352" customFormat="1" x14ac:dyDescent="0.3">
      <c r="A303" s="352" t="e">
        <f t="shared" si="46"/>
        <v>#REF!</v>
      </c>
      <c r="B303" s="62" t="e">
        <f t="shared" si="47"/>
        <v>#REF!</v>
      </c>
      <c r="D303" s="353" t="e">
        <f>IF(#REF!="","",#REF!)</f>
        <v>#REF!</v>
      </c>
      <c r="E303" s="354" t="e">
        <f>IF(#REF!="","",#REF!)</f>
        <v>#REF!</v>
      </c>
      <c r="F303" s="354" t="e">
        <f>IF(#REF!="","",#REF!)</f>
        <v>#REF!</v>
      </c>
      <c r="G303" s="354" t="e">
        <f>IF(#REF!="","",#REF!)</f>
        <v>#REF!</v>
      </c>
      <c r="H303" s="354" t="e">
        <f>IF(#REF!="","",#REF!)</f>
        <v>#REF!</v>
      </c>
      <c r="I303" s="354" t="e">
        <f>IF(#REF!="","",#REF!)</f>
        <v>#REF!</v>
      </c>
      <c r="J303" s="354" t="e">
        <f>IF(#REF!="","",#REF!)</f>
        <v>#REF!</v>
      </c>
      <c r="K303" s="354" t="e">
        <f>IF(#REF!="","",#REF!)</f>
        <v>#REF!</v>
      </c>
      <c r="L303" s="354" t="e">
        <f>IF(#REF!="","",#REF!)</f>
        <v>#REF!</v>
      </c>
      <c r="M303" s="354" t="e">
        <f>IF(#REF!="","",#REF!)</f>
        <v>#REF!</v>
      </c>
      <c r="N303" s="354" t="e">
        <f>IF(#REF!="","",#REF!)</f>
        <v>#REF!</v>
      </c>
      <c r="O303" s="354" t="e">
        <f>IF(#REF!="","",#REF!)</f>
        <v>#REF!</v>
      </c>
      <c r="P303" s="355" t="e">
        <f>IF(#REF!="","",-#REF!)</f>
        <v>#REF!</v>
      </c>
      <c r="Q303" s="355" t="e">
        <f>IF(#REF!="","",-#REF!)</f>
        <v>#REF!</v>
      </c>
      <c r="R303" s="356"/>
      <c r="U303" s="355" t="e">
        <f>IF(#REF!="","","Reverses "&amp;#REF!)</f>
        <v>#REF!</v>
      </c>
      <c r="V303" s="352" t="e">
        <f t="shared" si="48"/>
        <v>#REF!</v>
      </c>
      <c r="W303" s="355"/>
      <c r="X303" s="355"/>
      <c r="Z303" s="355"/>
      <c r="AB303" s="355"/>
      <c r="AE303" s="355"/>
      <c r="AH303" s="357"/>
    </row>
    <row r="304" spans="1:34" s="352" customFormat="1" x14ac:dyDescent="0.3">
      <c r="A304" s="352" t="e">
        <f t="shared" si="46"/>
        <v>#REF!</v>
      </c>
      <c r="B304" s="62" t="e">
        <f t="shared" si="47"/>
        <v>#REF!</v>
      </c>
      <c r="D304" s="353" t="e">
        <f>IF(#REF!="","",#REF!)</f>
        <v>#REF!</v>
      </c>
      <c r="E304" s="354" t="e">
        <f>IF(#REF!="","",#REF!)</f>
        <v>#REF!</v>
      </c>
      <c r="F304" s="354" t="e">
        <f>IF(#REF!="","",#REF!)</f>
        <v>#REF!</v>
      </c>
      <c r="G304" s="354" t="e">
        <f>IF(#REF!="","",#REF!)</f>
        <v>#REF!</v>
      </c>
      <c r="H304" s="354" t="e">
        <f>IF(#REF!="","",#REF!)</f>
        <v>#REF!</v>
      </c>
      <c r="I304" s="354" t="e">
        <f>IF(#REF!="","",#REF!)</f>
        <v>#REF!</v>
      </c>
      <c r="J304" s="354" t="e">
        <f>IF(#REF!="","",#REF!)</f>
        <v>#REF!</v>
      </c>
      <c r="K304" s="354" t="e">
        <f>IF(#REF!="","",#REF!)</f>
        <v>#REF!</v>
      </c>
      <c r="L304" s="354" t="e">
        <f>IF(#REF!="","",#REF!)</f>
        <v>#REF!</v>
      </c>
      <c r="M304" s="354" t="e">
        <f>IF(#REF!="","",#REF!)</f>
        <v>#REF!</v>
      </c>
      <c r="N304" s="354" t="e">
        <f>IF(#REF!="","",#REF!)</f>
        <v>#REF!</v>
      </c>
      <c r="O304" s="354" t="e">
        <f>IF(#REF!="","",#REF!)</f>
        <v>#REF!</v>
      </c>
      <c r="P304" s="355" t="e">
        <f>IF(#REF!="","",-#REF!)</f>
        <v>#REF!</v>
      </c>
      <c r="Q304" s="355" t="e">
        <f>IF(#REF!="","",-#REF!)</f>
        <v>#REF!</v>
      </c>
      <c r="R304" s="356"/>
      <c r="U304" s="355" t="e">
        <f>IF(#REF!="","","Reverses "&amp;#REF!)</f>
        <v>#REF!</v>
      </c>
      <c r="V304" s="352" t="e">
        <f t="shared" si="48"/>
        <v>#REF!</v>
      </c>
      <c r="W304" s="355"/>
      <c r="X304" s="355"/>
      <c r="Z304" s="355"/>
      <c r="AB304" s="355"/>
      <c r="AE304" s="355"/>
      <c r="AH304" s="357"/>
    </row>
    <row r="305" spans="1:34" s="352" customFormat="1" x14ac:dyDescent="0.3">
      <c r="A305" s="352" t="e">
        <f t="shared" si="46"/>
        <v>#REF!</v>
      </c>
      <c r="B305" s="62" t="e">
        <f t="shared" si="47"/>
        <v>#REF!</v>
      </c>
      <c r="D305" s="353" t="e">
        <f>IF(#REF!="","",#REF!)</f>
        <v>#REF!</v>
      </c>
      <c r="E305" s="354" t="e">
        <f>IF(#REF!="","",#REF!)</f>
        <v>#REF!</v>
      </c>
      <c r="F305" s="354" t="e">
        <f>IF(#REF!="","",#REF!)</f>
        <v>#REF!</v>
      </c>
      <c r="G305" s="354" t="e">
        <f>IF(#REF!="","",#REF!)</f>
        <v>#REF!</v>
      </c>
      <c r="H305" s="354" t="e">
        <f>IF(#REF!="","",#REF!)</f>
        <v>#REF!</v>
      </c>
      <c r="I305" s="354" t="e">
        <f>IF(#REF!="","",#REF!)</f>
        <v>#REF!</v>
      </c>
      <c r="J305" s="354" t="e">
        <f>IF(#REF!="","",#REF!)</f>
        <v>#REF!</v>
      </c>
      <c r="K305" s="354" t="e">
        <f>IF(#REF!="","",#REF!)</f>
        <v>#REF!</v>
      </c>
      <c r="L305" s="354" t="e">
        <f>IF(#REF!="","",#REF!)</f>
        <v>#REF!</v>
      </c>
      <c r="M305" s="354" t="e">
        <f>IF(#REF!="","",#REF!)</f>
        <v>#REF!</v>
      </c>
      <c r="N305" s="354" t="e">
        <f>IF(#REF!="","",#REF!)</f>
        <v>#REF!</v>
      </c>
      <c r="O305" s="354" t="e">
        <f>IF(#REF!="","",#REF!)</f>
        <v>#REF!</v>
      </c>
      <c r="P305" s="355" t="e">
        <f>IF(#REF!="","",-#REF!)</f>
        <v>#REF!</v>
      </c>
      <c r="Q305" s="355" t="e">
        <f>IF(#REF!="","",-#REF!)</f>
        <v>#REF!</v>
      </c>
      <c r="R305" s="356"/>
      <c r="U305" s="355" t="e">
        <f>IF(#REF!="","","Reverses "&amp;#REF!)</f>
        <v>#REF!</v>
      </c>
      <c r="V305" s="352" t="e">
        <f t="shared" si="48"/>
        <v>#REF!</v>
      </c>
      <c r="W305" s="355"/>
      <c r="X305" s="355"/>
      <c r="Z305" s="355"/>
      <c r="AB305" s="355"/>
      <c r="AE305" s="355"/>
      <c r="AH305" s="357"/>
    </row>
    <row r="306" spans="1:34" s="352" customFormat="1" x14ac:dyDescent="0.3">
      <c r="A306" s="352" t="e">
        <f t="shared" si="46"/>
        <v>#REF!</v>
      </c>
      <c r="B306" s="62" t="e">
        <f t="shared" si="47"/>
        <v>#REF!</v>
      </c>
      <c r="D306" s="353" t="e">
        <f>IF(#REF!="","",#REF!)</f>
        <v>#REF!</v>
      </c>
      <c r="E306" s="354" t="e">
        <f>IF(#REF!="","",#REF!)</f>
        <v>#REF!</v>
      </c>
      <c r="F306" s="354" t="e">
        <f>IF(#REF!="","",#REF!)</f>
        <v>#REF!</v>
      </c>
      <c r="G306" s="354" t="e">
        <f>IF(#REF!="","",#REF!)</f>
        <v>#REF!</v>
      </c>
      <c r="H306" s="354" t="e">
        <f>IF(#REF!="","",#REF!)</f>
        <v>#REF!</v>
      </c>
      <c r="I306" s="354" t="e">
        <f>IF(#REF!="","",#REF!)</f>
        <v>#REF!</v>
      </c>
      <c r="J306" s="354" t="e">
        <f>IF(#REF!="","",#REF!)</f>
        <v>#REF!</v>
      </c>
      <c r="K306" s="354" t="e">
        <f>IF(#REF!="","",#REF!)</f>
        <v>#REF!</v>
      </c>
      <c r="L306" s="354" t="e">
        <f>IF(#REF!="","",#REF!)</f>
        <v>#REF!</v>
      </c>
      <c r="M306" s="354" t="e">
        <f>IF(#REF!="","",#REF!)</f>
        <v>#REF!</v>
      </c>
      <c r="N306" s="354" t="e">
        <f>IF(#REF!="","",#REF!)</f>
        <v>#REF!</v>
      </c>
      <c r="O306" s="354" t="e">
        <f>IF(#REF!="","",#REF!)</f>
        <v>#REF!</v>
      </c>
      <c r="P306" s="355" t="e">
        <f>IF(#REF!="","",-#REF!)</f>
        <v>#REF!</v>
      </c>
      <c r="Q306" s="355" t="e">
        <f>IF(#REF!="","",-#REF!)</f>
        <v>#REF!</v>
      </c>
      <c r="R306" s="356"/>
      <c r="U306" s="355" t="e">
        <f>IF(#REF!="","","Reverses "&amp;#REF!)</f>
        <v>#REF!</v>
      </c>
      <c r="V306" s="352" t="e">
        <f t="shared" si="48"/>
        <v>#REF!</v>
      </c>
      <c r="W306" s="355"/>
      <c r="X306" s="355"/>
      <c r="Z306" s="355"/>
      <c r="AB306" s="355"/>
      <c r="AE306" s="355"/>
      <c r="AH306" s="357"/>
    </row>
    <row r="307" spans="1:34" s="352" customFormat="1" x14ac:dyDescent="0.3">
      <c r="A307" s="352" t="e">
        <f t="shared" si="46"/>
        <v>#REF!</v>
      </c>
      <c r="B307" s="62" t="e">
        <f t="shared" si="47"/>
        <v>#REF!</v>
      </c>
      <c r="D307" s="353" t="e">
        <f>IF(#REF!="","",#REF!)</f>
        <v>#REF!</v>
      </c>
      <c r="E307" s="354" t="e">
        <f>IF(#REF!="","",#REF!)</f>
        <v>#REF!</v>
      </c>
      <c r="F307" s="354" t="e">
        <f>IF(#REF!="","",#REF!)</f>
        <v>#REF!</v>
      </c>
      <c r="G307" s="354" t="e">
        <f>IF(#REF!="","",#REF!)</f>
        <v>#REF!</v>
      </c>
      <c r="H307" s="354" t="e">
        <f>IF(#REF!="","",#REF!)</f>
        <v>#REF!</v>
      </c>
      <c r="I307" s="354" t="e">
        <f>IF(#REF!="","",#REF!)</f>
        <v>#REF!</v>
      </c>
      <c r="J307" s="354" t="e">
        <f>IF(#REF!="","",#REF!)</f>
        <v>#REF!</v>
      </c>
      <c r="K307" s="354" t="e">
        <f>IF(#REF!="","",#REF!)</f>
        <v>#REF!</v>
      </c>
      <c r="L307" s="354" t="e">
        <f>IF(#REF!="","",#REF!)</f>
        <v>#REF!</v>
      </c>
      <c r="M307" s="354" t="e">
        <f>IF(#REF!="","",#REF!)</f>
        <v>#REF!</v>
      </c>
      <c r="N307" s="354" t="e">
        <f>IF(#REF!="","",#REF!)</f>
        <v>#REF!</v>
      </c>
      <c r="O307" s="354" t="e">
        <f>IF(#REF!="","",#REF!)</f>
        <v>#REF!</v>
      </c>
      <c r="P307" s="355" t="e">
        <f>IF(#REF!="","",-#REF!)</f>
        <v>#REF!</v>
      </c>
      <c r="Q307" s="355" t="e">
        <f>IF(#REF!="","",-#REF!)</f>
        <v>#REF!</v>
      </c>
      <c r="R307" s="356"/>
      <c r="U307" s="355" t="e">
        <f>IF(#REF!="","","Reverses "&amp;#REF!)</f>
        <v>#REF!</v>
      </c>
      <c r="V307" s="352" t="e">
        <f t="shared" si="48"/>
        <v>#REF!</v>
      </c>
      <c r="W307" s="355"/>
      <c r="X307" s="355"/>
      <c r="Z307" s="355"/>
      <c r="AB307" s="355"/>
      <c r="AE307" s="355"/>
      <c r="AH307" s="357"/>
    </row>
    <row r="308" spans="1:34" s="352" customFormat="1" x14ac:dyDescent="0.3">
      <c r="A308" s="352" t="e">
        <f t="shared" si="46"/>
        <v>#REF!</v>
      </c>
      <c r="B308" s="62" t="e">
        <f t="shared" si="47"/>
        <v>#REF!</v>
      </c>
      <c r="D308" s="353" t="e">
        <f>IF(#REF!="","",#REF!)</f>
        <v>#REF!</v>
      </c>
      <c r="E308" s="354" t="e">
        <f>IF(#REF!="","",#REF!)</f>
        <v>#REF!</v>
      </c>
      <c r="F308" s="354" t="e">
        <f>IF(#REF!="","",#REF!)</f>
        <v>#REF!</v>
      </c>
      <c r="G308" s="354" t="e">
        <f>IF(#REF!="","",#REF!)</f>
        <v>#REF!</v>
      </c>
      <c r="H308" s="354" t="e">
        <f>IF(#REF!="","",#REF!)</f>
        <v>#REF!</v>
      </c>
      <c r="I308" s="354" t="e">
        <f>IF(#REF!="","",#REF!)</f>
        <v>#REF!</v>
      </c>
      <c r="J308" s="354" t="e">
        <f>IF(#REF!="","",#REF!)</f>
        <v>#REF!</v>
      </c>
      <c r="K308" s="354" t="e">
        <f>IF(#REF!="","",#REF!)</f>
        <v>#REF!</v>
      </c>
      <c r="L308" s="354" t="e">
        <f>IF(#REF!="","",#REF!)</f>
        <v>#REF!</v>
      </c>
      <c r="M308" s="354" t="e">
        <f>IF(#REF!="","",#REF!)</f>
        <v>#REF!</v>
      </c>
      <c r="N308" s="354" t="e">
        <f>IF(#REF!="","",#REF!)</f>
        <v>#REF!</v>
      </c>
      <c r="O308" s="354" t="e">
        <f>IF(#REF!="","",#REF!)</f>
        <v>#REF!</v>
      </c>
      <c r="P308" s="355" t="e">
        <f>IF(#REF!="","",-#REF!)</f>
        <v>#REF!</v>
      </c>
      <c r="Q308" s="355" t="e">
        <f>IF(#REF!="","",-#REF!)</f>
        <v>#REF!</v>
      </c>
      <c r="R308" s="356"/>
      <c r="U308" s="355" t="e">
        <f>IF(#REF!="","","Reverses "&amp;#REF!)</f>
        <v>#REF!</v>
      </c>
      <c r="V308" s="352" t="e">
        <f t="shared" si="48"/>
        <v>#REF!</v>
      </c>
      <c r="W308" s="355"/>
      <c r="X308" s="355"/>
      <c r="Z308" s="355"/>
      <c r="AB308" s="355"/>
      <c r="AE308" s="355"/>
      <c r="AH308" s="357"/>
    </row>
    <row r="309" spans="1:34" s="352" customFormat="1" x14ac:dyDescent="0.3">
      <c r="A309" s="352" t="e">
        <f t="shared" si="46"/>
        <v>#REF!</v>
      </c>
      <c r="B309" s="62" t="e">
        <f t="shared" si="47"/>
        <v>#REF!</v>
      </c>
      <c r="D309" s="353" t="e">
        <f>IF(#REF!="","",#REF!)</f>
        <v>#REF!</v>
      </c>
      <c r="E309" s="354" t="e">
        <f>IF(#REF!="","",#REF!)</f>
        <v>#REF!</v>
      </c>
      <c r="F309" s="354" t="e">
        <f>IF(#REF!="","",#REF!)</f>
        <v>#REF!</v>
      </c>
      <c r="G309" s="354" t="e">
        <f>IF(#REF!="","",#REF!)</f>
        <v>#REF!</v>
      </c>
      <c r="H309" s="354" t="e">
        <f>IF(#REF!="","",#REF!)</f>
        <v>#REF!</v>
      </c>
      <c r="I309" s="354" t="e">
        <f>IF(#REF!="","",#REF!)</f>
        <v>#REF!</v>
      </c>
      <c r="J309" s="354" t="e">
        <f>IF(#REF!="","",#REF!)</f>
        <v>#REF!</v>
      </c>
      <c r="K309" s="354" t="e">
        <f>IF(#REF!="","",#REF!)</f>
        <v>#REF!</v>
      </c>
      <c r="L309" s="354" t="e">
        <f>IF(#REF!="","",#REF!)</f>
        <v>#REF!</v>
      </c>
      <c r="M309" s="354" t="e">
        <f>IF(#REF!="","",#REF!)</f>
        <v>#REF!</v>
      </c>
      <c r="N309" s="354" t="e">
        <f>IF(#REF!="","",#REF!)</f>
        <v>#REF!</v>
      </c>
      <c r="O309" s="354" t="e">
        <f>IF(#REF!="","",#REF!)</f>
        <v>#REF!</v>
      </c>
      <c r="P309" s="355" t="e">
        <f>IF(#REF!="","",-#REF!)</f>
        <v>#REF!</v>
      </c>
      <c r="Q309" s="355" t="e">
        <f>IF(#REF!="","",-#REF!)</f>
        <v>#REF!</v>
      </c>
      <c r="R309" s="356"/>
      <c r="U309" s="355" t="e">
        <f>IF(#REF!="","","Reverses "&amp;#REF!)</f>
        <v>#REF!</v>
      </c>
      <c r="V309" s="352" t="e">
        <f t="shared" si="48"/>
        <v>#REF!</v>
      </c>
      <c r="W309" s="355"/>
      <c r="X309" s="355"/>
      <c r="Z309" s="355"/>
      <c r="AB309" s="355"/>
      <c r="AE309" s="355"/>
      <c r="AH309" s="357"/>
    </row>
    <row r="310" spans="1:34" s="352" customFormat="1" x14ac:dyDescent="0.3">
      <c r="A310" s="352" t="e">
        <f t="shared" si="46"/>
        <v>#REF!</v>
      </c>
      <c r="B310" s="62" t="e">
        <f t="shared" si="47"/>
        <v>#REF!</v>
      </c>
      <c r="D310" s="353" t="e">
        <f>IF(#REF!="","",#REF!)</f>
        <v>#REF!</v>
      </c>
      <c r="E310" s="354" t="e">
        <f>IF(#REF!="","",#REF!)</f>
        <v>#REF!</v>
      </c>
      <c r="F310" s="354" t="e">
        <f>IF(#REF!="","",#REF!)</f>
        <v>#REF!</v>
      </c>
      <c r="G310" s="354" t="e">
        <f>IF(#REF!="","",#REF!)</f>
        <v>#REF!</v>
      </c>
      <c r="H310" s="354" t="e">
        <f>IF(#REF!="","",#REF!)</f>
        <v>#REF!</v>
      </c>
      <c r="I310" s="354" t="e">
        <f>IF(#REF!="","",#REF!)</f>
        <v>#REF!</v>
      </c>
      <c r="J310" s="354" t="e">
        <f>IF(#REF!="","",#REF!)</f>
        <v>#REF!</v>
      </c>
      <c r="K310" s="354" t="e">
        <f>IF(#REF!="","",#REF!)</f>
        <v>#REF!</v>
      </c>
      <c r="L310" s="354" t="e">
        <f>IF(#REF!="","",#REF!)</f>
        <v>#REF!</v>
      </c>
      <c r="M310" s="354" t="e">
        <f>IF(#REF!="","",#REF!)</f>
        <v>#REF!</v>
      </c>
      <c r="N310" s="354" t="e">
        <f>IF(#REF!="","",#REF!)</f>
        <v>#REF!</v>
      </c>
      <c r="O310" s="354" t="e">
        <f>IF(#REF!="","",#REF!)</f>
        <v>#REF!</v>
      </c>
      <c r="P310" s="355" t="e">
        <f>IF(#REF!="","",-#REF!)</f>
        <v>#REF!</v>
      </c>
      <c r="Q310" s="355" t="e">
        <f>IF(#REF!="","",-#REF!)</f>
        <v>#REF!</v>
      </c>
      <c r="R310" s="356"/>
      <c r="U310" s="355" t="e">
        <f>IF(#REF!="","","Reverses "&amp;#REF!)</f>
        <v>#REF!</v>
      </c>
      <c r="V310" s="352" t="e">
        <f t="shared" si="48"/>
        <v>#REF!</v>
      </c>
      <c r="W310" s="355"/>
      <c r="X310" s="355"/>
      <c r="Z310" s="355"/>
      <c r="AB310" s="355"/>
      <c r="AE310" s="355"/>
      <c r="AH310" s="357"/>
    </row>
    <row r="311" spans="1:34" s="352" customFormat="1" x14ac:dyDescent="0.3">
      <c r="A311" s="352" t="e">
        <f t="shared" si="46"/>
        <v>#REF!</v>
      </c>
      <c r="B311" s="62" t="e">
        <f t="shared" si="47"/>
        <v>#REF!</v>
      </c>
      <c r="D311" s="353" t="e">
        <f>IF(#REF!="","",#REF!)</f>
        <v>#REF!</v>
      </c>
      <c r="E311" s="354" t="e">
        <f>IF(#REF!="","",#REF!)</f>
        <v>#REF!</v>
      </c>
      <c r="F311" s="354" t="e">
        <f>IF(#REF!="","",#REF!)</f>
        <v>#REF!</v>
      </c>
      <c r="G311" s="354" t="e">
        <f>IF(#REF!="","",#REF!)</f>
        <v>#REF!</v>
      </c>
      <c r="H311" s="354" t="e">
        <f>IF(#REF!="","",#REF!)</f>
        <v>#REF!</v>
      </c>
      <c r="I311" s="354" t="e">
        <f>IF(#REF!="","",#REF!)</f>
        <v>#REF!</v>
      </c>
      <c r="J311" s="354" t="e">
        <f>IF(#REF!="","",#REF!)</f>
        <v>#REF!</v>
      </c>
      <c r="K311" s="354" t="e">
        <f>IF(#REF!="","",#REF!)</f>
        <v>#REF!</v>
      </c>
      <c r="L311" s="354" t="e">
        <f>IF(#REF!="","",#REF!)</f>
        <v>#REF!</v>
      </c>
      <c r="M311" s="354" t="e">
        <f>IF(#REF!="","",#REF!)</f>
        <v>#REF!</v>
      </c>
      <c r="N311" s="354" t="e">
        <f>IF(#REF!="","",#REF!)</f>
        <v>#REF!</v>
      </c>
      <c r="O311" s="354" t="e">
        <f>IF(#REF!="","",#REF!)</f>
        <v>#REF!</v>
      </c>
      <c r="P311" s="355" t="e">
        <f>IF(#REF!="","",-#REF!)</f>
        <v>#REF!</v>
      </c>
      <c r="Q311" s="355" t="e">
        <f>IF(#REF!="","",-#REF!)</f>
        <v>#REF!</v>
      </c>
      <c r="R311" s="356"/>
      <c r="U311" s="355" t="e">
        <f>IF(#REF!="","","Reverses "&amp;#REF!)</f>
        <v>#REF!</v>
      </c>
      <c r="V311" s="352" t="e">
        <f t="shared" si="48"/>
        <v>#REF!</v>
      </c>
      <c r="W311" s="355"/>
      <c r="X311" s="355"/>
      <c r="Z311" s="355"/>
      <c r="AB311" s="355"/>
      <c r="AE311" s="355"/>
      <c r="AH311" s="357"/>
    </row>
    <row r="312" spans="1:34" s="352" customFormat="1" x14ac:dyDescent="0.3">
      <c r="A312" s="352" t="e">
        <f t="shared" si="46"/>
        <v>#REF!</v>
      </c>
      <c r="B312" s="62" t="e">
        <f t="shared" si="47"/>
        <v>#REF!</v>
      </c>
      <c r="D312" s="353" t="e">
        <f>IF(#REF!="","",#REF!)</f>
        <v>#REF!</v>
      </c>
      <c r="E312" s="354" t="e">
        <f>IF(#REF!="","",#REF!)</f>
        <v>#REF!</v>
      </c>
      <c r="F312" s="354" t="e">
        <f>IF(#REF!="","",#REF!)</f>
        <v>#REF!</v>
      </c>
      <c r="G312" s="354" t="e">
        <f>IF(#REF!="","",#REF!)</f>
        <v>#REF!</v>
      </c>
      <c r="H312" s="354" t="e">
        <f>IF(#REF!="","",#REF!)</f>
        <v>#REF!</v>
      </c>
      <c r="I312" s="354" t="e">
        <f>IF(#REF!="","",#REF!)</f>
        <v>#REF!</v>
      </c>
      <c r="J312" s="354" t="e">
        <f>IF(#REF!="","",#REF!)</f>
        <v>#REF!</v>
      </c>
      <c r="K312" s="354" t="e">
        <f>IF(#REF!="","",#REF!)</f>
        <v>#REF!</v>
      </c>
      <c r="L312" s="354" t="e">
        <f>IF(#REF!="","",#REF!)</f>
        <v>#REF!</v>
      </c>
      <c r="M312" s="354" t="e">
        <f>IF(#REF!="","",#REF!)</f>
        <v>#REF!</v>
      </c>
      <c r="N312" s="354" t="e">
        <f>IF(#REF!="","",#REF!)</f>
        <v>#REF!</v>
      </c>
      <c r="O312" s="354" t="e">
        <f>IF(#REF!="","",#REF!)</f>
        <v>#REF!</v>
      </c>
      <c r="P312" s="355" t="e">
        <f>IF(#REF!="","",-#REF!)</f>
        <v>#REF!</v>
      </c>
      <c r="Q312" s="355" t="e">
        <f>IF(#REF!="","",-#REF!)</f>
        <v>#REF!</v>
      </c>
      <c r="R312" s="356"/>
      <c r="U312" s="355" t="e">
        <f>IF(#REF!="","","Reverses "&amp;#REF!)</f>
        <v>#REF!</v>
      </c>
      <c r="V312" s="352" t="e">
        <f t="shared" si="48"/>
        <v>#REF!</v>
      </c>
      <c r="W312" s="355"/>
      <c r="X312" s="355"/>
      <c r="Z312" s="355"/>
      <c r="AB312" s="355"/>
      <c r="AE312" s="355"/>
      <c r="AH312" s="357"/>
    </row>
    <row r="313" spans="1:34" s="352" customFormat="1" x14ac:dyDescent="0.3">
      <c r="A313" s="352" t="e">
        <f t="shared" si="46"/>
        <v>#REF!</v>
      </c>
      <c r="B313" s="62" t="e">
        <f t="shared" si="47"/>
        <v>#REF!</v>
      </c>
      <c r="D313" s="353" t="e">
        <f>IF(#REF!="","",#REF!)</f>
        <v>#REF!</v>
      </c>
      <c r="E313" s="354" t="e">
        <f>IF(#REF!="","",#REF!)</f>
        <v>#REF!</v>
      </c>
      <c r="F313" s="354" t="e">
        <f>IF(#REF!="","",#REF!)</f>
        <v>#REF!</v>
      </c>
      <c r="G313" s="354" t="e">
        <f>IF(#REF!="","",#REF!)</f>
        <v>#REF!</v>
      </c>
      <c r="H313" s="354" t="e">
        <f>IF(#REF!="","",#REF!)</f>
        <v>#REF!</v>
      </c>
      <c r="I313" s="354" t="e">
        <f>IF(#REF!="","",#REF!)</f>
        <v>#REF!</v>
      </c>
      <c r="J313" s="354" t="e">
        <f>IF(#REF!="","",#REF!)</f>
        <v>#REF!</v>
      </c>
      <c r="K313" s="354" t="e">
        <f>IF(#REF!="","",#REF!)</f>
        <v>#REF!</v>
      </c>
      <c r="L313" s="354" t="e">
        <f>IF(#REF!="","",#REF!)</f>
        <v>#REF!</v>
      </c>
      <c r="M313" s="354" t="e">
        <f>IF(#REF!="","",#REF!)</f>
        <v>#REF!</v>
      </c>
      <c r="N313" s="354" t="e">
        <f>IF(#REF!="","",#REF!)</f>
        <v>#REF!</v>
      </c>
      <c r="O313" s="354" t="e">
        <f>IF(#REF!="","",#REF!)</f>
        <v>#REF!</v>
      </c>
      <c r="P313" s="355" t="e">
        <f>IF(#REF!="","",-#REF!)</f>
        <v>#REF!</v>
      </c>
      <c r="Q313" s="355" t="e">
        <f>IF(#REF!="","",-#REF!)</f>
        <v>#REF!</v>
      </c>
      <c r="R313" s="356"/>
      <c r="U313" s="355" t="e">
        <f>IF(#REF!="","","Reverses "&amp;#REF!)</f>
        <v>#REF!</v>
      </c>
      <c r="V313" s="352" t="e">
        <f t="shared" si="48"/>
        <v>#REF!</v>
      </c>
      <c r="W313" s="355"/>
      <c r="X313" s="355"/>
      <c r="Z313" s="355"/>
      <c r="AB313" s="355"/>
      <c r="AE313" s="355"/>
      <c r="AH313" s="357"/>
    </row>
    <row r="314" spans="1:34" s="352" customFormat="1" x14ac:dyDescent="0.3">
      <c r="A314" s="352" t="e">
        <f t="shared" si="46"/>
        <v>#REF!</v>
      </c>
      <c r="B314" s="62" t="e">
        <f t="shared" si="47"/>
        <v>#REF!</v>
      </c>
      <c r="D314" s="353" t="e">
        <f>IF(#REF!="","",#REF!)</f>
        <v>#REF!</v>
      </c>
      <c r="E314" s="354" t="e">
        <f>IF(#REF!="","",#REF!)</f>
        <v>#REF!</v>
      </c>
      <c r="F314" s="354" t="e">
        <f>IF(#REF!="","",#REF!)</f>
        <v>#REF!</v>
      </c>
      <c r="G314" s="354" t="e">
        <f>IF(#REF!="","",#REF!)</f>
        <v>#REF!</v>
      </c>
      <c r="H314" s="354" t="e">
        <f>IF(#REF!="","",#REF!)</f>
        <v>#REF!</v>
      </c>
      <c r="I314" s="354" t="e">
        <f>IF(#REF!="","",#REF!)</f>
        <v>#REF!</v>
      </c>
      <c r="J314" s="354" t="e">
        <f>IF(#REF!="","",#REF!)</f>
        <v>#REF!</v>
      </c>
      <c r="K314" s="354" t="e">
        <f>IF(#REF!="","",#REF!)</f>
        <v>#REF!</v>
      </c>
      <c r="L314" s="354" t="e">
        <f>IF(#REF!="","",#REF!)</f>
        <v>#REF!</v>
      </c>
      <c r="M314" s="354" t="e">
        <f>IF(#REF!="","",#REF!)</f>
        <v>#REF!</v>
      </c>
      <c r="N314" s="354" t="e">
        <f>IF(#REF!="","",#REF!)</f>
        <v>#REF!</v>
      </c>
      <c r="O314" s="354" t="e">
        <f>IF(#REF!="","",#REF!)</f>
        <v>#REF!</v>
      </c>
      <c r="P314" s="355" t="e">
        <f>IF(#REF!="","",-#REF!)</f>
        <v>#REF!</v>
      </c>
      <c r="Q314" s="355" t="e">
        <f>IF(#REF!="","",-#REF!)</f>
        <v>#REF!</v>
      </c>
      <c r="R314" s="356"/>
      <c r="U314" s="355" t="e">
        <f>IF(#REF!="","","Reverses "&amp;#REF!)</f>
        <v>#REF!</v>
      </c>
      <c r="V314" s="352" t="e">
        <f t="shared" si="48"/>
        <v>#REF!</v>
      </c>
      <c r="W314" s="355"/>
      <c r="X314" s="355"/>
      <c r="Z314" s="355"/>
      <c r="AB314" s="355"/>
      <c r="AE314" s="355"/>
      <c r="AH314" s="357"/>
    </row>
    <row r="315" spans="1:34" s="352" customFormat="1" x14ac:dyDescent="0.3">
      <c r="A315" s="352" t="e">
        <f t="shared" si="46"/>
        <v>#REF!</v>
      </c>
      <c r="B315" s="62" t="e">
        <f t="shared" si="47"/>
        <v>#REF!</v>
      </c>
      <c r="D315" s="353" t="e">
        <f>IF(#REF!="","",#REF!)</f>
        <v>#REF!</v>
      </c>
      <c r="E315" s="354" t="e">
        <f>IF(#REF!="","",#REF!)</f>
        <v>#REF!</v>
      </c>
      <c r="F315" s="354" t="e">
        <f>IF(#REF!="","",#REF!)</f>
        <v>#REF!</v>
      </c>
      <c r="G315" s="354" t="e">
        <f>IF(#REF!="","",#REF!)</f>
        <v>#REF!</v>
      </c>
      <c r="H315" s="354" t="e">
        <f>IF(#REF!="","",#REF!)</f>
        <v>#REF!</v>
      </c>
      <c r="I315" s="354" t="e">
        <f>IF(#REF!="","",#REF!)</f>
        <v>#REF!</v>
      </c>
      <c r="J315" s="354" t="e">
        <f>IF(#REF!="","",#REF!)</f>
        <v>#REF!</v>
      </c>
      <c r="K315" s="354" t="e">
        <f>IF(#REF!="","",#REF!)</f>
        <v>#REF!</v>
      </c>
      <c r="L315" s="354" t="e">
        <f>IF(#REF!="","",#REF!)</f>
        <v>#REF!</v>
      </c>
      <c r="M315" s="354" t="e">
        <f>IF(#REF!="","",#REF!)</f>
        <v>#REF!</v>
      </c>
      <c r="N315" s="354" t="e">
        <f>IF(#REF!="","",#REF!)</f>
        <v>#REF!</v>
      </c>
      <c r="O315" s="354" t="e">
        <f>IF(#REF!="","",#REF!)</f>
        <v>#REF!</v>
      </c>
      <c r="P315" s="355" t="e">
        <f>IF(#REF!="","",-#REF!)</f>
        <v>#REF!</v>
      </c>
      <c r="Q315" s="355" t="e">
        <f>IF(#REF!="","",-#REF!)</f>
        <v>#REF!</v>
      </c>
      <c r="R315" s="356"/>
      <c r="U315" s="355" t="e">
        <f>IF(#REF!="","","Reverses "&amp;#REF!)</f>
        <v>#REF!</v>
      </c>
      <c r="V315" s="352" t="e">
        <f t="shared" si="48"/>
        <v>#REF!</v>
      </c>
      <c r="W315" s="355"/>
      <c r="X315" s="355"/>
      <c r="Z315" s="355"/>
      <c r="AB315" s="355"/>
      <c r="AE315" s="355"/>
      <c r="AH315" s="357"/>
    </row>
    <row r="316" spans="1:34" s="352" customFormat="1" x14ac:dyDescent="0.3">
      <c r="A316" s="352" t="e">
        <f t="shared" si="46"/>
        <v>#REF!</v>
      </c>
      <c r="B316" s="62" t="e">
        <f t="shared" si="47"/>
        <v>#REF!</v>
      </c>
      <c r="D316" s="353" t="e">
        <f>IF(#REF!="","",#REF!)</f>
        <v>#REF!</v>
      </c>
      <c r="E316" s="354" t="e">
        <f>IF(#REF!="","",#REF!)</f>
        <v>#REF!</v>
      </c>
      <c r="F316" s="354" t="e">
        <f>IF(#REF!="","",#REF!)</f>
        <v>#REF!</v>
      </c>
      <c r="G316" s="354" t="e">
        <f>IF(#REF!="","",#REF!)</f>
        <v>#REF!</v>
      </c>
      <c r="H316" s="354" t="e">
        <f>IF(#REF!="","",#REF!)</f>
        <v>#REF!</v>
      </c>
      <c r="I316" s="354" t="e">
        <f>IF(#REF!="","",#REF!)</f>
        <v>#REF!</v>
      </c>
      <c r="J316" s="354" t="e">
        <f>IF(#REF!="","",#REF!)</f>
        <v>#REF!</v>
      </c>
      <c r="K316" s="354" t="e">
        <f>IF(#REF!="","",#REF!)</f>
        <v>#REF!</v>
      </c>
      <c r="L316" s="354" t="e">
        <f>IF(#REF!="","",#REF!)</f>
        <v>#REF!</v>
      </c>
      <c r="M316" s="354" t="e">
        <f>IF(#REF!="","",#REF!)</f>
        <v>#REF!</v>
      </c>
      <c r="N316" s="354" t="e">
        <f>IF(#REF!="","",#REF!)</f>
        <v>#REF!</v>
      </c>
      <c r="O316" s="354" t="e">
        <f>IF(#REF!="","",#REF!)</f>
        <v>#REF!</v>
      </c>
      <c r="P316" s="355" t="e">
        <f>IF(#REF!="","",-#REF!)</f>
        <v>#REF!</v>
      </c>
      <c r="Q316" s="355" t="e">
        <f>IF(#REF!="","",-#REF!)</f>
        <v>#REF!</v>
      </c>
      <c r="R316" s="356"/>
      <c r="U316" s="355" t="e">
        <f>IF(#REF!="","","Reverses "&amp;#REF!)</f>
        <v>#REF!</v>
      </c>
      <c r="V316" s="352" t="e">
        <f t="shared" si="48"/>
        <v>#REF!</v>
      </c>
      <c r="W316" s="355"/>
      <c r="X316" s="355"/>
      <c r="Z316" s="355"/>
      <c r="AB316" s="355"/>
      <c r="AE316" s="355"/>
      <c r="AH316" s="357"/>
    </row>
    <row r="317" spans="1:34" s="352" customFormat="1" x14ac:dyDescent="0.3">
      <c r="A317" s="352" t="e">
        <f t="shared" si="46"/>
        <v>#REF!</v>
      </c>
      <c r="B317" s="62" t="e">
        <f t="shared" si="47"/>
        <v>#REF!</v>
      </c>
      <c r="D317" s="353" t="e">
        <f>IF(#REF!="","",#REF!)</f>
        <v>#REF!</v>
      </c>
      <c r="E317" s="354" t="e">
        <f>IF(#REF!="","",#REF!)</f>
        <v>#REF!</v>
      </c>
      <c r="F317" s="354" t="e">
        <f>IF(#REF!="","",#REF!)</f>
        <v>#REF!</v>
      </c>
      <c r="G317" s="354" t="e">
        <f>IF(#REF!="","",#REF!)</f>
        <v>#REF!</v>
      </c>
      <c r="H317" s="354" t="e">
        <f>IF(#REF!="","",#REF!)</f>
        <v>#REF!</v>
      </c>
      <c r="I317" s="354" t="e">
        <f>IF(#REF!="","",#REF!)</f>
        <v>#REF!</v>
      </c>
      <c r="J317" s="354" t="e">
        <f>IF(#REF!="","",#REF!)</f>
        <v>#REF!</v>
      </c>
      <c r="K317" s="354" t="e">
        <f>IF(#REF!="","",#REF!)</f>
        <v>#REF!</v>
      </c>
      <c r="L317" s="354" t="e">
        <f>IF(#REF!="","",#REF!)</f>
        <v>#REF!</v>
      </c>
      <c r="M317" s="354" t="e">
        <f>IF(#REF!="","",#REF!)</f>
        <v>#REF!</v>
      </c>
      <c r="N317" s="354" t="e">
        <f>IF(#REF!="","",#REF!)</f>
        <v>#REF!</v>
      </c>
      <c r="O317" s="354" t="e">
        <f>IF(#REF!="","",#REF!)</f>
        <v>#REF!</v>
      </c>
      <c r="P317" s="355" t="e">
        <f>IF(#REF!="","",-#REF!)</f>
        <v>#REF!</v>
      </c>
      <c r="Q317" s="355" t="e">
        <f>IF(#REF!="","",-#REF!)</f>
        <v>#REF!</v>
      </c>
      <c r="R317" s="356"/>
      <c r="U317" s="355" t="e">
        <f>IF(#REF!="","","Reverses "&amp;#REF!)</f>
        <v>#REF!</v>
      </c>
      <c r="V317" s="352" t="e">
        <f t="shared" si="48"/>
        <v>#REF!</v>
      </c>
      <c r="W317" s="355"/>
      <c r="X317" s="355"/>
      <c r="Z317" s="355"/>
      <c r="AB317" s="355"/>
      <c r="AE317" s="355"/>
      <c r="AH317" s="357"/>
    </row>
    <row r="318" spans="1:34" s="352" customFormat="1" x14ac:dyDescent="0.3">
      <c r="A318" s="352" t="e">
        <f t="shared" si="46"/>
        <v>#REF!</v>
      </c>
      <c r="B318" s="62" t="e">
        <f t="shared" si="47"/>
        <v>#REF!</v>
      </c>
      <c r="D318" s="353" t="e">
        <f>IF(#REF!="","",#REF!)</f>
        <v>#REF!</v>
      </c>
      <c r="E318" s="354" t="e">
        <f>IF(#REF!="","",#REF!)</f>
        <v>#REF!</v>
      </c>
      <c r="F318" s="354" t="e">
        <f>IF(#REF!="","",#REF!)</f>
        <v>#REF!</v>
      </c>
      <c r="G318" s="354" t="e">
        <f>IF(#REF!="","",#REF!)</f>
        <v>#REF!</v>
      </c>
      <c r="H318" s="354" t="e">
        <f>IF(#REF!="","",#REF!)</f>
        <v>#REF!</v>
      </c>
      <c r="I318" s="354" t="e">
        <f>IF(#REF!="","",#REF!)</f>
        <v>#REF!</v>
      </c>
      <c r="J318" s="354" t="e">
        <f>IF(#REF!="","",#REF!)</f>
        <v>#REF!</v>
      </c>
      <c r="K318" s="354" t="e">
        <f>IF(#REF!="","",#REF!)</f>
        <v>#REF!</v>
      </c>
      <c r="L318" s="354" t="e">
        <f>IF(#REF!="","",#REF!)</f>
        <v>#REF!</v>
      </c>
      <c r="M318" s="354" t="e">
        <f>IF(#REF!="","",#REF!)</f>
        <v>#REF!</v>
      </c>
      <c r="N318" s="354" t="e">
        <f>IF(#REF!="","",#REF!)</f>
        <v>#REF!</v>
      </c>
      <c r="O318" s="354" t="e">
        <f>IF(#REF!="","",#REF!)</f>
        <v>#REF!</v>
      </c>
      <c r="P318" s="355" t="e">
        <f>IF(#REF!="","",-#REF!)</f>
        <v>#REF!</v>
      </c>
      <c r="Q318" s="355" t="e">
        <f>IF(#REF!="","",-#REF!)</f>
        <v>#REF!</v>
      </c>
      <c r="R318" s="356"/>
      <c r="U318" s="355" t="e">
        <f>IF(#REF!="","","Reverses "&amp;#REF!)</f>
        <v>#REF!</v>
      </c>
      <c r="V318" s="352" t="e">
        <f t="shared" si="48"/>
        <v>#REF!</v>
      </c>
      <c r="W318" s="355"/>
      <c r="X318" s="355"/>
      <c r="Z318" s="355"/>
      <c r="AB318" s="355"/>
      <c r="AE318" s="355"/>
      <c r="AH318" s="357"/>
    </row>
    <row r="319" spans="1:34" s="352" customFormat="1" x14ac:dyDescent="0.3">
      <c r="A319" s="352" t="e">
        <f t="shared" si="46"/>
        <v>#REF!</v>
      </c>
      <c r="B319" s="62" t="e">
        <f t="shared" si="47"/>
        <v>#REF!</v>
      </c>
      <c r="D319" s="353" t="e">
        <f>IF(#REF!="","",#REF!)</f>
        <v>#REF!</v>
      </c>
      <c r="E319" s="354" t="e">
        <f>IF(#REF!="","",#REF!)</f>
        <v>#REF!</v>
      </c>
      <c r="F319" s="354" t="e">
        <f>IF(#REF!="","",#REF!)</f>
        <v>#REF!</v>
      </c>
      <c r="G319" s="354" t="e">
        <f>IF(#REF!="","",#REF!)</f>
        <v>#REF!</v>
      </c>
      <c r="H319" s="354" t="e">
        <f>IF(#REF!="","",#REF!)</f>
        <v>#REF!</v>
      </c>
      <c r="I319" s="354" t="e">
        <f>IF(#REF!="","",#REF!)</f>
        <v>#REF!</v>
      </c>
      <c r="J319" s="354" t="e">
        <f>IF(#REF!="","",#REF!)</f>
        <v>#REF!</v>
      </c>
      <c r="K319" s="354" t="e">
        <f>IF(#REF!="","",#REF!)</f>
        <v>#REF!</v>
      </c>
      <c r="L319" s="354" t="e">
        <f>IF(#REF!="","",#REF!)</f>
        <v>#REF!</v>
      </c>
      <c r="M319" s="354" t="e">
        <f>IF(#REF!="","",#REF!)</f>
        <v>#REF!</v>
      </c>
      <c r="N319" s="354" t="e">
        <f>IF(#REF!="","",#REF!)</f>
        <v>#REF!</v>
      </c>
      <c r="O319" s="354" t="e">
        <f>IF(#REF!="","",#REF!)</f>
        <v>#REF!</v>
      </c>
      <c r="P319" s="355" t="e">
        <f>IF(#REF!="","",-#REF!)</f>
        <v>#REF!</v>
      </c>
      <c r="Q319" s="355" t="e">
        <f>IF(#REF!="","",-#REF!)</f>
        <v>#REF!</v>
      </c>
      <c r="R319" s="356"/>
      <c r="U319" s="355" t="e">
        <f>IF(#REF!="","","Reverses "&amp;#REF!)</f>
        <v>#REF!</v>
      </c>
      <c r="V319" s="352" t="e">
        <f t="shared" si="48"/>
        <v>#REF!</v>
      </c>
      <c r="W319" s="355"/>
      <c r="X319" s="355"/>
      <c r="Z319" s="355"/>
      <c r="AB319" s="355"/>
      <c r="AE319" s="355"/>
      <c r="AH319" s="357"/>
    </row>
    <row r="320" spans="1:34" s="352" customFormat="1" x14ac:dyDescent="0.3">
      <c r="A320" s="352" t="e">
        <f t="shared" si="46"/>
        <v>#REF!</v>
      </c>
      <c r="B320" s="62" t="e">
        <f t="shared" si="47"/>
        <v>#REF!</v>
      </c>
      <c r="D320" s="353" t="e">
        <f>IF(#REF!="","",#REF!)</f>
        <v>#REF!</v>
      </c>
      <c r="E320" s="354" t="e">
        <f>IF(#REF!="","",#REF!)</f>
        <v>#REF!</v>
      </c>
      <c r="F320" s="354" t="e">
        <f>IF(#REF!="","",#REF!)</f>
        <v>#REF!</v>
      </c>
      <c r="G320" s="354" t="e">
        <f>IF(#REF!="","",#REF!)</f>
        <v>#REF!</v>
      </c>
      <c r="H320" s="354" t="e">
        <f>IF(#REF!="","",#REF!)</f>
        <v>#REF!</v>
      </c>
      <c r="I320" s="354" t="e">
        <f>IF(#REF!="","",#REF!)</f>
        <v>#REF!</v>
      </c>
      <c r="J320" s="354" t="e">
        <f>IF(#REF!="","",#REF!)</f>
        <v>#REF!</v>
      </c>
      <c r="K320" s="354" t="e">
        <f>IF(#REF!="","",#REF!)</f>
        <v>#REF!</v>
      </c>
      <c r="L320" s="354" t="e">
        <f>IF(#REF!="","",#REF!)</f>
        <v>#REF!</v>
      </c>
      <c r="M320" s="354" t="e">
        <f>IF(#REF!="","",#REF!)</f>
        <v>#REF!</v>
      </c>
      <c r="N320" s="354" t="e">
        <f>IF(#REF!="","",#REF!)</f>
        <v>#REF!</v>
      </c>
      <c r="O320" s="354" t="e">
        <f>IF(#REF!="","",#REF!)</f>
        <v>#REF!</v>
      </c>
      <c r="P320" s="355" t="e">
        <f>IF(#REF!="","",-#REF!)</f>
        <v>#REF!</v>
      </c>
      <c r="Q320" s="355" t="e">
        <f>IF(#REF!="","",-#REF!)</f>
        <v>#REF!</v>
      </c>
      <c r="R320" s="356"/>
      <c r="U320" s="355" t="e">
        <f>IF(#REF!="","","Reverses "&amp;#REF!)</f>
        <v>#REF!</v>
      </c>
      <c r="V320" s="352" t="e">
        <f t="shared" si="48"/>
        <v>#REF!</v>
      </c>
      <c r="W320" s="355"/>
      <c r="X320" s="355"/>
      <c r="Z320" s="355"/>
      <c r="AB320" s="355"/>
      <c r="AE320" s="355"/>
      <c r="AH320" s="357"/>
    </row>
    <row r="321" spans="1:34" s="352" customFormat="1" x14ac:dyDescent="0.3">
      <c r="A321" s="352" t="e">
        <f t="shared" si="46"/>
        <v>#REF!</v>
      </c>
      <c r="B321" s="62" t="e">
        <f t="shared" si="47"/>
        <v>#REF!</v>
      </c>
      <c r="D321" s="353" t="e">
        <f>IF(#REF!="","",#REF!)</f>
        <v>#REF!</v>
      </c>
      <c r="E321" s="354" t="e">
        <f>IF(#REF!="","",#REF!)</f>
        <v>#REF!</v>
      </c>
      <c r="F321" s="354" t="e">
        <f>IF(#REF!="","",#REF!)</f>
        <v>#REF!</v>
      </c>
      <c r="G321" s="354" t="e">
        <f>IF(#REF!="","",#REF!)</f>
        <v>#REF!</v>
      </c>
      <c r="H321" s="354" t="e">
        <f>IF(#REF!="","",#REF!)</f>
        <v>#REF!</v>
      </c>
      <c r="I321" s="354" t="e">
        <f>IF(#REF!="","",#REF!)</f>
        <v>#REF!</v>
      </c>
      <c r="J321" s="354" t="e">
        <f>IF(#REF!="","",#REF!)</f>
        <v>#REF!</v>
      </c>
      <c r="K321" s="354" t="e">
        <f>IF(#REF!="","",#REF!)</f>
        <v>#REF!</v>
      </c>
      <c r="L321" s="354" t="e">
        <f>IF(#REF!="","",#REF!)</f>
        <v>#REF!</v>
      </c>
      <c r="M321" s="354" t="e">
        <f>IF(#REF!="","",#REF!)</f>
        <v>#REF!</v>
      </c>
      <c r="N321" s="354" t="e">
        <f>IF(#REF!="","",#REF!)</f>
        <v>#REF!</v>
      </c>
      <c r="O321" s="354" t="e">
        <f>IF(#REF!="","",#REF!)</f>
        <v>#REF!</v>
      </c>
      <c r="P321" s="355" t="e">
        <f>IF(#REF!="","",-#REF!)</f>
        <v>#REF!</v>
      </c>
      <c r="Q321" s="355" t="e">
        <f>IF(#REF!="","",-#REF!)</f>
        <v>#REF!</v>
      </c>
      <c r="R321" s="356"/>
      <c r="U321" s="355" t="e">
        <f>IF(#REF!="","","Reverses "&amp;#REF!)</f>
        <v>#REF!</v>
      </c>
      <c r="V321" s="352" t="e">
        <f t="shared" si="48"/>
        <v>#REF!</v>
      </c>
      <c r="W321" s="355"/>
      <c r="X321" s="355"/>
      <c r="Z321" s="355"/>
      <c r="AB321" s="355"/>
      <c r="AE321" s="355"/>
      <c r="AH321" s="357"/>
    </row>
    <row r="322" spans="1:34" s="352" customFormat="1" x14ac:dyDescent="0.3">
      <c r="A322" s="352" t="e">
        <f t="shared" si="46"/>
        <v>#REF!</v>
      </c>
      <c r="B322" s="62" t="e">
        <f t="shared" si="47"/>
        <v>#REF!</v>
      </c>
      <c r="D322" s="353" t="e">
        <f>IF(#REF!="","",#REF!)</f>
        <v>#REF!</v>
      </c>
      <c r="E322" s="354" t="e">
        <f>IF(#REF!="","",#REF!)</f>
        <v>#REF!</v>
      </c>
      <c r="F322" s="354" t="e">
        <f>IF(#REF!="","",#REF!)</f>
        <v>#REF!</v>
      </c>
      <c r="G322" s="354" t="e">
        <f>IF(#REF!="","",#REF!)</f>
        <v>#REF!</v>
      </c>
      <c r="H322" s="354" t="e">
        <f>IF(#REF!="","",#REF!)</f>
        <v>#REF!</v>
      </c>
      <c r="I322" s="354" t="e">
        <f>IF(#REF!="","",#REF!)</f>
        <v>#REF!</v>
      </c>
      <c r="J322" s="354" t="e">
        <f>IF(#REF!="","",#REF!)</f>
        <v>#REF!</v>
      </c>
      <c r="K322" s="354" t="e">
        <f>IF(#REF!="","",#REF!)</f>
        <v>#REF!</v>
      </c>
      <c r="L322" s="354" t="e">
        <f>IF(#REF!="","",#REF!)</f>
        <v>#REF!</v>
      </c>
      <c r="M322" s="354" t="e">
        <f>IF(#REF!="","",#REF!)</f>
        <v>#REF!</v>
      </c>
      <c r="N322" s="354" t="e">
        <f>IF(#REF!="","",#REF!)</f>
        <v>#REF!</v>
      </c>
      <c r="O322" s="354" t="e">
        <f>IF(#REF!="","",#REF!)</f>
        <v>#REF!</v>
      </c>
      <c r="P322" s="355" t="e">
        <f>IF(#REF!="","",-#REF!)</f>
        <v>#REF!</v>
      </c>
      <c r="Q322" s="355" t="e">
        <f>IF(#REF!="","",-#REF!)</f>
        <v>#REF!</v>
      </c>
      <c r="R322" s="356"/>
      <c r="U322" s="355" t="e">
        <f>IF(#REF!="","","Reverses "&amp;#REF!)</f>
        <v>#REF!</v>
      </c>
      <c r="V322" s="352" t="e">
        <f t="shared" si="48"/>
        <v>#REF!</v>
      </c>
      <c r="W322" s="355"/>
      <c r="X322" s="355"/>
      <c r="Z322" s="355"/>
      <c r="AB322" s="355"/>
      <c r="AE322" s="355"/>
      <c r="AH322" s="357"/>
    </row>
    <row r="323" spans="1:34" s="352" customFormat="1" x14ac:dyDescent="0.3">
      <c r="A323" s="352" t="e">
        <f t="shared" si="46"/>
        <v>#REF!</v>
      </c>
      <c r="B323" s="62" t="e">
        <f t="shared" si="47"/>
        <v>#REF!</v>
      </c>
      <c r="D323" s="353" t="e">
        <f>IF(#REF!="","",#REF!)</f>
        <v>#REF!</v>
      </c>
      <c r="E323" s="354" t="e">
        <f>IF(#REF!="","",#REF!)</f>
        <v>#REF!</v>
      </c>
      <c r="F323" s="354" t="e">
        <f>IF(#REF!="","",#REF!)</f>
        <v>#REF!</v>
      </c>
      <c r="G323" s="354" t="e">
        <f>IF(#REF!="","",#REF!)</f>
        <v>#REF!</v>
      </c>
      <c r="H323" s="354" t="e">
        <f>IF(#REF!="","",#REF!)</f>
        <v>#REF!</v>
      </c>
      <c r="I323" s="354" t="e">
        <f>IF(#REF!="","",#REF!)</f>
        <v>#REF!</v>
      </c>
      <c r="J323" s="354" t="e">
        <f>IF(#REF!="","",#REF!)</f>
        <v>#REF!</v>
      </c>
      <c r="K323" s="354" t="e">
        <f>IF(#REF!="","",#REF!)</f>
        <v>#REF!</v>
      </c>
      <c r="L323" s="354" t="e">
        <f>IF(#REF!="","",#REF!)</f>
        <v>#REF!</v>
      </c>
      <c r="M323" s="354" t="e">
        <f>IF(#REF!="","",#REF!)</f>
        <v>#REF!</v>
      </c>
      <c r="N323" s="354" t="e">
        <f>IF(#REF!="","",#REF!)</f>
        <v>#REF!</v>
      </c>
      <c r="O323" s="354" t="e">
        <f>IF(#REF!="","",#REF!)</f>
        <v>#REF!</v>
      </c>
      <c r="P323" s="355" t="e">
        <f>IF(#REF!="","",-#REF!)</f>
        <v>#REF!</v>
      </c>
      <c r="Q323" s="355" t="e">
        <f>IF(#REF!="","",-#REF!)</f>
        <v>#REF!</v>
      </c>
      <c r="R323" s="356"/>
      <c r="U323" s="355" t="e">
        <f>IF(#REF!="","","Reverses "&amp;#REF!)</f>
        <v>#REF!</v>
      </c>
      <c r="V323" s="352" t="e">
        <f t="shared" si="48"/>
        <v>#REF!</v>
      </c>
      <c r="W323" s="355"/>
      <c r="X323" s="355"/>
      <c r="Z323" s="355"/>
      <c r="AB323" s="355"/>
      <c r="AE323" s="355"/>
      <c r="AH323" s="357"/>
    </row>
    <row r="324" spans="1:34" s="352" customFormat="1" x14ac:dyDescent="0.3">
      <c r="A324" s="352" t="e">
        <f t="shared" si="46"/>
        <v>#REF!</v>
      </c>
      <c r="B324" s="62" t="e">
        <f t="shared" si="47"/>
        <v>#REF!</v>
      </c>
      <c r="D324" s="353" t="e">
        <f>IF(#REF!="","",#REF!)</f>
        <v>#REF!</v>
      </c>
      <c r="E324" s="354" t="e">
        <f>IF(#REF!="","",#REF!)</f>
        <v>#REF!</v>
      </c>
      <c r="F324" s="354" t="e">
        <f>IF(#REF!="","",#REF!)</f>
        <v>#REF!</v>
      </c>
      <c r="G324" s="354" t="e">
        <f>IF(#REF!="","",#REF!)</f>
        <v>#REF!</v>
      </c>
      <c r="H324" s="354" t="e">
        <f>IF(#REF!="","",#REF!)</f>
        <v>#REF!</v>
      </c>
      <c r="I324" s="354" t="e">
        <f>IF(#REF!="","",#REF!)</f>
        <v>#REF!</v>
      </c>
      <c r="J324" s="354" t="e">
        <f>IF(#REF!="","",#REF!)</f>
        <v>#REF!</v>
      </c>
      <c r="K324" s="354" t="e">
        <f>IF(#REF!="","",#REF!)</f>
        <v>#REF!</v>
      </c>
      <c r="L324" s="354" t="e">
        <f>IF(#REF!="","",#REF!)</f>
        <v>#REF!</v>
      </c>
      <c r="M324" s="354" t="e">
        <f>IF(#REF!="","",#REF!)</f>
        <v>#REF!</v>
      </c>
      <c r="N324" s="354" t="e">
        <f>IF(#REF!="","",#REF!)</f>
        <v>#REF!</v>
      </c>
      <c r="O324" s="354" t="e">
        <f>IF(#REF!="","",#REF!)</f>
        <v>#REF!</v>
      </c>
      <c r="P324" s="355" t="e">
        <f>IF(#REF!="","",-#REF!)</f>
        <v>#REF!</v>
      </c>
      <c r="Q324" s="355" t="e">
        <f>IF(#REF!="","",-#REF!)</f>
        <v>#REF!</v>
      </c>
      <c r="R324" s="356"/>
      <c r="U324" s="355" t="e">
        <f>IF(#REF!="","","Reverses "&amp;#REF!)</f>
        <v>#REF!</v>
      </c>
      <c r="V324" s="352" t="e">
        <f t="shared" si="48"/>
        <v>#REF!</v>
      </c>
      <c r="W324" s="355"/>
      <c r="X324" s="355"/>
      <c r="Z324" s="355"/>
      <c r="AB324" s="355"/>
      <c r="AE324" s="355"/>
      <c r="AH324" s="357"/>
    </row>
    <row r="325" spans="1:34" s="352" customFormat="1" x14ac:dyDescent="0.3">
      <c r="A325" s="352" t="e">
        <f t="shared" si="46"/>
        <v>#REF!</v>
      </c>
      <c r="B325" s="62" t="e">
        <f t="shared" si="47"/>
        <v>#REF!</v>
      </c>
      <c r="D325" s="353" t="e">
        <f>IF(#REF!="","",#REF!)</f>
        <v>#REF!</v>
      </c>
      <c r="E325" s="354" t="e">
        <f>IF(#REF!="","",#REF!)</f>
        <v>#REF!</v>
      </c>
      <c r="F325" s="354" t="e">
        <f>IF(#REF!="","",#REF!)</f>
        <v>#REF!</v>
      </c>
      <c r="G325" s="354" t="e">
        <f>IF(#REF!="","",#REF!)</f>
        <v>#REF!</v>
      </c>
      <c r="H325" s="354" t="e">
        <f>IF(#REF!="","",#REF!)</f>
        <v>#REF!</v>
      </c>
      <c r="I325" s="354" t="e">
        <f>IF(#REF!="","",#REF!)</f>
        <v>#REF!</v>
      </c>
      <c r="J325" s="354" t="e">
        <f>IF(#REF!="","",#REF!)</f>
        <v>#REF!</v>
      </c>
      <c r="K325" s="354" t="e">
        <f>IF(#REF!="","",#REF!)</f>
        <v>#REF!</v>
      </c>
      <c r="L325" s="354" t="e">
        <f>IF(#REF!="","",#REF!)</f>
        <v>#REF!</v>
      </c>
      <c r="M325" s="354" t="e">
        <f>IF(#REF!="","",#REF!)</f>
        <v>#REF!</v>
      </c>
      <c r="N325" s="354" t="e">
        <f>IF(#REF!="","",#REF!)</f>
        <v>#REF!</v>
      </c>
      <c r="O325" s="354" t="e">
        <f>IF(#REF!="","",#REF!)</f>
        <v>#REF!</v>
      </c>
      <c r="P325" s="355" t="e">
        <f>IF(#REF!="","",-#REF!)</f>
        <v>#REF!</v>
      </c>
      <c r="Q325" s="355" t="e">
        <f>IF(#REF!="","",-#REF!)</f>
        <v>#REF!</v>
      </c>
      <c r="R325" s="356"/>
      <c r="U325" s="355" t="e">
        <f>IF(#REF!="","","Reverses "&amp;#REF!)</f>
        <v>#REF!</v>
      </c>
      <c r="V325" s="352" t="e">
        <f t="shared" si="48"/>
        <v>#REF!</v>
      </c>
      <c r="W325" s="355"/>
      <c r="X325" s="355"/>
      <c r="Z325" s="355"/>
      <c r="AB325" s="355"/>
      <c r="AE325" s="355"/>
      <c r="AH325" s="357"/>
    </row>
    <row r="326" spans="1:34" s="352" customFormat="1" x14ac:dyDescent="0.3">
      <c r="A326" s="352" t="e">
        <f t="shared" si="46"/>
        <v>#REF!</v>
      </c>
      <c r="B326" s="62" t="e">
        <f t="shared" si="47"/>
        <v>#REF!</v>
      </c>
      <c r="D326" s="353" t="e">
        <f>IF(#REF!="","",#REF!)</f>
        <v>#REF!</v>
      </c>
      <c r="E326" s="354" t="e">
        <f>IF(#REF!="","",#REF!)</f>
        <v>#REF!</v>
      </c>
      <c r="F326" s="354" t="e">
        <f>IF(#REF!="","",#REF!)</f>
        <v>#REF!</v>
      </c>
      <c r="G326" s="354" t="e">
        <f>IF(#REF!="","",#REF!)</f>
        <v>#REF!</v>
      </c>
      <c r="H326" s="354" t="e">
        <f>IF(#REF!="","",#REF!)</f>
        <v>#REF!</v>
      </c>
      <c r="I326" s="354" t="e">
        <f>IF(#REF!="","",#REF!)</f>
        <v>#REF!</v>
      </c>
      <c r="J326" s="354" t="e">
        <f>IF(#REF!="","",#REF!)</f>
        <v>#REF!</v>
      </c>
      <c r="K326" s="354" t="e">
        <f>IF(#REF!="","",#REF!)</f>
        <v>#REF!</v>
      </c>
      <c r="L326" s="354" t="e">
        <f>IF(#REF!="","",#REF!)</f>
        <v>#REF!</v>
      </c>
      <c r="M326" s="354" t="e">
        <f>IF(#REF!="","",#REF!)</f>
        <v>#REF!</v>
      </c>
      <c r="N326" s="354" t="e">
        <f>IF(#REF!="","",#REF!)</f>
        <v>#REF!</v>
      </c>
      <c r="O326" s="354" t="e">
        <f>IF(#REF!="","",#REF!)</f>
        <v>#REF!</v>
      </c>
      <c r="P326" s="355" t="e">
        <f>IF(#REF!="","",-#REF!)</f>
        <v>#REF!</v>
      </c>
      <c r="Q326" s="355" t="e">
        <f>IF(#REF!="","",-#REF!)</f>
        <v>#REF!</v>
      </c>
      <c r="R326" s="356"/>
      <c r="U326" s="355" t="e">
        <f>IF(#REF!="","","Reverses "&amp;#REF!)</f>
        <v>#REF!</v>
      </c>
      <c r="V326" s="352" t="e">
        <f t="shared" si="48"/>
        <v>#REF!</v>
      </c>
      <c r="W326" s="355"/>
      <c r="X326" s="355"/>
      <c r="Z326" s="355"/>
      <c r="AB326" s="355"/>
      <c r="AE326" s="355"/>
      <c r="AH326" s="357"/>
    </row>
    <row r="327" spans="1:34" s="352" customFormat="1" x14ac:dyDescent="0.3">
      <c r="A327" s="352" t="e">
        <f t="shared" si="46"/>
        <v>#REF!</v>
      </c>
      <c r="B327" s="62" t="e">
        <f t="shared" si="47"/>
        <v>#REF!</v>
      </c>
      <c r="D327" s="353" t="e">
        <f>IF(#REF!="","",#REF!)</f>
        <v>#REF!</v>
      </c>
      <c r="E327" s="354" t="e">
        <f>IF(#REF!="","",#REF!)</f>
        <v>#REF!</v>
      </c>
      <c r="F327" s="354" t="e">
        <f>IF(#REF!="","",#REF!)</f>
        <v>#REF!</v>
      </c>
      <c r="G327" s="354" t="e">
        <f>IF(#REF!="","",#REF!)</f>
        <v>#REF!</v>
      </c>
      <c r="H327" s="354" t="e">
        <f>IF(#REF!="","",#REF!)</f>
        <v>#REF!</v>
      </c>
      <c r="I327" s="354" t="e">
        <f>IF(#REF!="","",#REF!)</f>
        <v>#REF!</v>
      </c>
      <c r="J327" s="354" t="e">
        <f>IF(#REF!="","",#REF!)</f>
        <v>#REF!</v>
      </c>
      <c r="K327" s="354" t="e">
        <f>IF(#REF!="","",#REF!)</f>
        <v>#REF!</v>
      </c>
      <c r="L327" s="354" t="e">
        <f>IF(#REF!="","",#REF!)</f>
        <v>#REF!</v>
      </c>
      <c r="M327" s="354" t="e">
        <f>IF(#REF!="","",#REF!)</f>
        <v>#REF!</v>
      </c>
      <c r="N327" s="354" t="e">
        <f>IF(#REF!="","",#REF!)</f>
        <v>#REF!</v>
      </c>
      <c r="O327" s="354" t="e">
        <f>IF(#REF!="","",#REF!)</f>
        <v>#REF!</v>
      </c>
      <c r="P327" s="355" t="e">
        <f>IF(#REF!="","",-#REF!)</f>
        <v>#REF!</v>
      </c>
      <c r="Q327" s="355" t="e">
        <f>IF(#REF!="","",-#REF!)</f>
        <v>#REF!</v>
      </c>
      <c r="R327" s="356"/>
      <c r="U327" s="355" t="e">
        <f>IF(#REF!="","","Reverses "&amp;#REF!)</f>
        <v>#REF!</v>
      </c>
      <c r="V327" s="352" t="e">
        <f t="shared" si="48"/>
        <v>#REF!</v>
      </c>
      <c r="W327" s="355"/>
      <c r="X327" s="355"/>
      <c r="Z327" s="355"/>
      <c r="AB327" s="355"/>
      <c r="AE327" s="355"/>
      <c r="AH327" s="357"/>
    </row>
    <row r="328" spans="1:34" s="352" customFormat="1" x14ac:dyDescent="0.3">
      <c r="A328" s="352" t="e">
        <f t="shared" si="46"/>
        <v>#REF!</v>
      </c>
      <c r="B328" s="62" t="e">
        <f t="shared" si="47"/>
        <v>#REF!</v>
      </c>
      <c r="D328" s="353" t="e">
        <f>IF(#REF!="","",#REF!)</f>
        <v>#REF!</v>
      </c>
      <c r="E328" s="354" t="e">
        <f>IF(#REF!="","",#REF!)</f>
        <v>#REF!</v>
      </c>
      <c r="F328" s="354" t="e">
        <f>IF(#REF!="","",#REF!)</f>
        <v>#REF!</v>
      </c>
      <c r="G328" s="354" t="e">
        <f>IF(#REF!="","",#REF!)</f>
        <v>#REF!</v>
      </c>
      <c r="H328" s="354" t="e">
        <f>IF(#REF!="","",#REF!)</f>
        <v>#REF!</v>
      </c>
      <c r="I328" s="354" t="e">
        <f>IF(#REF!="","",#REF!)</f>
        <v>#REF!</v>
      </c>
      <c r="J328" s="354" t="e">
        <f>IF(#REF!="","",#REF!)</f>
        <v>#REF!</v>
      </c>
      <c r="K328" s="354" t="e">
        <f>IF(#REF!="","",#REF!)</f>
        <v>#REF!</v>
      </c>
      <c r="L328" s="354" t="e">
        <f>IF(#REF!="","",#REF!)</f>
        <v>#REF!</v>
      </c>
      <c r="M328" s="354" t="e">
        <f>IF(#REF!="","",#REF!)</f>
        <v>#REF!</v>
      </c>
      <c r="N328" s="354" t="e">
        <f>IF(#REF!="","",#REF!)</f>
        <v>#REF!</v>
      </c>
      <c r="O328" s="354" t="e">
        <f>IF(#REF!="","",#REF!)</f>
        <v>#REF!</v>
      </c>
      <c r="P328" s="355" t="e">
        <f>IF(#REF!="","",-#REF!)</f>
        <v>#REF!</v>
      </c>
      <c r="Q328" s="355" t="e">
        <f>IF(#REF!="","",-#REF!)</f>
        <v>#REF!</v>
      </c>
      <c r="R328" s="356"/>
      <c r="U328" s="355" t="e">
        <f>IF(#REF!="","","Reverses "&amp;#REF!)</f>
        <v>#REF!</v>
      </c>
      <c r="V328" s="352" t="e">
        <f t="shared" si="48"/>
        <v>#REF!</v>
      </c>
      <c r="W328" s="355"/>
      <c r="X328" s="355"/>
      <c r="Z328" s="355"/>
      <c r="AB328" s="355"/>
      <c r="AE328" s="355"/>
      <c r="AH328" s="357"/>
    </row>
    <row r="329" spans="1:34" s="352" customFormat="1" x14ac:dyDescent="0.3">
      <c r="A329" s="352" t="e">
        <f t="shared" si="46"/>
        <v>#REF!</v>
      </c>
      <c r="B329" s="62" t="e">
        <f t="shared" si="47"/>
        <v>#REF!</v>
      </c>
      <c r="D329" s="353" t="e">
        <f>IF(#REF!="","",#REF!)</f>
        <v>#REF!</v>
      </c>
      <c r="E329" s="354" t="e">
        <f>IF(#REF!="","",#REF!)</f>
        <v>#REF!</v>
      </c>
      <c r="F329" s="354" t="e">
        <f>IF(#REF!="","",#REF!)</f>
        <v>#REF!</v>
      </c>
      <c r="G329" s="354" t="e">
        <f>IF(#REF!="","",#REF!)</f>
        <v>#REF!</v>
      </c>
      <c r="H329" s="354" t="e">
        <f>IF(#REF!="","",#REF!)</f>
        <v>#REF!</v>
      </c>
      <c r="I329" s="354" t="e">
        <f>IF(#REF!="","",#REF!)</f>
        <v>#REF!</v>
      </c>
      <c r="J329" s="354" t="e">
        <f>IF(#REF!="","",#REF!)</f>
        <v>#REF!</v>
      </c>
      <c r="K329" s="354" t="e">
        <f>IF(#REF!="","",#REF!)</f>
        <v>#REF!</v>
      </c>
      <c r="L329" s="354" t="e">
        <f>IF(#REF!="","",#REF!)</f>
        <v>#REF!</v>
      </c>
      <c r="M329" s="354" t="e">
        <f>IF(#REF!="","",#REF!)</f>
        <v>#REF!</v>
      </c>
      <c r="N329" s="354" t="e">
        <f>IF(#REF!="","",#REF!)</f>
        <v>#REF!</v>
      </c>
      <c r="O329" s="354" t="e">
        <f>IF(#REF!="","",#REF!)</f>
        <v>#REF!</v>
      </c>
      <c r="P329" s="355" t="e">
        <f>IF(#REF!="","",-#REF!)</f>
        <v>#REF!</v>
      </c>
      <c r="Q329" s="355" t="e">
        <f>IF(#REF!="","",-#REF!)</f>
        <v>#REF!</v>
      </c>
      <c r="R329" s="356"/>
      <c r="U329" s="355" t="e">
        <f>IF(#REF!="","","Reverses "&amp;#REF!)</f>
        <v>#REF!</v>
      </c>
      <c r="V329" s="352" t="e">
        <f t="shared" si="48"/>
        <v>#REF!</v>
      </c>
      <c r="W329" s="355"/>
      <c r="X329" s="355"/>
      <c r="Z329" s="355"/>
      <c r="AB329" s="355"/>
      <c r="AE329" s="355"/>
      <c r="AH329" s="357"/>
    </row>
    <row r="330" spans="1:34" s="352" customFormat="1" x14ac:dyDescent="0.3">
      <c r="A330" s="352" t="e">
        <f t="shared" ref="A330:A393" si="49">IF(TRIM(D330)="","","update_data,visible")</f>
        <v>#REF!</v>
      </c>
      <c r="B330" s="62" t="e">
        <f t="shared" si="47"/>
        <v>#REF!</v>
      </c>
      <c r="D330" s="353" t="e">
        <f>IF(#REF!="","",#REF!)</f>
        <v>#REF!</v>
      </c>
      <c r="E330" s="354" t="e">
        <f>IF(#REF!="","",#REF!)</f>
        <v>#REF!</v>
      </c>
      <c r="F330" s="354" t="e">
        <f>IF(#REF!="","",#REF!)</f>
        <v>#REF!</v>
      </c>
      <c r="G330" s="354" t="e">
        <f>IF(#REF!="","",#REF!)</f>
        <v>#REF!</v>
      </c>
      <c r="H330" s="354" t="e">
        <f>IF(#REF!="","",#REF!)</f>
        <v>#REF!</v>
      </c>
      <c r="I330" s="354" t="e">
        <f>IF(#REF!="","",#REF!)</f>
        <v>#REF!</v>
      </c>
      <c r="J330" s="354" t="e">
        <f>IF(#REF!="","",#REF!)</f>
        <v>#REF!</v>
      </c>
      <c r="K330" s="354" t="e">
        <f>IF(#REF!="","",#REF!)</f>
        <v>#REF!</v>
      </c>
      <c r="L330" s="354" t="e">
        <f>IF(#REF!="","",#REF!)</f>
        <v>#REF!</v>
      </c>
      <c r="M330" s="354" t="e">
        <f>IF(#REF!="","",#REF!)</f>
        <v>#REF!</v>
      </c>
      <c r="N330" s="354" t="e">
        <f>IF(#REF!="","",#REF!)</f>
        <v>#REF!</v>
      </c>
      <c r="O330" s="354" t="e">
        <f>IF(#REF!="","",#REF!)</f>
        <v>#REF!</v>
      </c>
      <c r="P330" s="355" t="e">
        <f>IF(#REF!="","",-#REF!)</f>
        <v>#REF!</v>
      </c>
      <c r="Q330" s="355" t="e">
        <f>IF(#REF!="","",-#REF!)</f>
        <v>#REF!</v>
      </c>
      <c r="R330" s="356"/>
      <c r="U330" s="355" t="e">
        <f>IF(#REF!="","","Reverses "&amp;#REF!)</f>
        <v>#REF!</v>
      </c>
      <c r="V330" s="352" t="e">
        <f t="shared" si="48"/>
        <v>#REF!</v>
      </c>
      <c r="W330" s="355"/>
      <c r="X330" s="355"/>
      <c r="Z330" s="355"/>
      <c r="AB330" s="355"/>
      <c r="AE330" s="355"/>
      <c r="AH330" s="357"/>
    </row>
    <row r="331" spans="1:34" s="352" customFormat="1" x14ac:dyDescent="0.3">
      <c r="A331" s="352" t="e">
        <f t="shared" si="49"/>
        <v>#REF!</v>
      </c>
      <c r="B331" s="62" t="e">
        <f t="shared" si="47"/>
        <v>#REF!</v>
      </c>
      <c r="D331" s="353" t="e">
        <f>IF(#REF!="","",#REF!)</f>
        <v>#REF!</v>
      </c>
      <c r="E331" s="354" t="e">
        <f>IF(#REF!="","",#REF!)</f>
        <v>#REF!</v>
      </c>
      <c r="F331" s="354" t="e">
        <f>IF(#REF!="","",#REF!)</f>
        <v>#REF!</v>
      </c>
      <c r="G331" s="354" t="e">
        <f>IF(#REF!="","",#REF!)</f>
        <v>#REF!</v>
      </c>
      <c r="H331" s="354" t="e">
        <f>IF(#REF!="","",#REF!)</f>
        <v>#REF!</v>
      </c>
      <c r="I331" s="354" t="e">
        <f>IF(#REF!="","",#REF!)</f>
        <v>#REF!</v>
      </c>
      <c r="J331" s="354" t="e">
        <f>IF(#REF!="","",#REF!)</f>
        <v>#REF!</v>
      </c>
      <c r="K331" s="354" t="e">
        <f>IF(#REF!="","",#REF!)</f>
        <v>#REF!</v>
      </c>
      <c r="L331" s="354" t="e">
        <f>IF(#REF!="","",#REF!)</f>
        <v>#REF!</v>
      </c>
      <c r="M331" s="354" t="e">
        <f>IF(#REF!="","",#REF!)</f>
        <v>#REF!</v>
      </c>
      <c r="N331" s="354" t="e">
        <f>IF(#REF!="","",#REF!)</f>
        <v>#REF!</v>
      </c>
      <c r="O331" s="354" t="e">
        <f>IF(#REF!="","",#REF!)</f>
        <v>#REF!</v>
      </c>
      <c r="P331" s="355" t="e">
        <f>IF(#REF!="","",-#REF!)</f>
        <v>#REF!</v>
      </c>
      <c r="Q331" s="355" t="e">
        <f>IF(#REF!="","",-#REF!)</f>
        <v>#REF!</v>
      </c>
      <c r="R331" s="356"/>
      <c r="U331" s="355" t="e">
        <f>IF(#REF!="","","Reverses "&amp;#REF!)</f>
        <v>#REF!</v>
      </c>
      <c r="V331" s="352" t="e">
        <f t="shared" si="48"/>
        <v>#REF!</v>
      </c>
      <c r="W331" s="355"/>
      <c r="X331" s="355"/>
      <c r="Z331" s="355"/>
      <c r="AB331" s="355"/>
      <c r="AE331" s="355"/>
      <c r="AH331" s="357"/>
    </row>
    <row r="332" spans="1:34" s="352" customFormat="1" x14ac:dyDescent="0.3">
      <c r="A332" s="352" t="e">
        <f t="shared" si="49"/>
        <v>#REF!</v>
      </c>
      <c r="B332" s="62" t="e">
        <f t="shared" si="47"/>
        <v>#REF!</v>
      </c>
      <c r="D332" s="353" t="e">
        <f>IF(#REF!="","",#REF!)</f>
        <v>#REF!</v>
      </c>
      <c r="E332" s="354" t="e">
        <f>IF(#REF!="","",#REF!)</f>
        <v>#REF!</v>
      </c>
      <c r="F332" s="354" t="e">
        <f>IF(#REF!="","",#REF!)</f>
        <v>#REF!</v>
      </c>
      <c r="G332" s="354" t="e">
        <f>IF(#REF!="","",#REF!)</f>
        <v>#REF!</v>
      </c>
      <c r="H332" s="354" t="e">
        <f>IF(#REF!="","",#REF!)</f>
        <v>#REF!</v>
      </c>
      <c r="I332" s="354" t="e">
        <f>IF(#REF!="","",#REF!)</f>
        <v>#REF!</v>
      </c>
      <c r="J332" s="354" t="e">
        <f>IF(#REF!="","",#REF!)</f>
        <v>#REF!</v>
      </c>
      <c r="K332" s="354" t="e">
        <f>IF(#REF!="","",#REF!)</f>
        <v>#REF!</v>
      </c>
      <c r="L332" s="354" t="e">
        <f>IF(#REF!="","",#REF!)</f>
        <v>#REF!</v>
      </c>
      <c r="M332" s="354" t="e">
        <f>IF(#REF!="","",#REF!)</f>
        <v>#REF!</v>
      </c>
      <c r="N332" s="354" t="e">
        <f>IF(#REF!="","",#REF!)</f>
        <v>#REF!</v>
      </c>
      <c r="O332" s="354" t="e">
        <f>IF(#REF!="","",#REF!)</f>
        <v>#REF!</v>
      </c>
      <c r="P332" s="355" t="e">
        <f>IF(#REF!="","",-#REF!)</f>
        <v>#REF!</v>
      </c>
      <c r="Q332" s="355" t="e">
        <f>IF(#REF!="","",-#REF!)</f>
        <v>#REF!</v>
      </c>
      <c r="R332" s="356"/>
      <c r="U332" s="355" t="e">
        <f>IF(#REF!="","","Reverses "&amp;#REF!)</f>
        <v>#REF!</v>
      </c>
      <c r="V332" s="352" t="e">
        <f t="shared" si="48"/>
        <v>#REF!</v>
      </c>
      <c r="W332" s="355"/>
      <c r="X332" s="355"/>
      <c r="Z332" s="355"/>
      <c r="AB332" s="355"/>
      <c r="AE332" s="355"/>
      <c r="AH332" s="357"/>
    </row>
    <row r="333" spans="1:34" s="352" customFormat="1" x14ac:dyDescent="0.3">
      <c r="A333" s="352" t="e">
        <f t="shared" si="49"/>
        <v>#REF!</v>
      </c>
      <c r="B333" s="62" t="e">
        <f t="shared" si="47"/>
        <v>#REF!</v>
      </c>
      <c r="D333" s="353" t="e">
        <f>IF(#REF!="","",#REF!)</f>
        <v>#REF!</v>
      </c>
      <c r="E333" s="354" t="e">
        <f>IF(#REF!="","",#REF!)</f>
        <v>#REF!</v>
      </c>
      <c r="F333" s="354" t="e">
        <f>IF(#REF!="","",#REF!)</f>
        <v>#REF!</v>
      </c>
      <c r="G333" s="354" t="e">
        <f>IF(#REF!="","",#REF!)</f>
        <v>#REF!</v>
      </c>
      <c r="H333" s="354" t="e">
        <f>IF(#REF!="","",#REF!)</f>
        <v>#REF!</v>
      </c>
      <c r="I333" s="354" t="e">
        <f>IF(#REF!="","",#REF!)</f>
        <v>#REF!</v>
      </c>
      <c r="J333" s="354" t="e">
        <f>IF(#REF!="","",#REF!)</f>
        <v>#REF!</v>
      </c>
      <c r="K333" s="354" t="e">
        <f>IF(#REF!="","",#REF!)</f>
        <v>#REF!</v>
      </c>
      <c r="L333" s="354" t="e">
        <f>IF(#REF!="","",#REF!)</f>
        <v>#REF!</v>
      </c>
      <c r="M333" s="354" t="e">
        <f>IF(#REF!="","",#REF!)</f>
        <v>#REF!</v>
      </c>
      <c r="N333" s="354" t="e">
        <f>IF(#REF!="","",#REF!)</f>
        <v>#REF!</v>
      </c>
      <c r="O333" s="354" t="e">
        <f>IF(#REF!="","",#REF!)</f>
        <v>#REF!</v>
      </c>
      <c r="P333" s="355" t="e">
        <f>IF(#REF!="","",-#REF!)</f>
        <v>#REF!</v>
      </c>
      <c r="Q333" s="355" t="e">
        <f>IF(#REF!="","",-#REF!)</f>
        <v>#REF!</v>
      </c>
      <c r="R333" s="356"/>
      <c r="U333" s="355" t="e">
        <f>IF(#REF!="","","Reverses "&amp;#REF!)</f>
        <v>#REF!</v>
      </c>
      <c r="V333" s="352" t="e">
        <f t="shared" si="48"/>
        <v>#REF!</v>
      </c>
      <c r="W333" s="355"/>
      <c r="X333" s="355"/>
      <c r="Z333" s="355"/>
      <c r="AB333" s="355"/>
      <c r="AE333" s="355"/>
      <c r="AH333" s="357"/>
    </row>
    <row r="334" spans="1:34" s="352" customFormat="1" x14ac:dyDescent="0.3">
      <c r="A334" s="352" t="e">
        <f t="shared" si="49"/>
        <v>#REF!</v>
      </c>
      <c r="B334" s="62" t="e">
        <f t="shared" ref="B334:B397" si="50">B333+1</f>
        <v>#REF!</v>
      </c>
      <c r="D334" s="353" t="e">
        <f>IF(#REF!="","",#REF!)</f>
        <v>#REF!</v>
      </c>
      <c r="E334" s="354" t="e">
        <f>IF(#REF!="","",#REF!)</f>
        <v>#REF!</v>
      </c>
      <c r="F334" s="354" t="e">
        <f>IF(#REF!="","",#REF!)</f>
        <v>#REF!</v>
      </c>
      <c r="G334" s="354" t="e">
        <f>IF(#REF!="","",#REF!)</f>
        <v>#REF!</v>
      </c>
      <c r="H334" s="354" t="e">
        <f>IF(#REF!="","",#REF!)</f>
        <v>#REF!</v>
      </c>
      <c r="I334" s="354" t="e">
        <f>IF(#REF!="","",#REF!)</f>
        <v>#REF!</v>
      </c>
      <c r="J334" s="354" t="e">
        <f>IF(#REF!="","",#REF!)</f>
        <v>#REF!</v>
      </c>
      <c r="K334" s="354" t="e">
        <f>IF(#REF!="","",#REF!)</f>
        <v>#REF!</v>
      </c>
      <c r="L334" s="354" t="e">
        <f>IF(#REF!="","",#REF!)</f>
        <v>#REF!</v>
      </c>
      <c r="M334" s="354" t="e">
        <f>IF(#REF!="","",#REF!)</f>
        <v>#REF!</v>
      </c>
      <c r="N334" s="354" t="e">
        <f>IF(#REF!="","",#REF!)</f>
        <v>#REF!</v>
      </c>
      <c r="O334" s="354" t="e">
        <f>IF(#REF!="","",#REF!)</f>
        <v>#REF!</v>
      </c>
      <c r="P334" s="355" t="e">
        <f>IF(#REF!="","",-#REF!)</f>
        <v>#REF!</v>
      </c>
      <c r="Q334" s="355" t="e">
        <f>IF(#REF!="","",-#REF!)</f>
        <v>#REF!</v>
      </c>
      <c r="R334" s="356"/>
      <c r="U334" s="355" t="e">
        <f>IF(#REF!="","","Reverses "&amp;#REF!)</f>
        <v>#REF!</v>
      </c>
      <c r="V334" s="352" t="e">
        <f t="shared" si="48"/>
        <v>#REF!</v>
      </c>
      <c r="W334" s="355"/>
      <c r="X334" s="355"/>
      <c r="Z334" s="355"/>
      <c r="AB334" s="355"/>
      <c r="AE334" s="355"/>
      <c r="AH334" s="357"/>
    </row>
    <row r="335" spans="1:34" s="352" customFormat="1" x14ac:dyDescent="0.3">
      <c r="A335" s="352" t="e">
        <f t="shared" si="49"/>
        <v>#REF!</v>
      </c>
      <c r="B335" s="62" t="e">
        <f t="shared" si="50"/>
        <v>#REF!</v>
      </c>
      <c r="D335" s="353" t="e">
        <f>IF(#REF!="","",#REF!)</f>
        <v>#REF!</v>
      </c>
      <c r="E335" s="354" t="e">
        <f>IF(#REF!="","",#REF!)</f>
        <v>#REF!</v>
      </c>
      <c r="F335" s="354" t="e">
        <f>IF(#REF!="","",#REF!)</f>
        <v>#REF!</v>
      </c>
      <c r="G335" s="354" t="e">
        <f>IF(#REF!="","",#REF!)</f>
        <v>#REF!</v>
      </c>
      <c r="H335" s="354" t="e">
        <f>IF(#REF!="","",#REF!)</f>
        <v>#REF!</v>
      </c>
      <c r="I335" s="354" t="e">
        <f>IF(#REF!="","",#REF!)</f>
        <v>#REF!</v>
      </c>
      <c r="J335" s="354" t="e">
        <f>IF(#REF!="","",#REF!)</f>
        <v>#REF!</v>
      </c>
      <c r="K335" s="354" t="e">
        <f>IF(#REF!="","",#REF!)</f>
        <v>#REF!</v>
      </c>
      <c r="L335" s="354" t="e">
        <f>IF(#REF!="","",#REF!)</f>
        <v>#REF!</v>
      </c>
      <c r="M335" s="354" t="e">
        <f>IF(#REF!="","",#REF!)</f>
        <v>#REF!</v>
      </c>
      <c r="N335" s="354" t="e">
        <f>IF(#REF!="","",#REF!)</f>
        <v>#REF!</v>
      </c>
      <c r="O335" s="354" t="e">
        <f>IF(#REF!="","",#REF!)</f>
        <v>#REF!</v>
      </c>
      <c r="P335" s="355" t="e">
        <f>IF(#REF!="","",-#REF!)</f>
        <v>#REF!</v>
      </c>
      <c r="Q335" s="355" t="e">
        <f>IF(#REF!="","",-#REF!)</f>
        <v>#REF!</v>
      </c>
      <c r="R335" s="356"/>
      <c r="U335" s="355" t="e">
        <f>IF(#REF!="","","Reverses "&amp;#REF!)</f>
        <v>#REF!</v>
      </c>
      <c r="V335" s="352" t="e">
        <f t="shared" ref="V335:V398" si="51">IF(D335="","",$H$8)</f>
        <v>#REF!</v>
      </c>
      <c r="W335" s="355"/>
      <c r="X335" s="355"/>
      <c r="Z335" s="355"/>
      <c r="AB335" s="355"/>
      <c r="AE335" s="355"/>
      <c r="AH335" s="357"/>
    </row>
    <row r="336" spans="1:34" s="352" customFormat="1" x14ac:dyDescent="0.3">
      <c r="A336" s="352" t="e">
        <f t="shared" si="49"/>
        <v>#REF!</v>
      </c>
      <c r="B336" s="62" t="e">
        <f t="shared" si="50"/>
        <v>#REF!</v>
      </c>
      <c r="D336" s="353" t="e">
        <f>IF(#REF!="","",#REF!)</f>
        <v>#REF!</v>
      </c>
      <c r="E336" s="354" t="e">
        <f>IF(#REF!="","",#REF!)</f>
        <v>#REF!</v>
      </c>
      <c r="F336" s="354" t="e">
        <f>IF(#REF!="","",#REF!)</f>
        <v>#REF!</v>
      </c>
      <c r="G336" s="354" t="e">
        <f>IF(#REF!="","",#REF!)</f>
        <v>#REF!</v>
      </c>
      <c r="H336" s="354" t="e">
        <f>IF(#REF!="","",#REF!)</f>
        <v>#REF!</v>
      </c>
      <c r="I336" s="354" t="e">
        <f>IF(#REF!="","",#REF!)</f>
        <v>#REF!</v>
      </c>
      <c r="J336" s="354" t="e">
        <f>IF(#REF!="","",#REF!)</f>
        <v>#REF!</v>
      </c>
      <c r="K336" s="354" t="e">
        <f>IF(#REF!="","",#REF!)</f>
        <v>#REF!</v>
      </c>
      <c r="L336" s="354" t="e">
        <f>IF(#REF!="","",#REF!)</f>
        <v>#REF!</v>
      </c>
      <c r="M336" s="354" t="e">
        <f>IF(#REF!="","",#REF!)</f>
        <v>#REF!</v>
      </c>
      <c r="N336" s="354" t="e">
        <f>IF(#REF!="","",#REF!)</f>
        <v>#REF!</v>
      </c>
      <c r="O336" s="354" t="e">
        <f>IF(#REF!="","",#REF!)</f>
        <v>#REF!</v>
      </c>
      <c r="P336" s="355" t="e">
        <f>IF(#REF!="","",-#REF!)</f>
        <v>#REF!</v>
      </c>
      <c r="Q336" s="355" t="e">
        <f>IF(#REF!="","",-#REF!)</f>
        <v>#REF!</v>
      </c>
      <c r="R336" s="356"/>
      <c r="U336" s="355" t="e">
        <f>IF(#REF!="","","Reverses "&amp;#REF!)</f>
        <v>#REF!</v>
      </c>
      <c r="V336" s="352" t="e">
        <f t="shared" si="51"/>
        <v>#REF!</v>
      </c>
      <c r="W336" s="355"/>
      <c r="X336" s="355"/>
      <c r="Z336" s="355"/>
      <c r="AB336" s="355"/>
      <c r="AE336" s="355"/>
      <c r="AH336" s="357"/>
    </row>
    <row r="337" spans="1:34" s="352" customFormat="1" x14ac:dyDescent="0.3">
      <c r="A337" s="352" t="e">
        <f t="shared" si="49"/>
        <v>#REF!</v>
      </c>
      <c r="B337" s="62" t="e">
        <f t="shared" si="50"/>
        <v>#REF!</v>
      </c>
      <c r="D337" s="353" t="e">
        <f>IF(#REF!="","",#REF!)</f>
        <v>#REF!</v>
      </c>
      <c r="E337" s="354" t="e">
        <f>IF(#REF!="","",#REF!)</f>
        <v>#REF!</v>
      </c>
      <c r="F337" s="354" t="e">
        <f>IF(#REF!="","",#REF!)</f>
        <v>#REF!</v>
      </c>
      <c r="G337" s="354" t="e">
        <f>IF(#REF!="","",#REF!)</f>
        <v>#REF!</v>
      </c>
      <c r="H337" s="354" t="e">
        <f>IF(#REF!="","",#REF!)</f>
        <v>#REF!</v>
      </c>
      <c r="I337" s="354" t="e">
        <f>IF(#REF!="","",#REF!)</f>
        <v>#REF!</v>
      </c>
      <c r="J337" s="354" t="e">
        <f>IF(#REF!="","",#REF!)</f>
        <v>#REF!</v>
      </c>
      <c r="K337" s="354" t="e">
        <f>IF(#REF!="","",#REF!)</f>
        <v>#REF!</v>
      </c>
      <c r="L337" s="354" t="e">
        <f>IF(#REF!="","",#REF!)</f>
        <v>#REF!</v>
      </c>
      <c r="M337" s="354" t="e">
        <f>IF(#REF!="","",#REF!)</f>
        <v>#REF!</v>
      </c>
      <c r="N337" s="354" t="e">
        <f>IF(#REF!="","",#REF!)</f>
        <v>#REF!</v>
      </c>
      <c r="O337" s="354" t="e">
        <f>IF(#REF!="","",#REF!)</f>
        <v>#REF!</v>
      </c>
      <c r="P337" s="355" t="e">
        <f>IF(#REF!="","",-#REF!)</f>
        <v>#REF!</v>
      </c>
      <c r="Q337" s="355" t="e">
        <f>IF(#REF!="","",-#REF!)</f>
        <v>#REF!</v>
      </c>
      <c r="R337" s="356"/>
      <c r="U337" s="355" t="e">
        <f>IF(#REF!="","","Reverses "&amp;#REF!)</f>
        <v>#REF!</v>
      </c>
      <c r="V337" s="352" t="e">
        <f t="shared" si="51"/>
        <v>#REF!</v>
      </c>
      <c r="W337" s="355"/>
      <c r="X337" s="355"/>
      <c r="Z337" s="355"/>
      <c r="AB337" s="355"/>
      <c r="AE337" s="355"/>
      <c r="AH337" s="357"/>
    </row>
    <row r="338" spans="1:34" s="352" customFormat="1" x14ac:dyDescent="0.3">
      <c r="A338" s="352" t="e">
        <f t="shared" si="49"/>
        <v>#REF!</v>
      </c>
      <c r="B338" s="62" t="e">
        <f t="shared" si="50"/>
        <v>#REF!</v>
      </c>
      <c r="D338" s="353" t="e">
        <f>IF(#REF!="","",#REF!)</f>
        <v>#REF!</v>
      </c>
      <c r="E338" s="354" t="e">
        <f>IF(#REF!="","",#REF!)</f>
        <v>#REF!</v>
      </c>
      <c r="F338" s="354" t="e">
        <f>IF(#REF!="","",#REF!)</f>
        <v>#REF!</v>
      </c>
      <c r="G338" s="354" t="e">
        <f>IF(#REF!="","",#REF!)</f>
        <v>#REF!</v>
      </c>
      <c r="H338" s="354" t="e">
        <f>IF(#REF!="","",#REF!)</f>
        <v>#REF!</v>
      </c>
      <c r="I338" s="354" t="e">
        <f>IF(#REF!="","",#REF!)</f>
        <v>#REF!</v>
      </c>
      <c r="J338" s="354" t="e">
        <f>IF(#REF!="","",#REF!)</f>
        <v>#REF!</v>
      </c>
      <c r="K338" s="354" t="e">
        <f>IF(#REF!="","",#REF!)</f>
        <v>#REF!</v>
      </c>
      <c r="L338" s="354" t="e">
        <f>IF(#REF!="","",#REF!)</f>
        <v>#REF!</v>
      </c>
      <c r="M338" s="354" t="e">
        <f>IF(#REF!="","",#REF!)</f>
        <v>#REF!</v>
      </c>
      <c r="N338" s="354" t="e">
        <f>IF(#REF!="","",#REF!)</f>
        <v>#REF!</v>
      </c>
      <c r="O338" s="354" t="e">
        <f>IF(#REF!="","",#REF!)</f>
        <v>#REF!</v>
      </c>
      <c r="P338" s="355" t="e">
        <f>IF(#REF!="","",-#REF!)</f>
        <v>#REF!</v>
      </c>
      <c r="Q338" s="355" t="e">
        <f>IF(#REF!="","",-#REF!)</f>
        <v>#REF!</v>
      </c>
      <c r="R338" s="356"/>
      <c r="U338" s="355" t="e">
        <f>IF(#REF!="","","Reverses "&amp;#REF!)</f>
        <v>#REF!</v>
      </c>
      <c r="V338" s="352" t="e">
        <f t="shared" si="51"/>
        <v>#REF!</v>
      </c>
      <c r="W338" s="355"/>
      <c r="X338" s="355"/>
      <c r="Z338" s="355"/>
      <c r="AB338" s="355"/>
      <c r="AE338" s="355"/>
      <c r="AH338" s="357"/>
    </row>
    <row r="339" spans="1:34" s="352" customFormat="1" x14ac:dyDescent="0.3">
      <c r="A339" s="352" t="e">
        <f t="shared" si="49"/>
        <v>#REF!</v>
      </c>
      <c r="B339" s="62" t="e">
        <f t="shared" si="50"/>
        <v>#REF!</v>
      </c>
      <c r="D339" s="353" t="e">
        <f>IF(#REF!="","",#REF!)</f>
        <v>#REF!</v>
      </c>
      <c r="E339" s="354" t="e">
        <f>IF(#REF!="","",#REF!)</f>
        <v>#REF!</v>
      </c>
      <c r="F339" s="354" t="e">
        <f>IF(#REF!="","",#REF!)</f>
        <v>#REF!</v>
      </c>
      <c r="G339" s="354" t="e">
        <f>IF(#REF!="","",#REF!)</f>
        <v>#REF!</v>
      </c>
      <c r="H339" s="354" t="e">
        <f>IF(#REF!="","",#REF!)</f>
        <v>#REF!</v>
      </c>
      <c r="I339" s="354" t="e">
        <f>IF(#REF!="","",#REF!)</f>
        <v>#REF!</v>
      </c>
      <c r="J339" s="354" t="e">
        <f>IF(#REF!="","",#REF!)</f>
        <v>#REF!</v>
      </c>
      <c r="K339" s="354" t="e">
        <f>IF(#REF!="","",#REF!)</f>
        <v>#REF!</v>
      </c>
      <c r="L339" s="354" t="e">
        <f>IF(#REF!="","",#REF!)</f>
        <v>#REF!</v>
      </c>
      <c r="M339" s="354" t="e">
        <f>IF(#REF!="","",#REF!)</f>
        <v>#REF!</v>
      </c>
      <c r="N339" s="354" t="e">
        <f>IF(#REF!="","",#REF!)</f>
        <v>#REF!</v>
      </c>
      <c r="O339" s="354" t="e">
        <f>IF(#REF!="","",#REF!)</f>
        <v>#REF!</v>
      </c>
      <c r="P339" s="355" t="e">
        <f>IF(#REF!="","",-#REF!)</f>
        <v>#REF!</v>
      </c>
      <c r="Q339" s="355" t="e">
        <f>IF(#REF!="","",-#REF!)</f>
        <v>#REF!</v>
      </c>
      <c r="R339" s="356"/>
      <c r="U339" s="355" t="e">
        <f>IF(#REF!="","","Reverses "&amp;#REF!)</f>
        <v>#REF!</v>
      </c>
      <c r="V339" s="352" t="e">
        <f t="shared" si="51"/>
        <v>#REF!</v>
      </c>
      <c r="W339" s="355"/>
      <c r="X339" s="355"/>
      <c r="Z339" s="355"/>
      <c r="AB339" s="355"/>
      <c r="AE339" s="355"/>
      <c r="AH339" s="357"/>
    </row>
    <row r="340" spans="1:34" s="352" customFormat="1" x14ac:dyDescent="0.3">
      <c r="A340" s="352" t="e">
        <f t="shared" si="49"/>
        <v>#REF!</v>
      </c>
      <c r="B340" s="62" t="e">
        <f t="shared" si="50"/>
        <v>#REF!</v>
      </c>
      <c r="D340" s="353" t="e">
        <f>IF(#REF!="","",#REF!)</f>
        <v>#REF!</v>
      </c>
      <c r="E340" s="354" t="e">
        <f>IF(#REF!="","",#REF!)</f>
        <v>#REF!</v>
      </c>
      <c r="F340" s="354" t="e">
        <f>IF(#REF!="","",#REF!)</f>
        <v>#REF!</v>
      </c>
      <c r="G340" s="354" t="e">
        <f>IF(#REF!="","",#REF!)</f>
        <v>#REF!</v>
      </c>
      <c r="H340" s="354" t="e">
        <f>IF(#REF!="","",#REF!)</f>
        <v>#REF!</v>
      </c>
      <c r="I340" s="354" t="e">
        <f>IF(#REF!="","",#REF!)</f>
        <v>#REF!</v>
      </c>
      <c r="J340" s="354" t="e">
        <f>IF(#REF!="","",#REF!)</f>
        <v>#REF!</v>
      </c>
      <c r="K340" s="354" t="e">
        <f>IF(#REF!="","",#REF!)</f>
        <v>#REF!</v>
      </c>
      <c r="L340" s="354" t="e">
        <f>IF(#REF!="","",#REF!)</f>
        <v>#REF!</v>
      </c>
      <c r="M340" s="354" t="e">
        <f>IF(#REF!="","",#REF!)</f>
        <v>#REF!</v>
      </c>
      <c r="N340" s="354" t="e">
        <f>IF(#REF!="","",#REF!)</f>
        <v>#REF!</v>
      </c>
      <c r="O340" s="354" t="e">
        <f>IF(#REF!="","",#REF!)</f>
        <v>#REF!</v>
      </c>
      <c r="P340" s="355" t="e">
        <f>IF(#REF!="","",-#REF!)</f>
        <v>#REF!</v>
      </c>
      <c r="Q340" s="355" t="e">
        <f>IF(#REF!="","",-#REF!)</f>
        <v>#REF!</v>
      </c>
      <c r="R340" s="356"/>
      <c r="U340" s="355" t="e">
        <f>IF(#REF!="","","Reverses "&amp;#REF!)</f>
        <v>#REF!</v>
      </c>
      <c r="V340" s="352" t="e">
        <f t="shared" si="51"/>
        <v>#REF!</v>
      </c>
      <c r="W340" s="355"/>
      <c r="X340" s="355"/>
      <c r="Z340" s="355"/>
      <c r="AB340" s="355"/>
      <c r="AE340" s="355"/>
      <c r="AH340" s="357"/>
    </row>
    <row r="341" spans="1:34" s="352" customFormat="1" x14ac:dyDescent="0.3">
      <c r="A341" s="352" t="e">
        <f t="shared" si="49"/>
        <v>#REF!</v>
      </c>
      <c r="B341" s="62" t="e">
        <f t="shared" si="50"/>
        <v>#REF!</v>
      </c>
      <c r="D341" s="353" t="e">
        <f>IF(#REF!="","",#REF!)</f>
        <v>#REF!</v>
      </c>
      <c r="E341" s="354" t="e">
        <f>IF(#REF!="","",#REF!)</f>
        <v>#REF!</v>
      </c>
      <c r="F341" s="354" t="e">
        <f>IF(#REF!="","",#REF!)</f>
        <v>#REF!</v>
      </c>
      <c r="G341" s="354" t="e">
        <f>IF(#REF!="","",#REF!)</f>
        <v>#REF!</v>
      </c>
      <c r="H341" s="354" t="e">
        <f>IF(#REF!="","",#REF!)</f>
        <v>#REF!</v>
      </c>
      <c r="I341" s="354" t="e">
        <f>IF(#REF!="","",#REF!)</f>
        <v>#REF!</v>
      </c>
      <c r="J341" s="354" t="e">
        <f>IF(#REF!="","",#REF!)</f>
        <v>#REF!</v>
      </c>
      <c r="K341" s="354" t="e">
        <f>IF(#REF!="","",#REF!)</f>
        <v>#REF!</v>
      </c>
      <c r="L341" s="354" t="e">
        <f>IF(#REF!="","",#REF!)</f>
        <v>#REF!</v>
      </c>
      <c r="M341" s="354" t="e">
        <f>IF(#REF!="","",#REF!)</f>
        <v>#REF!</v>
      </c>
      <c r="N341" s="354" t="e">
        <f>IF(#REF!="","",#REF!)</f>
        <v>#REF!</v>
      </c>
      <c r="O341" s="354" t="e">
        <f>IF(#REF!="","",#REF!)</f>
        <v>#REF!</v>
      </c>
      <c r="P341" s="355" t="e">
        <f>IF(#REF!="","",-#REF!)</f>
        <v>#REF!</v>
      </c>
      <c r="Q341" s="355" t="e">
        <f>IF(#REF!="","",-#REF!)</f>
        <v>#REF!</v>
      </c>
      <c r="R341" s="356"/>
      <c r="U341" s="355" t="e">
        <f>IF(#REF!="","","Reverses "&amp;#REF!)</f>
        <v>#REF!</v>
      </c>
      <c r="V341" s="352" t="e">
        <f t="shared" si="51"/>
        <v>#REF!</v>
      </c>
      <c r="W341" s="355"/>
      <c r="X341" s="355"/>
      <c r="Z341" s="355"/>
      <c r="AB341" s="355"/>
      <c r="AE341" s="355"/>
      <c r="AH341" s="357"/>
    </row>
    <row r="342" spans="1:34" s="352" customFormat="1" x14ac:dyDescent="0.3">
      <c r="A342" s="352" t="e">
        <f t="shared" si="49"/>
        <v>#REF!</v>
      </c>
      <c r="B342" s="62" t="e">
        <f t="shared" si="50"/>
        <v>#REF!</v>
      </c>
      <c r="D342" s="353" t="e">
        <f>IF(#REF!="","",#REF!)</f>
        <v>#REF!</v>
      </c>
      <c r="E342" s="354" t="e">
        <f>IF(#REF!="","",#REF!)</f>
        <v>#REF!</v>
      </c>
      <c r="F342" s="354" t="e">
        <f>IF(#REF!="","",#REF!)</f>
        <v>#REF!</v>
      </c>
      <c r="G342" s="354" t="e">
        <f>IF(#REF!="","",#REF!)</f>
        <v>#REF!</v>
      </c>
      <c r="H342" s="354" t="e">
        <f>IF(#REF!="","",#REF!)</f>
        <v>#REF!</v>
      </c>
      <c r="I342" s="354" t="e">
        <f>IF(#REF!="","",#REF!)</f>
        <v>#REF!</v>
      </c>
      <c r="J342" s="354" t="e">
        <f>IF(#REF!="","",#REF!)</f>
        <v>#REF!</v>
      </c>
      <c r="K342" s="354" t="e">
        <f>IF(#REF!="","",#REF!)</f>
        <v>#REF!</v>
      </c>
      <c r="L342" s="354" t="e">
        <f>IF(#REF!="","",#REF!)</f>
        <v>#REF!</v>
      </c>
      <c r="M342" s="354" t="e">
        <f>IF(#REF!="","",#REF!)</f>
        <v>#REF!</v>
      </c>
      <c r="N342" s="354" t="e">
        <f>IF(#REF!="","",#REF!)</f>
        <v>#REF!</v>
      </c>
      <c r="O342" s="354" t="e">
        <f>IF(#REF!="","",#REF!)</f>
        <v>#REF!</v>
      </c>
      <c r="P342" s="355" t="e">
        <f>IF(#REF!="","",-#REF!)</f>
        <v>#REF!</v>
      </c>
      <c r="Q342" s="355" t="e">
        <f>IF(#REF!="","",-#REF!)</f>
        <v>#REF!</v>
      </c>
      <c r="R342" s="356"/>
      <c r="U342" s="355" t="e">
        <f>IF(#REF!="","","Reverses "&amp;#REF!)</f>
        <v>#REF!</v>
      </c>
      <c r="V342" s="352" t="e">
        <f t="shared" si="51"/>
        <v>#REF!</v>
      </c>
      <c r="W342" s="355"/>
      <c r="X342" s="355"/>
      <c r="Z342" s="355"/>
      <c r="AB342" s="355"/>
      <c r="AE342" s="355"/>
      <c r="AH342" s="357"/>
    </row>
    <row r="343" spans="1:34" s="352" customFormat="1" x14ac:dyDescent="0.3">
      <c r="A343" s="352" t="e">
        <f t="shared" si="49"/>
        <v>#REF!</v>
      </c>
      <c r="B343" s="62" t="e">
        <f t="shared" si="50"/>
        <v>#REF!</v>
      </c>
      <c r="D343" s="353" t="e">
        <f>IF(#REF!="","",#REF!)</f>
        <v>#REF!</v>
      </c>
      <c r="E343" s="354" t="e">
        <f>IF(#REF!="","",#REF!)</f>
        <v>#REF!</v>
      </c>
      <c r="F343" s="354" t="e">
        <f>IF(#REF!="","",#REF!)</f>
        <v>#REF!</v>
      </c>
      <c r="G343" s="354" t="e">
        <f>IF(#REF!="","",#REF!)</f>
        <v>#REF!</v>
      </c>
      <c r="H343" s="354" t="e">
        <f>IF(#REF!="","",#REF!)</f>
        <v>#REF!</v>
      </c>
      <c r="I343" s="354" t="e">
        <f>IF(#REF!="","",#REF!)</f>
        <v>#REF!</v>
      </c>
      <c r="J343" s="354" t="e">
        <f>IF(#REF!="","",#REF!)</f>
        <v>#REF!</v>
      </c>
      <c r="K343" s="354" t="e">
        <f>IF(#REF!="","",#REF!)</f>
        <v>#REF!</v>
      </c>
      <c r="L343" s="354" t="e">
        <f>IF(#REF!="","",#REF!)</f>
        <v>#REF!</v>
      </c>
      <c r="M343" s="354" t="e">
        <f>IF(#REF!="","",#REF!)</f>
        <v>#REF!</v>
      </c>
      <c r="N343" s="354" t="e">
        <f>IF(#REF!="","",#REF!)</f>
        <v>#REF!</v>
      </c>
      <c r="O343" s="354" t="e">
        <f>IF(#REF!="","",#REF!)</f>
        <v>#REF!</v>
      </c>
      <c r="P343" s="355" t="e">
        <f>IF(#REF!="","",-#REF!)</f>
        <v>#REF!</v>
      </c>
      <c r="Q343" s="355" t="e">
        <f>IF(#REF!="","",-#REF!)</f>
        <v>#REF!</v>
      </c>
      <c r="R343" s="356"/>
      <c r="U343" s="355" t="e">
        <f>IF(#REF!="","","Reverses "&amp;#REF!)</f>
        <v>#REF!</v>
      </c>
      <c r="V343" s="352" t="e">
        <f t="shared" si="51"/>
        <v>#REF!</v>
      </c>
      <c r="W343" s="355"/>
      <c r="X343" s="355"/>
      <c r="Z343" s="355"/>
      <c r="AB343" s="355"/>
      <c r="AE343" s="355"/>
      <c r="AH343" s="357"/>
    </row>
    <row r="344" spans="1:34" s="352" customFormat="1" x14ac:dyDescent="0.3">
      <c r="A344" s="352" t="e">
        <f t="shared" si="49"/>
        <v>#REF!</v>
      </c>
      <c r="B344" s="62" t="e">
        <f t="shared" si="50"/>
        <v>#REF!</v>
      </c>
      <c r="D344" s="353" t="e">
        <f>IF(#REF!="","",#REF!)</f>
        <v>#REF!</v>
      </c>
      <c r="E344" s="354" t="e">
        <f>IF(#REF!="","",#REF!)</f>
        <v>#REF!</v>
      </c>
      <c r="F344" s="354" t="e">
        <f>IF(#REF!="","",#REF!)</f>
        <v>#REF!</v>
      </c>
      <c r="G344" s="354" t="e">
        <f>IF(#REF!="","",#REF!)</f>
        <v>#REF!</v>
      </c>
      <c r="H344" s="354" t="e">
        <f>IF(#REF!="","",#REF!)</f>
        <v>#REF!</v>
      </c>
      <c r="I344" s="354" t="e">
        <f>IF(#REF!="","",#REF!)</f>
        <v>#REF!</v>
      </c>
      <c r="J344" s="354" t="e">
        <f>IF(#REF!="","",#REF!)</f>
        <v>#REF!</v>
      </c>
      <c r="K344" s="354" t="e">
        <f>IF(#REF!="","",#REF!)</f>
        <v>#REF!</v>
      </c>
      <c r="L344" s="354" t="e">
        <f>IF(#REF!="","",#REF!)</f>
        <v>#REF!</v>
      </c>
      <c r="M344" s="354" t="e">
        <f>IF(#REF!="","",#REF!)</f>
        <v>#REF!</v>
      </c>
      <c r="N344" s="354" t="e">
        <f>IF(#REF!="","",#REF!)</f>
        <v>#REF!</v>
      </c>
      <c r="O344" s="354" t="e">
        <f>IF(#REF!="","",#REF!)</f>
        <v>#REF!</v>
      </c>
      <c r="P344" s="355" t="e">
        <f>IF(#REF!="","",-#REF!)</f>
        <v>#REF!</v>
      </c>
      <c r="Q344" s="355" t="e">
        <f>IF(#REF!="","",-#REF!)</f>
        <v>#REF!</v>
      </c>
      <c r="R344" s="356"/>
      <c r="U344" s="355" t="e">
        <f>IF(#REF!="","","Reverses "&amp;#REF!)</f>
        <v>#REF!</v>
      </c>
      <c r="V344" s="352" t="e">
        <f t="shared" si="51"/>
        <v>#REF!</v>
      </c>
      <c r="W344" s="355"/>
      <c r="X344" s="355"/>
      <c r="Z344" s="355"/>
      <c r="AB344" s="355"/>
      <c r="AE344" s="355"/>
      <c r="AH344" s="357"/>
    </row>
    <row r="345" spans="1:34" s="352" customFormat="1" x14ac:dyDescent="0.3">
      <c r="A345" s="352" t="e">
        <f t="shared" si="49"/>
        <v>#REF!</v>
      </c>
      <c r="B345" s="62" t="e">
        <f t="shared" si="50"/>
        <v>#REF!</v>
      </c>
      <c r="D345" s="353" t="e">
        <f>IF(#REF!="","",#REF!)</f>
        <v>#REF!</v>
      </c>
      <c r="E345" s="354" t="e">
        <f>IF(#REF!="","",#REF!)</f>
        <v>#REF!</v>
      </c>
      <c r="F345" s="354" t="e">
        <f>IF(#REF!="","",#REF!)</f>
        <v>#REF!</v>
      </c>
      <c r="G345" s="354" t="e">
        <f>IF(#REF!="","",#REF!)</f>
        <v>#REF!</v>
      </c>
      <c r="H345" s="354" t="e">
        <f>IF(#REF!="","",#REF!)</f>
        <v>#REF!</v>
      </c>
      <c r="I345" s="354" t="e">
        <f>IF(#REF!="","",#REF!)</f>
        <v>#REF!</v>
      </c>
      <c r="J345" s="354" t="e">
        <f>IF(#REF!="","",#REF!)</f>
        <v>#REF!</v>
      </c>
      <c r="K345" s="354" t="e">
        <f>IF(#REF!="","",#REF!)</f>
        <v>#REF!</v>
      </c>
      <c r="L345" s="354" t="e">
        <f>IF(#REF!="","",#REF!)</f>
        <v>#REF!</v>
      </c>
      <c r="M345" s="354" t="e">
        <f>IF(#REF!="","",#REF!)</f>
        <v>#REF!</v>
      </c>
      <c r="N345" s="354" t="e">
        <f>IF(#REF!="","",#REF!)</f>
        <v>#REF!</v>
      </c>
      <c r="O345" s="354" t="e">
        <f>IF(#REF!="","",#REF!)</f>
        <v>#REF!</v>
      </c>
      <c r="P345" s="355" t="e">
        <f>IF(#REF!="","",-#REF!)</f>
        <v>#REF!</v>
      </c>
      <c r="Q345" s="355" t="e">
        <f>IF(#REF!="","",-#REF!)</f>
        <v>#REF!</v>
      </c>
      <c r="R345" s="356"/>
      <c r="U345" s="355" t="e">
        <f>IF(#REF!="","","Reverses "&amp;#REF!)</f>
        <v>#REF!</v>
      </c>
      <c r="V345" s="352" t="e">
        <f t="shared" si="51"/>
        <v>#REF!</v>
      </c>
      <c r="W345" s="355"/>
      <c r="X345" s="355"/>
      <c r="Z345" s="355"/>
      <c r="AB345" s="355"/>
      <c r="AE345" s="355"/>
      <c r="AH345" s="357"/>
    </row>
    <row r="346" spans="1:34" s="352" customFormat="1" x14ac:dyDescent="0.3">
      <c r="A346" s="352" t="e">
        <f t="shared" si="49"/>
        <v>#REF!</v>
      </c>
      <c r="B346" s="62" t="e">
        <f t="shared" si="50"/>
        <v>#REF!</v>
      </c>
      <c r="D346" s="353" t="e">
        <f>IF(#REF!="","",#REF!)</f>
        <v>#REF!</v>
      </c>
      <c r="E346" s="354" t="e">
        <f>IF(#REF!="","",#REF!)</f>
        <v>#REF!</v>
      </c>
      <c r="F346" s="354" t="e">
        <f>IF(#REF!="","",#REF!)</f>
        <v>#REF!</v>
      </c>
      <c r="G346" s="354" t="e">
        <f>IF(#REF!="","",#REF!)</f>
        <v>#REF!</v>
      </c>
      <c r="H346" s="354" t="e">
        <f>IF(#REF!="","",#REF!)</f>
        <v>#REF!</v>
      </c>
      <c r="I346" s="354" t="e">
        <f>IF(#REF!="","",#REF!)</f>
        <v>#REF!</v>
      </c>
      <c r="J346" s="354" t="e">
        <f>IF(#REF!="","",#REF!)</f>
        <v>#REF!</v>
      </c>
      <c r="K346" s="354" t="e">
        <f>IF(#REF!="","",#REF!)</f>
        <v>#REF!</v>
      </c>
      <c r="L346" s="354" t="e">
        <f>IF(#REF!="","",#REF!)</f>
        <v>#REF!</v>
      </c>
      <c r="M346" s="354" t="e">
        <f>IF(#REF!="","",#REF!)</f>
        <v>#REF!</v>
      </c>
      <c r="N346" s="354" t="e">
        <f>IF(#REF!="","",#REF!)</f>
        <v>#REF!</v>
      </c>
      <c r="O346" s="354" t="e">
        <f>IF(#REF!="","",#REF!)</f>
        <v>#REF!</v>
      </c>
      <c r="P346" s="355" t="e">
        <f>IF(#REF!="","",-#REF!)</f>
        <v>#REF!</v>
      </c>
      <c r="Q346" s="355" t="e">
        <f>IF(#REF!="","",-#REF!)</f>
        <v>#REF!</v>
      </c>
      <c r="R346" s="356"/>
      <c r="U346" s="355" t="e">
        <f>IF(#REF!="","","Reverses "&amp;#REF!)</f>
        <v>#REF!</v>
      </c>
      <c r="V346" s="352" t="e">
        <f t="shared" si="51"/>
        <v>#REF!</v>
      </c>
      <c r="W346" s="355"/>
      <c r="X346" s="355"/>
      <c r="Z346" s="355"/>
      <c r="AB346" s="355"/>
      <c r="AE346" s="355"/>
      <c r="AH346" s="357"/>
    </row>
    <row r="347" spans="1:34" s="352" customFormat="1" x14ac:dyDescent="0.3">
      <c r="A347" s="352" t="e">
        <f t="shared" si="49"/>
        <v>#REF!</v>
      </c>
      <c r="B347" s="62" t="e">
        <f t="shared" si="50"/>
        <v>#REF!</v>
      </c>
      <c r="D347" s="353" t="e">
        <f>IF(#REF!="","",#REF!)</f>
        <v>#REF!</v>
      </c>
      <c r="E347" s="354" t="e">
        <f>IF(#REF!="","",#REF!)</f>
        <v>#REF!</v>
      </c>
      <c r="F347" s="354" t="e">
        <f>IF(#REF!="","",#REF!)</f>
        <v>#REF!</v>
      </c>
      <c r="G347" s="354" t="e">
        <f>IF(#REF!="","",#REF!)</f>
        <v>#REF!</v>
      </c>
      <c r="H347" s="354" t="e">
        <f>IF(#REF!="","",#REF!)</f>
        <v>#REF!</v>
      </c>
      <c r="I347" s="354" t="e">
        <f>IF(#REF!="","",#REF!)</f>
        <v>#REF!</v>
      </c>
      <c r="J347" s="354" t="e">
        <f>IF(#REF!="","",#REF!)</f>
        <v>#REF!</v>
      </c>
      <c r="K347" s="354" t="e">
        <f>IF(#REF!="","",#REF!)</f>
        <v>#REF!</v>
      </c>
      <c r="L347" s="354" t="e">
        <f>IF(#REF!="","",#REF!)</f>
        <v>#REF!</v>
      </c>
      <c r="M347" s="354" t="e">
        <f>IF(#REF!="","",#REF!)</f>
        <v>#REF!</v>
      </c>
      <c r="N347" s="354" t="e">
        <f>IF(#REF!="","",#REF!)</f>
        <v>#REF!</v>
      </c>
      <c r="O347" s="354" t="e">
        <f>IF(#REF!="","",#REF!)</f>
        <v>#REF!</v>
      </c>
      <c r="P347" s="355" t="e">
        <f>IF(#REF!="","",-#REF!)</f>
        <v>#REF!</v>
      </c>
      <c r="Q347" s="355" t="e">
        <f>IF(#REF!="","",-#REF!)</f>
        <v>#REF!</v>
      </c>
      <c r="R347" s="356"/>
      <c r="U347" s="355" t="e">
        <f>IF(#REF!="","","Reverses "&amp;#REF!)</f>
        <v>#REF!</v>
      </c>
      <c r="V347" s="352" t="e">
        <f t="shared" si="51"/>
        <v>#REF!</v>
      </c>
      <c r="W347" s="355"/>
      <c r="X347" s="355"/>
      <c r="Z347" s="355"/>
      <c r="AB347" s="355"/>
      <c r="AE347" s="355"/>
      <c r="AH347" s="357"/>
    </row>
    <row r="348" spans="1:34" s="352" customFormat="1" x14ac:dyDescent="0.3">
      <c r="A348" s="352" t="e">
        <f t="shared" si="49"/>
        <v>#REF!</v>
      </c>
      <c r="B348" s="62" t="e">
        <f t="shared" si="50"/>
        <v>#REF!</v>
      </c>
      <c r="D348" s="353" t="e">
        <f>IF(#REF!="","",#REF!)</f>
        <v>#REF!</v>
      </c>
      <c r="E348" s="354" t="e">
        <f>IF(#REF!="","",#REF!)</f>
        <v>#REF!</v>
      </c>
      <c r="F348" s="354" t="e">
        <f>IF(#REF!="","",#REF!)</f>
        <v>#REF!</v>
      </c>
      <c r="G348" s="354" t="e">
        <f>IF(#REF!="","",#REF!)</f>
        <v>#REF!</v>
      </c>
      <c r="H348" s="354" t="e">
        <f>IF(#REF!="","",#REF!)</f>
        <v>#REF!</v>
      </c>
      <c r="I348" s="354" t="e">
        <f>IF(#REF!="","",#REF!)</f>
        <v>#REF!</v>
      </c>
      <c r="J348" s="354" t="e">
        <f>IF(#REF!="","",#REF!)</f>
        <v>#REF!</v>
      </c>
      <c r="K348" s="354" t="e">
        <f>IF(#REF!="","",#REF!)</f>
        <v>#REF!</v>
      </c>
      <c r="L348" s="354" t="e">
        <f>IF(#REF!="","",#REF!)</f>
        <v>#REF!</v>
      </c>
      <c r="M348" s="354" t="e">
        <f>IF(#REF!="","",#REF!)</f>
        <v>#REF!</v>
      </c>
      <c r="N348" s="354" t="e">
        <f>IF(#REF!="","",#REF!)</f>
        <v>#REF!</v>
      </c>
      <c r="O348" s="354" t="e">
        <f>IF(#REF!="","",#REF!)</f>
        <v>#REF!</v>
      </c>
      <c r="P348" s="355" t="e">
        <f>IF(#REF!="","",-#REF!)</f>
        <v>#REF!</v>
      </c>
      <c r="Q348" s="355" t="e">
        <f>IF(#REF!="","",-#REF!)</f>
        <v>#REF!</v>
      </c>
      <c r="R348" s="356"/>
      <c r="U348" s="355" t="e">
        <f>IF(#REF!="","","Reverses "&amp;#REF!)</f>
        <v>#REF!</v>
      </c>
      <c r="V348" s="352" t="e">
        <f t="shared" si="51"/>
        <v>#REF!</v>
      </c>
      <c r="W348" s="355"/>
      <c r="X348" s="355"/>
      <c r="Z348" s="355"/>
      <c r="AB348" s="355"/>
      <c r="AE348" s="355"/>
      <c r="AH348" s="357"/>
    </row>
    <row r="349" spans="1:34" s="352" customFormat="1" x14ac:dyDescent="0.3">
      <c r="A349" s="352" t="e">
        <f t="shared" si="49"/>
        <v>#REF!</v>
      </c>
      <c r="B349" s="62" t="e">
        <f t="shared" si="50"/>
        <v>#REF!</v>
      </c>
      <c r="D349" s="353" t="e">
        <f>IF(#REF!="","",#REF!)</f>
        <v>#REF!</v>
      </c>
      <c r="E349" s="354" t="e">
        <f>IF(#REF!="","",#REF!)</f>
        <v>#REF!</v>
      </c>
      <c r="F349" s="354" t="e">
        <f>IF(#REF!="","",#REF!)</f>
        <v>#REF!</v>
      </c>
      <c r="G349" s="354" t="e">
        <f>IF(#REF!="","",#REF!)</f>
        <v>#REF!</v>
      </c>
      <c r="H349" s="354" t="e">
        <f>IF(#REF!="","",#REF!)</f>
        <v>#REF!</v>
      </c>
      <c r="I349" s="354" t="e">
        <f>IF(#REF!="","",#REF!)</f>
        <v>#REF!</v>
      </c>
      <c r="J349" s="354" t="e">
        <f>IF(#REF!="","",#REF!)</f>
        <v>#REF!</v>
      </c>
      <c r="K349" s="354" t="e">
        <f>IF(#REF!="","",#REF!)</f>
        <v>#REF!</v>
      </c>
      <c r="L349" s="354" t="e">
        <f>IF(#REF!="","",#REF!)</f>
        <v>#REF!</v>
      </c>
      <c r="M349" s="354" t="e">
        <f>IF(#REF!="","",#REF!)</f>
        <v>#REF!</v>
      </c>
      <c r="N349" s="354" t="e">
        <f>IF(#REF!="","",#REF!)</f>
        <v>#REF!</v>
      </c>
      <c r="O349" s="354" t="e">
        <f>IF(#REF!="","",#REF!)</f>
        <v>#REF!</v>
      </c>
      <c r="P349" s="355" t="e">
        <f>IF(#REF!="","",-#REF!)</f>
        <v>#REF!</v>
      </c>
      <c r="Q349" s="355" t="e">
        <f>IF(#REF!="","",-#REF!)</f>
        <v>#REF!</v>
      </c>
      <c r="R349" s="356"/>
      <c r="U349" s="355" t="e">
        <f>IF(#REF!="","","Reverses "&amp;#REF!)</f>
        <v>#REF!</v>
      </c>
      <c r="V349" s="352" t="e">
        <f t="shared" si="51"/>
        <v>#REF!</v>
      </c>
      <c r="W349" s="355"/>
      <c r="X349" s="355"/>
      <c r="Z349" s="355"/>
      <c r="AB349" s="355"/>
      <c r="AE349" s="355"/>
      <c r="AH349" s="357"/>
    </row>
    <row r="350" spans="1:34" s="352" customFormat="1" x14ac:dyDescent="0.3">
      <c r="A350" s="352" t="e">
        <f t="shared" si="49"/>
        <v>#REF!</v>
      </c>
      <c r="B350" s="62" t="e">
        <f t="shared" si="50"/>
        <v>#REF!</v>
      </c>
      <c r="D350" s="353" t="e">
        <f>IF(#REF!="","",#REF!)</f>
        <v>#REF!</v>
      </c>
      <c r="E350" s="354" t="e">
        <f>IF(#REF!="","",#REF!)</f>
        <v>#REF!</v>
      </c>
      <c r="F350" s="354" t="e">
        <f>IF(#REF!="","",#REF!)</f>
        <v>#REF!</v>
      </c>
      <c r="G350" s="354" t="e">
        <f>IF(#REF!="","",#REF!)</f>
        <v>#REF!</v>
      </c>
      <c r="H350" s="354" t="e">
        <f>IF(#REF!="","",#REF!)</f>
        <v>#REF!</v>
      </c>
      <c r="I350" s="354" t="e">
        <f>IF(#REF!="","",#REF!)</f>
        <v>#REF!</v>
      </c>
      <c r="J350" s="354" t="e">
        <f>IF(#REF!="","",#REF!)</f>
        <v>#REF!</v>
      </c>
      <c r="K350" s="354" t="e">
        <f>IF(#REF!="","",#REF!)</f>
        <v>#REF!</v>
      </c>
      <c r="L350" s="354" t="e">
        <f>IF(#REF!="","",#REF!)</f>
        <v>#REF!</v>
      </c>
      <c r="M350" s="354" t="e">
        <f>IF(#REF!="","",#REF!)</f>
        <v>#REF!</v>
      </c>
      <c r="N350" s="354" t="e">
        <f>IF(#REF!="","",#REF!)</f>
        <v>#REF!</v>
      </c>
      <c r="O350" s="354" t="e">
        <f>IF(#REF!="","",#REF!)</f>
        <v>#REF!</v>
      </c>
      <c r="P350" s="355" t="e">
        <f>IF(#REF!="","",-#REF!)</f>
        <v>#REF!</v>
      </c>
      <c r="Q350" s="355" t="e">
        <f>IF(#REF!="","",-#REF!)</f>
        <v>#REF!</v>
      </c>
      <c r="R350" s="356"/>
      <c r="U350" s="355" t="e">
        <f>IF(#REF!="","","Reverses "&amp;#REF!)</f>
        <v>#REF!</v>
      </c>
      <c r="V350" s="352" t="e">
        <f t="shared" si="51"/>
        <v>#REF!</v>
      </c>
      <c r="W350" s="355"/>
      <c r="X350" s="355"/>
      <c r="Z350" s="355"/>
      <c r="AB350" s="355"/>
      <c r="AE350" s="355"/>
      <c r="AH350" s="357"/>
    </row>
    <row r="351" spans="1:34" s="352" customFormat="1" x14ac:dyDescent="0.3">
      <c r="A351" s="352" t="e">
        <f t="shared" si="49"/>
        <v>#REF!</v>
      </c>
      <c r="B351" s="62" t="e">
        <f t="shared" si="50"/>
        <v>#REF!</v>
      </c>
      <c r="D351" s="353" t="e">
        <f>IF(#REF!="","",#REF!)</f>
        <v>#REF!</v>
      </c>
      <c r="E351" s="354" t="e">
        <f>IF(#REF!="","",#REF!)</f>
        <v>#REF!</v>
      </c>
      <c r="F351" s="354" t="e">
        <f>IF(#REF!="","",#REF!)</f>
        <v>#REF!</v>
      </c>
      <c r="G351" s="354" t="e">
        <f>IF(#REF!="","",#REF!)</f>
        <v>#REF!</v>
      </c>
      <c r="H351" s="354" t="e">
        <f>IF(#REF!="","",#REF!)</f>
        <v>#REF!</v>
      </c>
      <c r="I351" s="354" t="e">
        <f>IF(#REF!="","",#REF!)</f>
        <v>#REF!</v>
      </c>
      <c r="J351" s="354" t="e">
        <f>IF(#REF!="","",#REF!)</f>
        <v>#REF!</v>
      </c>
      <c r="K351" s="354" t="e">
        <f>IF(#REF!="","",#REF!)</f>
        <v>#REF!</v>
      </c>
      <c r="L351" s="354" t="e">
        <f>IF(#REF!="","",#REF!)</f>
        <v>#REF!</v>
      </c>
      <c r="M351" s="354" t="e">
        <f>IF(#REF!="","",#REF!)</f>
        <v>#REF!</v>
      </c>
      <c r="N351" s="354" t="e">
        <f>IF(#REF!="","",#REF!)</f>
        <v>#REF!</v>
      </c>
      <c r="O351" s="354" t="e">
        <f>IF(#REF!="","",#REF!)</f>
        <v>#REF!</v>
      </c>
      <c r="P351" s="355" t="e">
        <f>IF(#REF!="","",-#REF!)</f>
        <v>#REF!</v>
      </c>
      <c r="Q351" s="355" t="e">
        <f>IF(#REF!="","",-#REF!)</f>
        <v>#REF!</v>
      </c>
      <c r="R351" s="356"/>
      <c r="U351" s="355" t="e">
        <f>IF(#REF!="","","Reverses "&amp;#REF!)</f>
        <v>#REF!</v>
      </c>
      <c r="V351" s="352" t="e">
        <f t="shared" si="51"/>
        <v>#REF!</v>
      </c>
      <c r="W351" s="355"/>
      <c r="X351" s="355"/>
      <c r="Z351" s="355"/>
      <c r="AB351" s="355"/>
      <c r="AE351" s="355"/>
      <c r="AH351" s="357"/>
    </row>
    <row r="352" spans="1:34" s="352" customFormat="1" x14ac:dyDescent="0.3">
      <c r="A352" s="352" t="e">
        <f t="shared" si="49"/>
        <v>#REF!</v>
      </c>
      <c r="B352" s="62" t="e">
        <f t="shared" si="50"/>
        <v>#REF!</v>
      </c>
      <c r="D352" s="353" t="e">
        <f>IF(#REF!="","",#REF!)</f>
        <v>#REF!</v>
      </c>
      <c r="E352" s="354" t="e">
        <f>IF(#REF!="","",#REF!)</f>
        <v>#REF!</v>
      </c>
      <c r="F352" s="354" t="e">
        <f>IF(#REF!="","",#REF!)</f>
        <v>#REF!</v>
      </c>
      <c r="G352" s="354" t="e">
        <f>IF(#REF!="","",#REF!)</f>
        <v>#REF!</v>
      </c>
      <c r="H352" s="354" t="e">
        <f>IF(#REF!="","",#REF!)</f>
        <v>#REF!</v>
      </c>
      <c r="I352" s="354" t="e">
        <f>IF(#REF!="","",#REF!)</f>
        <v>#REF!</v>
      </c>
      <c r="J352" s="354" t="e">
        <f>IF(#REF!="","",#REF!)</f>
        <v>#REF!</v>
      </c>
      <c r="K352" s="354" t="e">
        <f>IF(#REF!="","",#REF!)</f>
        <v>#REF!</v>
      </c>
      <c r="L352" s="354" t="e">
        <f>IF(#REF!="","",#REF!)</f>
        <v>#REF!</v>
      </c>
      <c r="M352" s="354" t="e">
        <f>IF(#REF!="","",#REF!)</f>
        <v>#REF!</v>
      </c>
      <c r="N352" s="354" t="e">
        <f>IF(#REF!="","",#REF!)</f>
        <v>#REF!</v>
      </c>
      <c r="O352" s="354" t="e">
        <f>IF(#REF!="","",#REF!)</f>
        <v>#REF!</v>
      </c>
      <c r="P352" s="355" t="e">
        <f>IF(#REF!="","",-#REF!)</f>
        <v>#REF!</v>
      </c>
      <c r="Q352" s="355" t="e">
        <f>IF(#REF!="","",-#REF!)</f>
        <v>#REF!</v>
      </c>
      <c r="R352" s="356"/>
      <c r="U352" s="355" t="e">
        <f>IF(#REF!="","","Reverses "&amp;#REF!)</f>
        <v>#REF!</v>
      </c>
      <c r="V352" s="352" t="e">
        <f t="shared" si="51"/>
        <v>#REF!</v>
      </c>
      <c r="W352" s="355"/>
      <c r="X352" s="355"/>
      <c r="Z352" s="355"/>
      <c r="AB352" s="355"/>
      <c r="AE352" s="355"/>
      <c r="AH352" s="357"/>
    </row>
    <row r="353" spans="1:34" s="352" customFormat="1" x14ac:dyDescent="0.3">
      <c r="A353" s="352" t="e">
        <f t="shared" si="49"/>
        <v>#REF!</v>
      </c>
      <c r="B353" s="62" t="e">
        <f t="shared" si="50"/>
        <v>#REF!</v>
      </c>
      <c r="D353" s="353" t="e">
        <f>IF(#REF!="","",#REF!)</f>
        <v>#REF!</v>
      </c>
      <c r="E353" s="354" t="e">
        <f>IF(#REF!="","",#REF!)</f>
        <v>#REF!</v>
      </c>
      <c r="F353" s="354" t="e">
        <f>IF(#REF!="","",#REF!)</f>
        <v>#REF!</v>
      </c>
      <c r="G353" s="354" t="e">
        <f>IF(#REF!="","",#REF!)</f>
        <v>#REF!</v>
      </c>
      <c r="H353" s="354" t="e">
        <f>IF(#REF!="","",#REF!)</f>
        <v>#REF!</v>
      </c>
      <c r="I353" s="354" t="e">
        <f>IF(#REF!="","",#REF!)</f>
        <v>#REF!</v>
      </c>
      <c r="J353" s="354" t="e">
        <f>IF(#REF!="","",#REF!)</f>
        <v>#REF!</v>
      </c>
      <c r="K353" s="354" t="e">
        <f>IF(#REF!="","",#REF!)</f>
        <v>#REF!</v>
      </c>
      <c r="L353" s="354" t="e">
        <f>IF(#REF!="","",#REF!)</f>
        <v>#REF!</v>
      </c>
      <c r="M353" s="354" t="e">
        <f>IF(#REF!="","",#REF!)</f>
        <v>#REF!</v>
      </c>
      <c r="N353" s="354" t="e">
        <f>IF(#REF!="","",#REF!)</f>
        <v>#REF!</v>
      </c>
      <c r="O353" s="354" t="e">
        <f>IF(#REF!="","",#REF!)</f>
        <v>#REF!</v>
      </c>
      <c r="P353" s="355" t="e">
        <f>IF(#REF!="","",-#REF!)</f>
        <v>#REF!</v>
      </c>
      <c r="Q353" s="355" t="e">
        <f>IF(#REF!="","",-#REF!)</f>
        <v>#REF!</v>
      </c>
      <c r="R353" s="356"/>
      <c r="U353" s="355" t="e">
        <f>IF(#REF!="","","Reverses "&amp;#REF!)</f>
        <v>#REF!</v>
      </c>
      <c r="V353" s="352" t="e">
        <f t="shared" si="51"/>
        <v>#REF!</v>
      </c>
      <c r="W353" s="355"/>
      <c r="X353" s="355"/>
      <c r="Z353" s="355"/>
      <c r="AB353" s="355"/>
      <c r="AE353" s="355"/>
      <c r="AH353" s="357"/>
    </row>
    <row r="354" spans="1:34" s="352" customFormat="1" x14ac:dyDescent="0.3">
      <c r="A354" s="352" t="e">
        <f t="shared" si="49"/>
        <v>#REF!</v>
      </c>
      <c r="B354" s="62" t="e">
        <f t="shared" si="50"/>
        <v>#REF!</v>
      </c>
      <c r="D354" s="353" t="e">
        <f>IF(#REF!="","",#REF!)</f>
        <v>#REF!</v>
      </c>
      <c r="E354" s="354" t="e">
        <f>IF(#REF!="","",#REF!)</f>
        <v>#REF!</v>
      </c>
      <c r="F354" s="354" t="e">
        <f>IF(#REF!="","",#REF!)</f>
        <v>#REF!</v>
      </c>
      <c r="G354" s="354" t="e">
        <f>IF(#REF!="","",#REF!)</f>
        <v>#REF!</v>
      </c>
      <c r="H354" s="354" t="e">
        <f>IF(#REF!="","",#REF!)</f>
        <v>#REF!</v>
      </c>
      <c r="I354" s="354" t="e">
        <f>IF(#REF!="","",#REF!)</f>
        <v>#REF!</v>
      </c>
      <c r="J354" s="354" t="e">
        <f>IF(#REF!="","",#REF!)</f>
        <v>#REF!</v>
      </c>
      <c r="K354" s="354" t="e">
        <f>IF(#REF!="","",#REF!)</f>
        <v>#REF!</v>
      </c>
      <c r="L354" s="354" t="e">
        <f>IF(#REF!="","",#REF!)</f>
        <v>#REF!</v>
      </c>
      <c r="M354" s="354" t="e">
        <f>IF(#REF!="","",#REF!)</f>
        <v>#REF!</v>
      </c>
      <c r="N354" s="354" t="e">
        <f>IF(#REF!="","",#REF!)</f>
        <v>#REF!</v>
      </c>
      <c r="O354" s="354" t="e">
        <f>IF(#REF!="","",#REF!)</f>
        <v>#REF!</v>
      </c>
      <c r="P354" s="355" t="e">
        <f>IF(#REF!="","",-#REF!)</f>
        <v>#REF!</v>
      </c>
      <c r="Q354" s="355" t="e">
        <f>IF(#REF!="","",-#REF!)</f>
        <v>#REF!</v>
      </c>
      <c r="R354" s="356"/>
      <c r="U354" s="355" t="e">
        <f>IF(#REF!="","","Reverses "&amp;#REF!)</f>
        <v>#REF!</v>
      </c>
      <c r="V354" s="352" t="e">
        <f t="shared" si="51"/>
        <v>#REF!</v>
      </c>
      <c r="W354" s="355"/>
      <c r="X354" s="355"/>
      <c r="Z354" s="355"/>
      <c r="AB354" s="355"/>
      <c r="AE354" s="355"/>
      <c r="AH354" s="357"/>
    </row>
    <row r="355" spans="1:34" s="352" customFormat="1" x14ac:dyDescent="0.3">
      <c r="A355" s="352" t="e">
        <f t="shared" si="49"/>
        <v>#REF!</v>
      </c>
      <c r="B355" s="62" t="e">
        <f t="shared" si="50"/>
        <v>#REF!</v>
      </c>
      <c r="D355" s="353" t="e">
        <f>IF(#REF!="","",#REF!)</f>
        <v>#REF!</v>
      </c>
      <c r="E355" s="354" t="e">
        <f>IF(#REF!="","",#REF!)</f>
        <v>#REF!</v>
      </c>
      <c r="F355" s="354" t="e">
        <f>IF(#REF!="","",#REF!)</f>
        <v>#REF!</v>
      </c>
      <c r="G355" s="354" t="e">
        <f>IF(#REF!="","",#REF!)</f>
        <v>#REF!</v>
      </c>
      <c r="H355" s="354" t="e">
        <f>IF(#REF!="","",#REF!)</f>
        <v>#REF!</v>
      </c>
      <c r="I355" s="354" t="e">
        <f>IF(#REF!="","",#REF!)</f>
        <v>#REF!</v>
      </c>
      <c r="J355" s="354" t="e">
        <f>IF(#REF!="","",#REF!)</f>
        <v>#REF!</v>
      </c>
      <c r="K355" s="354" t="e">
        <f>IF(#REF!="","",#REF!)</f>
        <v>#REF!</v>
      </c>
      <c r="L355" s="354" t="e">
        <f>IF(#REF!="","",#REF!)</f>
        <v>#REF!</v>
      </c>
      <c r="M355" s="354" t="e">
        <f>IF(#REF!="","",#REF!)</f>
        <v>#REF!</v>
      </c>
      <c r="N355" s="354" t="e">
        <f>IF(#REF!="","",#REF!)</f>
        <v>#REF!</v>
      </c>
      <c r="O355" s="354" t="e">
        <f>IF(#REF!="","",#REF!)</f>
        <v>#REF!</v>
      </c>
      <c r="P355" s="355" t="e">
        <f>IF(#REF!="","",-#REF!)</f>
        <v>#REF!</v>
      </c>
      <c r="Q355" s="355" t="e">
        <f>IF(#REF!="","",-#REF!)</f>
        <v>#REF!</v>
      </c>
      <c r="R355" s="356"/>
      <c r="U355" s="355" t="e">
        <f>IF(#REF!="","","Reverses "&amp;#REF!)</f>
        <v>#REF!</v>
      </c>
      <c r="V355" s="352" t="e">
        <f t="shared" si="51"/>
        <v>#REF!</v>
      </c>
      <c r="W355" s="355"/>
      <c r="X355" s="355"/>
      <c r="Z355" s="355"/>
      <c r="AB355" s="355"/>
      <c r="AE355" s="355"/>
      <c r="AH355" s="357"/>
    </row>
    <row r="356" spans="1:34" s="352" customFormat="1" x14ac:dyDescent="0.3">
      <c r="A356" s="352" t="e">
        <f t="shared" si="49"/>
        <v>#REF!</v>
      </c>
      <c r="B356" s="62" t="e">
        <f t="shared" si="50"/>
        <v>#REF!</v>
      </c>
      <c r="D356" s="353" t="e">
        <f>IF(#REF!="","",#REF!)</f>
        <v>#REF!</v>
      </c>
      <c r="E356" s="354" t="e">
        <f>IF(#REF!="","",#REF!)</f>
        <v>#REF!</v>
      </c>
      <c r="F356" s="354" t="e">
        <f>IF(#REF!="","",#REF!)</f>
        <v>#REF!</v>
      </c>
      <c r="G356" s="354" t="e">
        <f>IF(#REF!="","",#REF!)</f>
        <v>#REF!</v>
      </c>
      <c r="H356" s="354" t="e">
        <f>IF(#REF!="","",#REF!)</f>
        <v>#REF!</v>
      </c>
      <c r="I356" s="354" t="e">
        <f>IF(#REF!="","",#REF!)</f>
        <v>#REF!</v>
      </c>
      <c r="J356" s="354" t="e">
        <f>IF(#REF!="","",#REF!)</f>
        <v>#REF!</v>
      </c>
      <c r="K356" s="354" t="e">
        <f>IF(#REF!="","",#REF!)</f>
        <v>#REF!</v>
      </c>
      <c r="L356" s="354" t="e">
        <f>IF(#REF!="","",#REF!)</f>
        <v>#REF!</v>
      </c>
      <c r="M356" s="354" t="e">
        <f>IF(#REF!="","",#REF!)</f>
        <v>#REF!</v>
      </c>
      <c r="N356" s="354" t="e">
        <f>IF(#REF!="","",#REF!)</f>
        <v>#REF!</v>
      </c>
      <c r="O356" s="354" t="e">
        <f>IF(#REF!="","",#REF!)</f>
        <v>#REF!</v>
      </c>
      <c r="P356" s="355" t="e">
        <f>IF(#REF!="","",-#REF!)</f>
        <v>#REF!</v>
      </c>
      <c r="Q356" s="355" t="e">
        <f>IF(#REF!="","",-#REF!)</f>
        <v>#REF!</v>
      </c>
      <c r="R356" s="356"/>
      <c r="U356" s="355" t="e">
        <f>IF(#REF!="","","Reverses "&amp;#REF!)</f>
        <v>#REF!</v>
      </c>
      <c r="V356" s="352" t="e">
        <f t="shared" si="51"/>
        <v>#REF!</v>
      </c>
      <c r="W356" s="355"/>
      <c r="X356" s="355"/>
      <c r="Z356" s="355"/>
      <c r="AB356" s="355"/>
      <c r="AE356" s="355"/>
      <c r="AH356" s="357"/>
    </row>
    <row r="357" spans="1:34" s="352" customFormat="1" x14ac:dyDescent="0.3">
      <c r="A357" s="352" t="e">
        <f t="shared" si="49"/>
        <v>#REF!</v>
      </c>
      <c r="B357" s="62" t="e">
        <f t="shared" si="50"/>
        <v>#REF!</v>
      </c>
      <c r="D357" s="353" t="e">
        <f>IF(#REF!="","",#REF!)</f>
        <v>#REF!</v>
      </c>
      <c r="E357" s="354" t="e">
        <f>IF(#REF!="","",#REF!)</f>
        <v>#REF!</v>
      </c>
      <c r="F357" s="354" t="e">
        <f>IF(#REF!="","",#REF!)</f>
        <v>#REF!</v>
      </c>
      <c r="G357" s="354" t="e">
        <f>IF(#REF!="","",#REF!)</f>
        <v>#REF!</v>
      </c>
      <c r="H357" s="354" t="e">
        <f>IF(#REF!="","",#REF!)</f>
        <v>#REF!</v>
      </c>
      <c r="I357" s="354" t="e">
        <f>IF(#REF!="","",#REF!)</f>
        <v>#REF!</v>
      </c>
      <c r="J357" s="354" t="e">
        <f>IF(#REF!="","",#REF!)</f>
        <v>#REF!</v>
      </c>
      <c r="K357" s="354" t="e">
        <f>IF(#REF!="","",#REF!)</f>
        <v>#REF!</v>
      </c>
      <c r="L357" s="354" t="e">
        <f>IF(#REF!="","",#REF!)</f>
        <v>#REF!</v>
      </c>
      <c r="M357" s="354" t="e">
        <f>IF(#REF!="","",#REF!)</f>
        <v>#REF!</v>
      </c>
      <c r="N357" s="354" t="e">
        <f>IF(#REF!="","",#REF!)</f>
        <v>#REF!</v>
      </c>
      <c r="O357" s="354" t="e">
        <f>IF(#REF!="","",#REF!)</f>
        <v>#REF!</v>
      </c>
      <c r="P357" s="355" t="e">
        <f>IF(#REF!="","",-#REF!)</f>
        <v>#REF!</v>
      </c>
      <c r="Q357" s="355" t="e">
        <f>IF(#REF!="","",-#REF!)</f>
        <v>#REF!</v>
      </c>
      <c r="R357" s="356"/>
      <c r="U357" s="355" t="e">
        <f>IF(#REF!="","","Reverses "&amp;#REF!)</f>
        <v>#REF!</v>
      </c>
      <c r="V357" s="352" t="e">
        <f t="shared" si="51"/>
        <v>#REF!</v>
      </c>
      <c r="W357" s="355"/>
      <c r="X357" s="355"/>
      <c r="Z357" s="355"/>
      <c r="AB357" s="355"/>
      <c r="AE357" s="355"/>
      <c r="AH357" s="357"/>
    </row>
    <row r="358" spans="1:34" s="352" customFormat="1" x14ac:dyDescent="0.3">
      <c r="A358" s="352" t="e">
        <f t="shared" si="49"/>
        <v>#REF!</v>
      </c>
      <c r="B358" s="62" t="e">
        <f t="shared" si="50"/>
        <v>#REF!</v>
      </c>
      <c r="D358" s="353" t="e">
        <f>IF(#REF!="","",#REF!)</f>
        <v>#REF!</v>
      </c>
      <c r="E358" s="354" t="e">
        <f>IF(#REF!="","",#REF!)</f>
        <v>#REF!</v>
      </c>
      <c r="F358" s="354" t="e">
        <f>IF(#REF!="","",#REF!)</f>
        <v>#REF!</v>
      </c>
      <c r="G358" s="354" t="e">
        <f>IF(#REF!="","",#REF!)</f>
        <v>#REF!</v>
      </c>
      <c r="H358" s="354" t="e">
        <f>IF(#REF!="","",#REF!)</f>
        <v>#REF!</v>
      </c>
      <c r="I358" s="354" t="e">
        <f>IF(#REF!="","",#REF!)</f>
        <v>#REF!</v>
      </c>
      <c r="J358" s="354" t="e">
        <f>IF(#REF!="","",#REF!)</f>
        <v>#REF!</v>
      </c>
      <c r="K358" s="354" t="e">
        <f>IF(#REF!="","",#REF!)</f>
        <v>#REF!</v>
      </c>
      <c r="L358" s="354" t="e">
        <f>IF(#REF!="","",#REF!)</f>
        <v>#REF!</v>
      </c>
      <c r="M358" s="354" t="e">
        <f>IF(#REF!="","",#REF!)</f>
        <v>#REF!</v>
      </c>
      <c r="N358" s="354" t="e">
        <f>IF(#REF!="","",#REF!)</f>
        <v>#REF!</v>
      </c>
      <c r="O358" s="354" t="e">
        <f>IF(#REF!="","",#REF!)</f>
        <v>#REF!</v>
      </c>
      <c r="P358" s="355" t="e">
        <f>IF(#REF!="","",-#REF!)</f>
        <v>#REF!</v>
      </c>
      <c r="Q358" s="355" t="e">
        <f>IF(#REF!="","",-#REF!)</f>
        <v>#REF!</v>
      </c>
      <c r="R358" s="356"/>
      <c r="U358" s="355" t="e">
        <f>IF(#REF!="","","Reverses "&amp;#REF!)</f>
        <v>#REF!</v>
      </c>
      <c r="V358" s="352" t="e">
        <f t="shared" si="51"/>
        <v>#REF!</v>
      </c>
      <c r="W358" s="355"/>
      <c r="X358" s="355"/>
      <c r="Z358" s="355"/>
      <c r="AB358" s="355"/>
      <c r="AE358" s="355"/>
      <c r="AH358" s="357"/>
    </row>
    <row r="359" spans="1:34" s="352" customFormat="1" x14ac:dyDescent="0.3">
      <c r="A359" s="352" t="e">
        <f t="shared" si="49"/>
        <v>#REF!</v>
      </c>
      <c r="B359" s="62" t="e">
        <f t="shared" si="50"/>
        <v>#REF!</v>
      </c>
      <c r="D359" s="353" t="e">
        <f>IF(#REF!="","",#REF!)</f>
        <v>#REF!</v>
      </c>
      <c r="E359" s="354" t="e">
        <f>IF(#REF!="","",#REF!)</f>
        <v>#REF!</v>
      </c>
      <c r="F359" s="354" t="e">
        <f>IF(#REF!="","",#REF!)</f>
        <v>#REF!</v>
      </c>
      <c r="G359" s="354" t="e">
        <f>IF(#REF!="","",#REF!)</f>
        <v>#REF!</v>
      </c>
      <c r="H359" s="354" t="e">
        <f>IF(#REF!="","",#REF!)</f>
        <v>#REF!</v>
      </c>
      <c r="I359" s="354" t="e">
        <f>IF(#REF!="","",#REF!)</f>
        <v>#REF!</v>
      </c>
      <c r="J359" s="354" t="e">
        <f>IF(#REF!="","",#REF!)</f>
        <v>#REF!</v>
      </c>
      <c r="K359" s="354" t="e">
        <f>IF(#REF!="","",#REF!)</f>
        <v>#REF!</v>
      </c>
      <c r="L359" s="354" t="e">
        <f>IF(#REF!="","",#REF!)</f>
        <v>#REF!</v>
      </c>
      <c r="M359" s="354" t="e">
        <f>IF(#REF!="","",#REF!)</f>
        <v>#REF!</v>
      </c>
      <c r="N359" s="354" t="e">
        <f>IF(#REF!="","",#REF!)</f>
        <v>#REF!</v>
      </c>
      <c r="O359" s="354" t="e">
        <f>IF(#REF!="","",#REF!)</f>
        <v>#REF!</v>
      </c>
      <c r="P359" s="355" t="e">
        <f>IF(#REF!="","",-#REF!)</f>
        <v>#REF!</v>
      </c>
      <c r="Q359" s="355" t="e">
        <f>IF(#REF!="","",-#REF!)</f>
        <v>#REF!</v>
      </c>
      <c r="R359" s="356"/>
      <c r="U359" s="355" t="e">
        <f>IF(#REF!="","","Reverses "&amp;#REF!)</f>
        <v>#REF!</v>
      </c>
      <c r="V359" s="352" t="e">
        <f t="shared" si="51"/>
        <v>#REF!</v>
      </c>
      <c r="W359" s="355"/>
      <c r="X359" s="355"/>
      <c r="Z359" s="355"/>
      <c r="AB359" s="355"/>
      <c r="AE359" s="355"/>
      <c r="AH359" s="357"/>
    </row>
    <row r="360" spans="1:34" s="352" customFormat="1" x14ac:dyDescent="0.3">
      <c r="A360" s="352" t="e">
        <f t="shared" si="49"/>
        <v>#REF!</v>
      </c>
      <c r="B360" s="62" t="e">
        <f t="shared" si="50"/>
        <v>#REF!</v>
      </c>
      <c r="D360" s="353" t="e">
        <f>IF(#REF!="","",#REF!)</f>
        <v>#REF!</v>
      </c>
      <c r="E360" s="354" t="e">
        <f>IF(#REF!="","",#REF!)</f>
        <v>#REF!</v>
      </c>
      <c r="F360" s="354" t="e">
        <f>IF(#REF!="","",#REF!)</f>
        <v>#REF!</v>
      </c>
      <c r="G360" s="354" t="e">
        <f>IF(#REF!="","",#REF!)</f>
        <v>#REF!</v>
      </c>
      <c r="H360" s="354" t="e">
        <f>IF(#REF!="","",#REF!)</f>
        <v>#REF!</v>
      </c>
      <c r="I360" s="354" t="e">
        <f>IF(#REF!="","",#REF!)</f>
        <v>#REF!</v>
      </c>
      <c r="J360" s="354" t="e">
        <f>IF(#REF!="","",#REF!)</f>
        <v>#REF!</v>
      </c>
      <c r="K360" s="354" t="e">
        <f>IF(#REF!="","",#REF!)</f>
        <v>#REF!</v>
      </c>
      <c r="L360" s="354" t="e">
        <f>IF(#REF!="","",#REF!)</f>
        <v>#REF!</v>
      </c>
      <c r="M360" s="354" t="e">
        <f>IF(#REF!="","",#REF!)</f>
        <v>#REF!</v>
      </c>
      <c r="N360" s="354" t="e">
        <f>IF(#REF!="","",#REF!)</f>
        <v>#REF!</v>
      </c>
      <c r="O360" s="354" t="e">
        <f>IF(#REF!="","",#REF!)</f>
        <v>#REF!</v>
      </c>
      <c r="P360" s="355" t="e">
        <f>IF(#REF!="","",-#REF!)</f>
        <v>#REF!</v>
      </c>
      <c r="Q360" s="355" t="e">
        <f>IF(#REF!="","",-#REF!)</f>
        <v>#REF!</v>
      </c>
      <c r="R360" s="356"/>
      <c r="U360" s="355" t="e">
        <f>IF(#REF!="","","Reverses "&amp;#REF!)</f>
        <v>#REF!</v>
      </c>
      <c r="V360" s="352" t="e">
        <f t="shared" si="51"/>
        <v>#REF!</v>
      </c>
      <c r="W360" s="355"/>
      <c r="X360" s="355"/>
      <c r="Z360" s="355"/>
      <c r="AB360" s="355"/>
      <c r="AE360" s="355"/>
      <c r="AH360" s="357"/>
    </row>
    <row r="361" spans="1:34" s="352" customFormat="1" x14ac:dyDescent="0.3">
      <c r="A361" s="352" t="e">
        <f t="shared" si="49"/>
        <v>#REF!</v>
      </c>
      <c r="B361" s="62" t="e">
        <f t="shared" si="50"/>
        <v>#REF!</v>
      </c>
      <c r="D361" s="353" t="e">
        <f>IF(#REF!="","",#REF!)</f>
        <v>#REF!</v>
      </c>
      <c r="E361" s="354" t="e">
        <f>IF(#REF!="","",#REF!)</f>
        <v>#REF!</v>
      </c>
      <c r="F361" s="354" t="e">
        <f>IF(#REF!="","",#REF!)</f>
        <v>#REF!</v>
      </c>
      <c r="G361" s="354" t="e">
        <f>IF(#REF!="","",#REF!)</f>
        <v>#REF!</v>
      </c>
      <c r="H361" s="354" t="e">
        <f>IF(#REF!="","",#REF!)</f>
        <v>#REF!</v>
      </c>
      <c r="I361" s="354" t="e">
        <f>IF(#REF!="","",#REF!)</f>
        <v>#REF!</v>
      </c>
      <c r="J361" s="354" t="e">
        <f>IF(#REF!="","",#REF!)</f>
        <v>#REF!</v>
      </c>
      <c r="K361" s="354" t="e">
        <f>IF(#REF!="","",#REF!)</f>
        <v>#REF!</v>
      </c>
      <c r="L361" s="354" t="e">
        <f>IF(#REF!="","",#REF!)</f>
        <v>#REF!</v>
      </c>
      <c r="M361" s="354" t="e">
        <f>IF(#REF!="","",#REF!)</f>
        <v>#REF!</v>
      </c>
      <c r="N361" s="354" t="e">
        <f>IF(#REF!="","",#REF!)</f>
        <v>#REF!</v>
      </c>
      <c r="O361" s="354" t="e">
        <f>IF(#REF!="","",#REF!)</f>
        <v>#REF!</v>
      </c>
      <c r="P361" s="355" t="e">
        <f>IF(#REF!="","",-#REF!)</f>
        <v>#REF!</v>
      </c>
      <c r="Q361" s="355" t="e">
        <f>IF(#REF!="","",-#REF!)</f>
        <v>#REF!</v>
      </c>
      <c r="R361" s="356"/>
      <c r="U361" s="355" t="e">
        <f>IF(#REF!="","","Reverses "&amp;#REF!)</f>
        <v>#REF!</v>
      </c>
      <c r="V361" s="352" t="e">
        <f t="shared" si="51"/>
        <v>#REF!</v>
      </c>
      <c r="W361" s="355"/>
      <c r="X361" s="355"/>
      <c r="Z361" s="355"/>
      <c r="AB361" s="355"/>
      <c r="AE361" s="355"/>
      <c r="AH361" s="357"/>
    </row>
    <row r="362" spans="1:34" s="352" customFormat="1" x14ac:dyDescent="0.3">
      <c r="A362" s="352" t="e">
        <f t="shared" si="49"/>
        <v>#REF!</v>
      </c>
      <c r="B362" s="62" t="e">
        <f t="shared" si="50"/>
        <v>#REF!</v>
      </c>
      <c r="D362" s="353" t="e">
        <f>IF(#REF!="","",#REF!)</f>
        <v>#REF!</v>
      </c>
      <c r="E362" s="354" t="e">
        <f>IF(#REF!="","",#REF!)</f>
        <v>#REF!</v>
      </c>
      <c r="F362" s="354" t="e">
        <f>IF(#REF!="","",#REF!)</f>
        <v>#REF!</v>
      </c>
      <c r="G362" s="354" t="e">
        <f>IF(#REF!="","",#REF!)</f>
        <v>#REF!</v>
      </c>
      <c r="H362" s="354" t="e">
        <f>IF(#REF!="","",#REF!)</f>
        <v>#REF!</v>
      </c>
      <c r="I362" s="354" t="e">
        <f>IF(#REF!="","",#REF!)</f>
        <v>#REF!</v>
      </c>
      <c r="J362" s="354" t="e">
        <f>IF(#REF!="","",#REF!)</f>
        <v>#REF!</v>
      </c>
      <c r="K362" s="354" t="e">
        <f>IF(#REF!="","",#REF!)</f>
        <v>#REF!</v>
      </c>
      <c r="L362" s="354" t="e">
        <f>IF(#REF!="","",#REF!)</f>
        <v>#REF!</v>
      </c>
      <c r="M362" s="354" t="e">
        <f>IF(#REF!="","",#REF!)</f>
        <v>#REF!</v>
      </c>
      <c r="N362" s="354" t="e">
        <f>IF(#REF!="","",#REF!)</f>
        <v>#REF!</v>
      </c>
      <c r="O362" s="354" t="e">
        <f>IF(#REF!="","",#REF!)</f>
        <v>#REF!</v>
      </c>
      <c r="P362" s="355" t="e">
        <f>IF(#REF!="","",-#REF!)</f>
        <v>#REF!</v>
      </c>
      <c r="Q362" s="355" t="e">
        <f>IF(#REF!="","",-#REF!)</f>
        <v>#REF!</v>
      </c>
      <c r="R362" s="356"/>
      <c r="U362" s="355" t="e">
        <f>IF(#REF!="","","Reverses "&amp;#REF!)</f>
        <v>#REF!</v>
      </c>
      <c r="V362" s="352" t="e">
        <f t="shared" si="51"/>
        <v>#REF!</v>
      </c>
      <c r="W362" s="355"/>
      <c r="X362" s="355"/>
      <c r="Z362" s="355"/>
      <c r="AB362" s="355"/>
      <c r="AE362" s="355"/>
      <c r="AH362" s="357"/>
    </row>
    <row r="363" spans="1:34" s="352" customFormat="1" x14ac:dyDescent="0.3">
      <c r="A363" s="352" t="e">
        <f t="shared" si="49"/>
        <v>#REF!</v>
      </c>
      <c r="B363" s="62" t="e">
        <f t="shared" si="50"/>
        <v>#REF!</v>
      </c>
      <c r="D363" s="353" t="e">
        <f>IF(#REF!="","",#REF!)</f>
        <v>#REF!</v>
      </c>
      <c r="E363" s="354" t="e">
        <f>IF(#REF!="","",#REF!)</f>
        <v>#REF!</v>
      </c>
      <c r="F363" s="354" t="e">
        <f>IF(#REF!="","",#REF!)</f>
        <v>#REF!</v>
      </c>
      <c r="G363" s="354" t="e">
        <f>IF(#REF!="","",#REF!)</f>
        <v>#REF!</v>
      </c>
      <c r="H363" s="354" t="e">
        <f>IF(#REF!="","",#REF!)</f>
        <v>#REF!</v>
      </c>
      <c r="I363" s="354" t="e">
        <f>IF(#REF!="","",#REF!)</f>
        <v>#REF!</v>
      </c>
      <c r="J363" s="354" t="e">
        <f>IF(#REF!="","",#REF!)</f>
        <v>#REF!</v>
      </c>
      <c r="K363" s="354" t="e">
        <f>IF(#REF!="","",#REF!)</f>
        <v>#REF!</v>
      </c>
      <c r="L363" s="354" t="e">
        <f>IF(#REF!="","",#REF!)</f>
        <v>#REF!</v>
      </c>
      <c r="M363" s="354" t="e">
        <f>IF(#REF!="","",#REF!)</f>
        <v>#REF!</v>
      </c>
      <c r="N363" s="354" t="e">
        <f>IF(#REF!="","",#REF!)</f>
        <v>#REF!</v>
      </c>
      <c r="O363" s="354" t="e">
        <f>IF(#REF!="","",#REF!)</f>
        <v>#REF!</v>
      </c>
      <c r="P363" s="355" t="e">
        <f>IF(#REF!="","",-#REF!)</f>
        <v>#REF!</v>
      </c>
      <c r="Q363" s="355" t="e">
        <f>IF(#REF!="","",-#REF!)</f>
        <v>#REF!</v>
      </c>
      <c r="R363" s="356"/>
      <c r="U363" s="355" t="e">
        <f>IF(#REF!="","","Reverses "&amp;#REF!)</f>
        <v>#REF!</v>
      </c>
      <c r="V363" s="352" t="e">
        <f t="shared" si="51"/>
        <v>#REF!</v>
      </c>
      <c r="W363" s="355"/>
      <c r="X363" s="355"/>
      <c r="Z363" s="355"/>
      <c r="AB363" s="355"/>
      <c r="AE363" s="355"/>
      <c r="AH363" s="357"/>
    </row>
    <row r="364" spans="1:34" s="352" customFormat="1" x14ac:dyDescent="0.3">
      <c r="A364" s="352" t="e">
        <f t="shared" si="49"/>
        <v>#REF!</v>
      </c>
      <c r="B364" s="62" t="e">
        <f t="shared" si="50"/>
        <v>#REF!</v>
      </c>
      <c r="D364" s="353" t="e">
        <f>IF(#REF!="","",#REF!)</f>
        <v>#REF!</v>
      </c>
      <c r="E364" s="354" t="e">
        <f>IF(#REF!="","",#REF!)</f>
        <v>#REF!</v>
      </c>
      <c r="F364" s="354" t="e">
        <f>IF(#REF!="","",#REF!)</f>
        <v>#REF!</v>
      </c>
      <c r="G364" s="354" t="e">
        <f>IF(#REF!="","",#REF!)</f>
        <v>#REF!</v>
      </c>
      <c r="H364" s="354" t="e">
        <f>IF(#REF!="","",#REF!)</f>
        <v>#REF!</v>
      </c>
      <c r="I364" s="354" t="e">
        <f>IF(#REF!="","",#REF!)</f>
        <v>#REF!</v>
      </c>
      <c r="J364" s="354" t="e">
        <f>IF(#REF!="","",#REF!)</f>
        <v>#REF!</v>
      </c>
      <c r="K364" s="354" t="e">
        <f>IF(#REF!="","",#REF!)</f>
        <v>#REF!</v>
      </c>
      <c r="L364" s="354" t="e">
        <f>IF(#REF!="","",#REF!)</f>
        <v>#REF!</v>
      </c>
      <c r="M364" s="354" t="e">
        <f>IF(#REF!="","",#REF!)</f>
        <v>#REF!</v>
      </c>
      <c r="N364" s="354" t="e">
        <f>IF(#REF!="","",#REF!)</f>
        <v>#REF!</v>
      </c>
      <c r="O364" s="354" t="e">
        <f>IF(#REF!="","",#REF!)</f>
        <v>#REF!</v>
      </c>
      <c r="P364" s="355" t="e">
        <f>IF(#REF!="","",-#REF!)</f>
        <v>#REF!</v>
      </c>
      <c r="Q364" s="355" t="e">
        <f>IF(#REF!="","",-#REF!)</f>
        <v>#REF!</v>
      </c>
      <c r="R364" s="356"/>
      <c r="U364" s="355" t="e">
        <f>IF(#REF!="","","Reverses "&amp;#REF!)</f>
        <v>#REF!</v>
      </c>
      <c r="V364" s="352" t="e">
        <f t="shared" si="51"/>
        <v>#REF!</v>
      </c>
      <c r="W364" s="355"/>
      <c r="X364" s="355"/>
      <c r="Z364" s="355"/>
      <c r="AB364" s="355"/>
      <c r="AE364" s="355"/>
      <c r="AH364" s="357"/>
    </row>
    <row r="365" spans="1:34" s="352" customFormat="1" x14ac:dyDescent="0.3">
      <c r="A365" s="352" t="e">
        <f t="shared" si="49"/>
        <v>#REF!</v>
      </c>
      <c r="B365" s="62" t="e">
        <f t="shared" si="50"/>
        <v>#REF!</v>
      </c>
      <c r="D365" s="353" t="e">
        <f>IF(#REF!="","",#REF!)</f>
        <v>#REF!</v>
      </c>
      <c r="E365" s="354" t="e">
        <f>IF(#REF!="","",#REF!)</f>
        <v>#REF!</v>
      </c>
      <c r="F365" s="354" t="e">
        <f>IF(#REF!="","",#REF!)</f>
        <v>#REF!</v>
      </c>
      <c r="G365" s="354" t="e">
        <f>IF(#REF!="","",#REF!)</f>
        <v>#REF!</v>
      </c>
      <c r="H365" s="354" t="e">
        <f>IF(#REF!="","",#REF!)</f>
        <v>#REF!</v>
      </c>
      <c r="I365" s="354" t="e">
        <f>IF(#REF!="","",#REF!)</f>
        <v>#REF!</v>
      </c>
      <c r="J365" s="354" t="e">
        <f>IF(#REF!="","",#REF!)</f>
        <v>#REF!</v>
      </c>
      <c r="K365" s="354" t="e">
        <f>IF(#REF!="","",#REF!)</f>
        <v>#REF!</v>
      </c>
      <c r="L365" s="354" t="e">
        <f>IF(#REF!="","",#REF!)</f>
        <v>#REF!</v>
      </c>
      <c r="M365" s="354" t="e">
        <f>IF(#REF!="","",#REF!)</f>
        <v>#REF!</v>
      </c>
      <c r="N365" s="354" t="e">
        <f>IF(#REF!="","",#REF!)</f>
        <v>#REF!</v>
      </c>
      <c r="O365" s="354" t="e">
        <f>IF(#REF!="","",#REF!)</f>
        <v>#REF!</v>
      </c>
      <c r="P365" s="355" t="e">
        <f>IF(#REF!="","",-#REF!)</f>
        <v>#REF!</v>
      </c>
      <c r="Q365" s="355" t="e">
        <f>IF(#REF!="","",-#REF!)</f>
        <v>#REF!</v>
      </c>
      <c r="R365" s="356"/>
      <c r="U365" s="355" t="e">
        <f>IF(#REF!="","","Reverses "&amp;#REF!)</f>
        <v>#REF!</v>
      </c>
      <c r="V365" s="352" t="e">
        <f t="shared" si="51"/>
        <v>#REF!</v>
      </c>
      <c r="W365" s="355"/>
      <c r="X365" s="355"/>
      <c r="Z365" s="355"/>
      <c r="AB365" s="355"/>
      <c r="AE365" s="355"/>
      <c r="AH365" s="357"/>
    </row>
    <row r="366" spans="1:34" s="352" customFormat="1" x14ac:dyDescent="0.3">
      <c r="A366" s="352" t="e">
        <f t="shared" si="49"/>
        <v>#REF!</v>
      </c>
      <c r="B366" s="62" t="e">
        <f t="shared" si="50"/>
        <v>#REF!</v>
      </c>
      <c r="D366" s="353" t="e">
        <f>IF(#REF!="","",#REF!)</f>
        <v>#REF!</v>
      </c>
      <c r="E366" s="354" t="e">
        <f>IF(#REF!="","",#REF!)</f>
        <v>#REF!</v>
      </c>
      <c r="F366" s="354" t="e">
        <f>IF(#REF!="","",#REF!)</f>
        <v>#REF!</v>
      </c>
      <c r="G366" s="354" t="e">
        <f>IF(#REF!="","",#REF!)</f>
        <v>#REF!</v>
      </c>
      <c r="H366" s="354" t="e">
        <f>IF(#REF!="","",#REF!)</f>
        <v>#REF!</v>
      </c>
      <c r="I366" s="354" t="e">
        <f>IF(#REF!="","",#REF!)</f>
        <v>#REF!</v>
      </c>
      <c r="J366" s="354" t="e">
        <f>IF(#REF!="","",#REF!)</f>
        <v>#REF!</v>
      </c>
      <c r="K366" s="354" t="e">
        <f>IF(#REF!="","",#REF!)</f>
        <v>#REF!</v>
      </c>
      <c r="L366" s="354" t="e">
        <f>IF(#REF!="","",#REF!)</f>
        <v>#REF!</v>
      </c>
      <c r="M366" s="354" t="e">
        <f>IF(#REF!="","",#REF!)</f>
        <v>#REF!</v>
      </c>
      <c r="N366" s="354" t="e">
        <f>IF(#REF!="","",#REF!)</f>
        <v>#REF!</v>
      </c>
      <c r="O366" s="354" t="e">
        <f>IF(#REF!="","",#REF!)</f>
        <v>#REF!</v>
      </c>
      <c r="P366" s="355" t="e">
        <f>IF(#REF!="","",-#REF!)</f>
        <v>#REF!</v>
      </c>
      <c r="Q366" s="355" t="e">
        <f>IF(#REF!="","",-#REF!)</f>
        <v>#REF!</v>
      </c>
      <c r="R366" s="356"/>
      <c r="U366" s="355" t="e">
        <f>IF(#REF!="","","Reverses "&amp;#REF!)</f>
        <v>#REF!</v>
      </c>
      <c r="V366" s="352" t="e">
        <f t="shared" si="51"/>
        <v>#REF!</v>
      </c>
      <c r="W366" s="355"/>
      <c r="X366" s="355"/>
      <c r="Z366" s="355"/>
      <c r="AB366" s="355"/>
      <c r="AE366" s="355"/>
      <c r="AH366" s="357"/>
    </row>
    <row r="367" spans="1:34" s="352" customFormat="1" x14ac:dyDescent="0.3">
      <c r="A367" s="352" t="e">
        <f t="shared" si="49"/>
        <v>#REF!</v>
      </c>
      <c r="B367" s="62" t="e">
        <f t="shared" si="50"/>
        <v>#REF!</v>
      </c>
      <c r="D367" s="353" t="e">
        <f>IF(#REF!="","",#REF!)</f>
        <v>#REF!</v>
      </c>
      <c r="E367" s="354" t="e">
        <f>IF(#REF!="","",#REF!)</f>
        <v>#REF!</v>
      </c>
      <c r="F367" s="354" t="e">
        <f>IF(#REF!="","",#REF!)</f>
        <v>#REF!</v>
      </c>
      <c r="G367" s="354" t="e">
        <f>IF(#REF!="","",#REF!)</f>
        <v>#REF!</v>
      </c>
      <c r="H367" s="354" t="e">
        <f>IF(#REF!="","",#REF!)</f>
        <v>#REF!</v>
      </c>
      <c r="I367" s="354" t="e">
        <f>IF(#REF!="","",#REF!)</f>
        <v>#REF!</v>
      </c>
      <c r="J367" s="354" t="e">
        <f>IF(#REF!="","",#REF!)</f>
        <v>#REF!</v>
      </c>
      <c r="K367" s="354" t="e">
        <f>IF(#REF!="","",#REF!)</f>
        <v>#REF!</v>
      </c>
      <c r="L367" s="354" t="e">
        <f>IF(#REF!="","",#REF!)</f>
        <v>#REF!</v>
      </c>
      <c r="M367" s="354" t="e">
        <f>IF(#REF!="","",#REF!)</f>
        <v>#REF!</v>
      </c>
      <c r="N367" s="354" t="e">
        <f>IF(#REF!="","",#REF!)</f>
        <v>#REF!</v>
      </c>
      <c r="O367" s="354" t="e">
        <f>IF(#REF!="","",#REF!)</f>
        <v>#REF!</v>
      </c>
      <c r="P367" s="355" t="e">
        <f>IF(#REF!="","",-#REF!)</f>
        <v>#REF!</v>
      </c>
      <c r="Q367" s="355" t="e">
        <f>IF(#REF!="","",-#REF!)</f>
        <v>#REF!</v>
      </c>
      <c r="R367" s="356"/>
      <c r="U367" s="355" t="e">
        <f>IF(#REF!="","","Reverses "&amp;#REF!)</f>
        <v>#REF!</v>
      </c>
      <c r="V367" s="352" t="e">
        <f t="shared" si="51"/>
        <v>#REF!</v>
      </c>
      <c r="W367" s="355"/>
      <c r="X367" s="355"/>
      <c r="Z367" s="355"/>
      <c r="AB367" s="355"/>
      <c r="AE367" s="355"/>
      <c r="AH367" s="357"/>
    </row>
    <row r="368" spans="1:34" s="352" customFormat="1" x14ac:dyDescent="0.3">
      <c r="A368" s="352" t="e">
        <f t="shared" si="49"/>
        <v>#REF!</v>
      </c>
      <c r="B368" s="62" t="e">
        <f t="shared" si="50"/>
        <v>#REF!</v>
      </c>
      <c r="D368" s="353" t="e">
        <f>IF(#REF!="","",#REF!)</f>
        <v>#REF!</v>
      </c>
      <c r="E368" s="354" t="e">
        <f>IF(#REF!="","",#REF!)</f>
        <v>#REF!</v>
      </c>
      <c r="F368" s="354" t="e">
        <f>IF(#REF!="","",#REF!)</f>
        <v>#REF!</v>
      </c>
      <c r="G368" s="354" t="e">
        <f>IF(#REF!="","",#REF!)</f>
        <v>#REF!</v>
      </c>
      <c r="H368" s="354" t="e">
        <f>IF(#REF!="","",#REF!)</f>
        <v>#REF!</v>
      </c>
      <c r="I368" s="354" t="e">
        <f>IF(#REF!="","",#REF!)</f>
        <v>#REF!</v>
      </c>
      <c r="J368" s="354" t="e">
        <f>IF(#REF!="","",#REF!)</f>
        <v>#REF!</v>
      </c>
      <c r="K368" s="354" t="e">
        <f>IF(#REF!="","",#REF!)</f>
        <v>#REF!</v>
      </c>
      <c r="L368" s="354" t="e">
        <f>IF(#REF!="","",#REF!)</f>
        <v>#REF!</v>
      </c>
      <c r="M368" s="354" t="e">
        <f>IF(#REF!="","",#REF!)</f>
        <v>#REF!</v>
      </c>
      <c r="N368" s="354" t="e">
        <f>IF(#REF!="","",#REF!)</f>
        <v>#REF!</v>
      </c>
      <c r="O368" s="354" t="e">
        <f>IF(#REF!="","",#REF!)</f>
        <v>#REF!</v>
      </c>
      <c r="P368" s="355" t="e">
        <f>IF(#REF!="","",-#REF!)</f>
        <v>#REF!</v>
      </c>
      <c r="Q368" s="355" t="e">
        <f>IF(#REF!="","",-#REF!)</f>
        <v>#REF!</v>
      </c>
      <c r="R368" s="356"/>
      <c r="U368" s="355" t="e">
        <f>IF(#REF!="","","Reverses "&amp;#REF!)</f>
        <v>#REF!</v>
      </c>
      <c r="V368" s="352" t="e">
        <f t="shared" si="51"/>
        <v>#REF!</v>
      </c>
      <c r="W368" s="355"/>
      <c r="X368" s="355"/>
      <c r="Z368" s="355"/>
      <c r="AB368" s="355"/>
      <c r="AE368" s="355"/>
      <c r="AH368" s="357"/>
    </row>
    <row r="369" spans="1:34" s="352" customFormat="1" x14ac:dyDescent="0.3">
      <c r="A369" s="352" t="e">
        <f t="shared" si="49"/>
        <v>#REF!</v>
      </c>
      <c r="B369" s="62" t="e">
        <f t="shared" si="50"/>
        <v>#REF!</v>
      </c>
      <c r="D369" s="353" t="e">
        <f>IF(#REF!="","",#REF!)</f>
        <v>#REF!</v>
      </c>
      <c r="E369" s="354" t="e">
        <f>IF(#REF!="","",#REF!)</f>
        <v>#REF!</v>
      </c>
      <c r="F369" s="354" t="e">
        <f>IF(#REF!="","",#REF!)</f>
        <v>#REF!</v>
      </c>
      <c r="G369" s="354" t="e">
        <f>IF(#REF!="","",#REF!)</f>
        <v>#REF!</v>
      </c>
      <c r="H369" s="354" t="e">
        <f>IF(#REF!="","",#REF!)</f>
        <v>#REF!</v>
      </c>
      <c r="I369" s="354" t="e">
        <f>IF(#REF!="","",#REF!)</f>
        <v>#REF!</v>
      </c>
      <c r="J369" s="354" t="e">
        <f>IF(#REF!="","",#REF!)</f>
        <v>#REF!</v>
      </c>
      <c r="K369" s="354" t="e">
        <f>IF(#REF!="","",#REF!)</f>
        <v>#REF!</v>
      </c>
      <c r="L369" s="354" t="e">
        <f>IF(#REF!="","",#REF!)</f>
        <v>#REF!</v>
      </c>
      <c r="M369" s="354" t="e">
        <f>IF(#REF!="","",#REF!)</f>
        <v>#REF!</v>
      </c>
      <c r="N369" s="354" t="e">
        <f>IF(#REF!="","",#REF!)</f>
        <v>#REF!</v>
      </c>
      <c r="O369" s="354" t="e">
        <f>IF(#REF!="","",#REF!)</f>
        <v>#REF!</v>
      </c>
      <c r="P369" s="355" t="e">
        <f>IF(#REF!="","",-#REF!)</f>
        <v>#REF!</v>
      </c>
      <c r="Q369" s="355" t="e">
        <f>IF(#REF!="","",-#REF!)</f>
        <v>#REF!</v>
      </c>
      <c r="R369" s="356"/>
      <c r="U369" s="355" t="e">
        <f>IF(#REF!="","","Reverses "&amp;#REF!)</f>
        <v>#REF!</v>
      </c>
      <c r="V369" s="352" t="e">
        <f t="shared" si="51"/>
        <v>#REF!</v>
      </c>
      <c r="W369" s="355"/>
      <c r="X369" s="355"/>
      <c r="Z369" s="355"/>
      <c r="AB369" s="355"/>
      <c r="AE369" s="355"/>
      <c r="AH369" s="357"/>
    </row>
    <row r="370" spans="1:34" s="352" customFormat="1" x14ac:dyDescent="0.3">
      <c r="A370" s="352" t="e">
        <f t="shared" si="49"/>
        <v>#REF!</v>
      </c>
      <c r="B370" s="62" t="e">
        <f t="shared" si="50"/>
        <v>#REF!</v>
      </c>
      <c r="D370" s="353" t="e">
        <f>IF(#REF!="","",#REF!)</f>
        <v>#REF!</v>
      </c>
      <c r="E370" s="354" t="e">
        <f>IF(#REF!="","",#REF!)</f>
        <v>#REF!</v>
      </c>
      <c r="F370" s="354" t="e">
        <f>IF(#REF!="","",#REF!)</f>
        <v>#REF!</v>
      </c>
      <c r="G370" s="354" t="e">
        <f>IF(#REF!="","",#REF!)</f>
        <v>#REF!</v>
      </c>
      <c r="H370" s="354" t="e">
        <f>IF(#REF!="","",#REF!)</f>
        <v>#REF!</v>
      </c>
      <c r="I370" s="354" t="e">
        <f>IF(#REF!="","",#REF!)</f>
        <v>#REF!</v>
      </c>
      <c r="J370" s="354" t="e">
        <f>IF(#REF!="","",#REF!)</f>
        <v>#REF!</v>
      </c>
      <c r="K370" s="354" t="e">
        <f>IF(#REF!="","",#REF!)</f>
        <v>#REF!</v>
      </c>
      <c r="L370" s="354" t="e">
        <f>IF(#REF!="","",#REF!)</f>
        <v>#REF!</v>
      </c>
      <c r="M370" s="354" t="e">
        <f>IF(#REF!="","",#REF!)</f>
        <v>#REF!</v>
      </c>
      <c r="N370" s="354" t="e">
        <f>IF(#REF!="","",#REF!)</f>
        <v>#REF!</v>
      </c>
      <c r="O370" s="354" t="e">
        <f>IF(#REF!="","",#REF!)</f>
        <v>#REF!</v>
      </c>
      <c r="P370" s="355" t="e">
        <f>IF(#REF!="","",-#REF!)</f>
        <v>#REF!</v>
      </c>
      <c r="Q370" s="355" t="e">
        <f>IF(#REF!="","",-#REF!)</f>
        <v>#REF!</v>
      </c>
      <c r="R370" s="356"/>
      <c r="U370" s="355" t="e">
        <f>IF(#REF!="","","Reverses "&amp;#REF!)</f>
        <v>#REF!</v>
      </c>
      <c r="V370" s="352" t="e">
        <f t="shared" si="51"/>
        <v>#REF!</v>
      </c>
      <c r="W370" s="355"/>
      <c r="X370" s="355"/>
      <c r="Z370" s="355"/>
      <c r="AB370" s="355"/>
      <c r="AE370" s="355"/>
      <c r="AH370" s="357"/>
    </row>
    <row r="371" spans="1:34" s="352" customFormat="1" x14ac:dyDescent="0.3">
      <c r="A371" s="352" t="e">
        <f t="shared" si="49"/>
        <v>#REF!</v>
      </c>
      <c r="B371" s="62" t="e">
        <f t="shared" si="50"/>
        <v>#REF!</v>
      </c>
      <c r="D371" s="353" t="e">
        <f>IF(#REF!="","",#REF!)</f>
        <v>#REF!</v>
      </c>
      <c r="E371" s="354" t="e">
        <f>IF(#REF!="","",#REF!)</f>
        <v>#REF!</v>
      </c>
      <c r="F371" s="354" t="e">
        <f>IF(#REF!="","",#REF!)</f>
        <v>#REF!</v>
      </c>
      <c r="G371" s="354" t="e">
        <f>IF(#REF!="","",#REF!)</f>
        <v>#REF!</v>
      </c>
      <c r="H371" s="354" t="e">
        <f>IF(#REF!="","",#REF!)</f>
        <v>#REF!</v>
      </c>
      <c r="I371" s="354" t="e">
        <f>IF(#REF!="","",#REF!)</f>
        <v>#REF!</v>
      </c>
      <c r="J371" s="354" t="e">
        <f>IF(#REF!="","",#REF!)</f>
        <v>#REF!</v>
      </c>
      <c r="K371" s="354" t="e">
        <f>IF(#REF!="","",#REF!)</f>
        <v>#REF!</v>
      </c>
      <c r="L371" s="354" t="e">
        <f>IF(#REF!="","",#REF!)</f>
        <v>#REF!</v>
      </c>
      <c r="M371" s="354" t="e">
        <f>IF(#REF!="","",#REF!)</f>
        <v>#REF!</v>
      </c>
      <c r="N371" s="354" t="e">
        <f>IF(#REF!="","",#REF!)</f>
        <v>#REF!</v>
      </c>
      <c r="O371" s="354" t="e">
        <f>IF(#REF!="","",#REF!)</f>
        <v>#REF!</v>
      </c>
      <c r="P371" s="355" t="e">
        <f>IF(#REF!="","",-#REF!)</f>
        <v>#REF!</v>
      </c>
      <c r="Q371" s="355" t="e">
        <f>IF(#REF!="","",-#REF!)</f>
        <v>#REF!</v>
      </c>
      <c r="R371" s="356"/>
      <c r="U371" s="355" t="e">
        <f>IF(#REF!="","","Reverses "&amp;#REF!)</f>
        <v>#REF!</v>
      </c>
      <c r="V371" s="352" t="e">
        <f t="shared" si="51"/>
        <v>#REF!</v>
      </c>
      <c r="W371" s="355"/>
      <c r="X371" s="355"/>
      <c r="Z371" s="355"/>
      <c r="AB371" s="355"/>
      <c r="AE371" s="355"/>
      <c r="AH371" s="357"/>
    </row>
    <row r="372" spans="1:34" s="352" customFormat="1" x14ac:dyDescent="0.3">
      <c r="A372" s="352" t="e">
        <f t="shared" si="49"/>
        <v>#REF!</v>
      </c>
      <c r="B372" s="62" t="e">
        <f t="shared" si="50"/>
        <v>#REF!</v>
      </c>
      <c r="D372" s="353" t="e">
        <f>IF(#REF!="","",#REF!)</f>
        <v>#REF!</v>
      </c>
      <c r="E372" s="354" t="e">
        <f>IF(#REF!="","",#REF!)</f>
        <v>#REF!</v>
      </c>
      <c r="F372" s="354" t="e">
        <f>IF(#REF!="","",#REF!)</f>
        <v>#REF!</v>
      </c>
      <c r="G372" s="354" t="e">
        <f>IF(#REF!="","",#REF!)</f>
        <v>#REF!</v>
      </c>
      <c r="H372" s="354" t="e">
        <f>IF(#REF!="","",#REF!)</f>
        <v>#REF!</v>
      </c>
      <c r="I372" s="354" t="e">
        <f>IF(#REF!="","",#REF!)</f>
        <v>#REF!</v>
      </c>
      <c r="J372" s="354" t="e">
        <f>IF(#REF!="","",#REF!)</f>
        <v>#REF!</v>
      </c>
      <c r="K372" s="354" t="e">
        <f>IF(#REF!="","",#REF!)</f>
        <v>#REF!</v>
      </c>
      <c r="L372" s="354" t="e">
        <f>IF(#REF!="","",#REF!)</f>
        <v>#REF!</v>
      </c>
      <c r="M372" s="354" t="e">
        <f>IF(#REF!="","",#REF!)</f>
        <v>#REF!</v>
      </c>
      <c r="N372" s="354" t="e">
        <f>IF(#REF!="","",#REF!)</f>
        <v>#REF!</v>
      </c>
      <c r="O372" s="354" t="e">
        <f>IF(#REF!="","",#REF!)</f>
        <v>#REF!</v>
      </c>
      <c r="P372" s="355" t="e">
        <f>IF(#REF!="","",-#REF!)</f>
        <v>#REF!</v>
      </c>
      <c r="Q372" s="355" t="e">
        <f>IF(#REF!="","",-#REF!)</f>
        <v>#REF!</v>
      </c>
      <c r="R372" s="356"/>
      <c r="U372" s="355" t="e">
        <f>IF(#REF!="","","Reverses "&amp;#REF!)</f>
        <v>#REF!</v>
      </c>
      <c r="V372" s="352" t="e">
        <f t="shared" si="51"/>
        <v>#REF!</v>
      </c>
      <c r="W372" s="355"/>
      <c r="X372" s="355"/>
      <c r="Z372" s="355"/>
      <c r="AB372" s="355"/>
      <c r="AE372" s="355"/>
      <c r="AH372" s="357"/>
    </row>
    <row r="373" spans="1:34" s="352" customFormat="1" x14ac:dyDescent="0.3">
      <c r="A373" s="352" t="e">
        <f t="shared" si="49"/>
        <v>#REF!</v>
      </c>
      <c r="B373" s="62" t="e">
        <f t="shared" si="50"/>
        <v>#REF!</v>
      </c>
      <c r="D373" s="353" t="e">
        <f>IF(#REF!="","",#REF!)</f>
        <v>#REF!</v>
      </c>
      <c r="E373" s="354" t="e">
        <f>IF(#REF!="","",#REF!)</f>
        <v>#REF!</v>
      </c>
      <c r="F373" s="354" t="e">
        <f>IF(#REF!="","",#REF!)</f>
        <v>#REF!</v>
      </c>
      <c r="G373" s="354" t="e">
        <f>IF(#REF!="","",#REF!)</f>
        <v>#REF!</v>
      </c>
      <c r="H373" s="354" t="e">
        <f>IF(#REF!="","",#REF!)</f>
        <v>#REF!</v>
      </c>
      <c r="I373" s="354" t="e">
        <f>IF(#REF!="","",#REF!)</f>
        <v>#REF!</v>
      </c>
      <c r="J373" s="354" t="e">
        <f>IF(#REF!="","",#REF!)</f>
        <v>#REF!</v>
      </c>
      <c r="K373" s="354" t="e">
        <f>IF(#REF!="","",#REF!)</f>
        <v>#REF!</v>
      </c>
      <c r="L373" s="354" t="e">
        <f>IF(#REF!="","",#REF!)</f>
        <v>#REF!</v>
      </c>
      <c r="M373" s="354" t="e">
        <f>IF(#REF!="","",#REF!)</f>
        <v>#REF!</v>
      </c>
      <c r="N373" s="354" t="e">
        <f>IF(#REF!="","",#REF!)</f>
        <v>#REF!</v>
      </c>
      <c r="O373" s="354" t="e">
        <f>IF(#REF!="","",#REF!)</f>
        <v>#REF!</v>
      </c>
      <c r="P373" s="355" t="e">
        <f>IF(#REF!="","",-#REF!)</f>
        <v>#REF!</v>
      </c>
      <c r="Q373" s="355" t="e">
        <f>IF(#REF!="","",-#REF!)</f>
        <v>#REF!</v>
      </c>
      <c r="R373" s="356"/>
      <c r="U373" s="355" t="e">
        <f>IF(#REF!="","","Reverses "&amp;#REF!)</f>
        <v>#REF!</v>
      </c>
      <c r="V373" s="352" t="e">
        <f t="shared" si="51"/>
        <v>#REF!</v>
      </c>
      <c r="W373" s="355"/>
      <c r="X373" s="355"/>
      <c r="Z373" s="355"/>
      <c r="AB373" s="355"/>
      <c r="AE373" s="355"/>
      <c r="AH373" s="357"/>
    </row>
    <row r="374" spans="1:34" s="352" customFormat="1" x14ac:dyDescent="0.3">
      <c r="A374" s="352" t="e">
        <f t="shared" si="49"/>
        <v>#REF!</v>
      </c>
      <c r="B374" s="62" t="e">
        <f t="shared" si="50"/>
        <v>#REF!</v>
      </c>
      <c r="D374" s="353" t="e">
        <f>IF(#REF!="","",#REF!)</f>
        <v>#REF!</v>
      </c>
      <c r="E374" s="354" t="e">
        <f>IF(#REF!="","",#REF!)</f>
        <v>#REF!</v>
      </c>
      <c r="F374" s="354" t="e">
        <f>IF(#REF!="","",#REF!)</f>
        <v>#REF!</v>
      </c>
      <c r="G374" s="354" t="e">
        <f>IF(#REF!="","",#REF!)</f>
        <v>#REF!</v>
      </c>
      <c r="H374" s="354" t="e">
        <f>IF(#REF!="","",#REF!)</f>
        <v>#REF!</v>
      </c>
      <c r="I374" s="354" t="e">
        <f>IF(#REF!="","",#REF!)</f>
        <v>#REF!</v>
      </c>
      <c r="J374" s="354" t="e">
        <f>IF(#REF!="","",#REF!)</f>
        <v>#REF!</v>
      </c>
      <c r="K374" s="354" t="e">
        <f>IF(#REF!="","",#REF!)</f>
        <v>#REF!</v>
      </c>
      <c r="L374" s="354" t="e">
        <f>IF(#REF!="","",#REF!)</f>
        <v>#REF!</v>
      </c>
      <c r="M374" s="354" t="e">
        <f>IF(#REF!="","",#REF!)</f>
        <v>#REF!</v>
      </c>
      <c r="N374" s="354" t="e">
        <f>IF(#REF!="","",#REF!)</f>
        <v>#REF!</v>
      </c>
      <c r="O374" s="354" t="e">
        <f>IF(#REF!="","",#REF!)</f>
        <v>#REF!</v>
      </c>
      <c r="P374" s="355" t="e">
        <f>IF(#REF!="","",-#REF!)</f>
        <v>#REF!</v>
      </c>
      <c r="Q374" s="355" t="e">
        <f>IF(#REF!="","",-#REF!)</f>
        <v>#REF!</v>
      </c>
      <c r="R374" s="356"/>
      <c r="U374" s="355" t="e">
        <f>IF(#REF!="","","Reverses "&amp;#REF!)</f>
        <v>#REF!</v>
      </c>
      <c r="V374" s="352" t="e">
        <f t="shared" si="51"/>
        <v>#REF!</v>
      </c>
      <c r="W374" s="355"/>
      <c r="X374" s="355"/>
      <c r="Z374" s="355"/>
      <c r="AB374" s="355"/>
      <c r="AE374" s="355"/>
      <c r="AH374" s="357"/>
    </row>
    <row r="375" spans="1:34" s="352" customFormat="1" x14ac:dyDescent="0.3">
      <c r="A375" s="352" t="e">
        <f t="shared" si="49"/>
        <v>#REF!</v>
      </c>
      <c r="B375" s="62" t="e">
        <f t="shared" si="50"/>
        <v>#REF!</v>
      </c>
      <c r="D375" s="353" t="e">
        <f>IF(#REF!="","",#REF!)</f>
        <v>#REF!</v>
      </c>
      <c r="E375" s="354" t="e">
        <f>IF(#REF!="","",#REF!)</f>
        <v>#REF!</v>
      </c>
      <c r="F375" s="354" t="e">
        <f>IF(#REF!="","",#REF!)</f>
        <v>#REF!</v>
      </c>
      <c r="G375" s="354" t="e">
        <f>IF(#REF!="","",#REF!)</f>
        <v>#REF!</v>
      </c>
      <c r="H375" s="354" t="e">
        <f>IF(#REF!="","",#REF!)</f>
        <v>#REF!</v>
      </c>
      <c r="I375" s="354" t="e">
        <f>IF(#REF!="","",#REF!)</f>
        <v>#REF!</v>
      </c>
      <c r="J375" s="354" t="e">
        <f>IF(#REF!="","",#REF!)</f>
        <v>#REF!</v>
      </c>
      <c r="K375" s="354" t="e">
        <f>IF(#REF!="","",#REF!)</f>
        <v>#REF!</v>
      </c>
      <c r="L375" s="354" t="e">
        <f>IF(#REF!="","",#REF!)</f>
        <v>#REF!</v>
      </c>
      <c r="M375" s="354" t="e">
        <f>IF(#REF!="","",#REF!)</f>
        <v>#REF!</v>
      </c>
      <c r="N375" s="354" t="e">
        <f>IF(#REF!="","",#REF!)</f>
        <v>#REF!</v>
      </c>
      <c r="O375" s="354" t="e">
        <f>IF(#REF!="","",#REF!)</f>
        <v>#REF!</v>
      </c>
      <c r="P375" s="355" t="e">
        <f>IF(#REF!="","",-#REF!)</f>
        <v>#REF!</v>
      </c>
      <c r="Q375" s="355" t="e">
        <f>IF(#REF!="","",-#REF!)</f>
        <v>#REF!</v>
      </c>
      <c r="R375" s="356"/>
      <c r="U375" s="355" t="e">
        <f>IF(#REF!="","","Reverses "&amp;#REF!)</f>
        <v>#REF!</v>
      </c>
      <c r="V375" s="352" t="e">
        <f t="shared" si="51"/>
        <v>#REF!</v>
      </c>
      <c r="W375" s="355"/>
      <c r="X375" s="355"/>
      <c r="Z375" s="355"/>
      <c r="AB375" s="355"/>
      <c r="AE375" s="355"/>
      <c r="AH375" s="357"/>
    </row>
    <row r="376" spans="1:34" s="352" customFormat="1" x14ac:dyDescent="0.3">
      <c r="A376" s="352" t="e">
        <f t="shared" si="49"/>
        <v>#REF!</v>
      </c>
      <c r="B376" s="62" t="e">
        <f t="shared" si="50"/>
        <v>#REF!</v>
      </c>
      <c r="D376" s="353" t="e">
        <f>IF(#REF!="","",#REF!)</f>
        <v>#REF!</v>
      </c>
      <c r="E376" s="354" t="e">
        <f>IF(#REF!="","",#REF!)</f>
        <v>#REF!</v>
      </c>
      <c r="F376" s="354" t="e">
        <f>IF(#REF!="","",#REF!)</f>
        <v>#REF!</v>
      </c>
      <c r="G376" s="354" t="e">
        <f>IF(#REF!="","",#REF!)</f>
        <v>#REF!</v>
      </c>
      <c r="H376" s="354" t="e">
        <f>IF(#REF!="","",#REF!)</f>
        <v>#REF!</v>
      </c>
      <c r="I376" s="354" t="e">
        <f>IF(#REF!="","",#REF!)</f>
        <v>#REF!</v>
      </c>
      <c r="J376" s="354" t="e">
        <f>IF(#REF!="","",#REF!)</f>
        <v>#REF!</v>
      </c>
      <c r="K376" s="354" t="e">
        <f>IF(#REF!="","",#REF!)</f>
        <v>#REF!</v>
      </c>
      <c r="L376" s="354" t="e">
        <f>IF(#REF!="","",#REF!)</f>
        <v>#REF!</v>
      </c>
      <c r="M376" s="354" t="e">
        <f>IF(#REF!="","",#REF!)</f>
        <v>#REF!</v>
      </c>
      <c r="N376" s="354" t="e">
        <f>IF(#REF!="","",#REF!)</f>
        <v>#REF!</v>
      </c>
      <c r="O376" s="354" t="e">
        <f>IF(#REF!="","",#REF!)</f>
        <v>#REF!</v>
      </c>
      <c r="P376" s="355" t="e">
        <f>IF(#REF!="","",-#REF!)</f>
        <v>#REF!</v>
      </c>
      <c r="Q376" s="355" t="e">
        <f>IF(#REF!="","",-#REF!)</f>
        <v>#REF!</v>
      </c>
      <c r="R376" s="356"/>
      <c r="U376" s="355" t="e">
        <f>IF(#REF!="","","Reverses "&amp;#REF!)</f>
        <v>#REF!</v>
      </c>
      <c r="V376" s="352" t="e">
        <f t="shared" si="51"/>
        <v>#REF!</v>
      </c>
      <c r="W376" s="355"/>
      <c r="X376" s="355"/>
      <c r="Z376" s="355"/>
      <c r="AB376" s="355"/>
      <c r="AE376" s="355"/>
      <c r="AH376" s="357"/>
    </row>
    <row r="377" spans="1:34" s="352" customFormat="1" x14ac:dyDescent="0.3">
      <c r="A377" s="352" t="e">
        <f t="shared" si="49"/>
        <v>#REF!</v>
      </c>
      <c r="B377" s="62" t="e">
        <f t="shared" si="50"/>
        <v>#REF!</v>
      </c>
      <c r="D377" s="353" t="e">
        <f>IF(#REF!="","",#REF!)</f>
        <v>#REF!</v>
      </c>
      <c r="E377" s="354" t="e">
        <f>IF(#REF!="","",#REF!)</f>
        <v>#REF!</v>
      </c>
      <c r="F377" s="354" t="e">
        <f>IF(#REF!="","",#REF!)</f>
        <v>#REF!</v>
      </c>
      <c r="G377" s="354" t="e">
        <f>IF(#REF!="","",#REF!)</f>
        <v>#REF!</v>
      </c>
      <c r="H377" s="354" t="e">
        <f>IF(#REF!="","",#REF!)</f>
        <v>#REF!</v>
      </c>
      <c r="I377" s="354" t="e">
        <f>IF(#REF!="","",#REF!)</f>
        <v>#REF!</v>
      </c>
      <c r="J377" s="354" t="e">
        <f>IF(#REF!="","",#REF!)</f>
        <v>#REF!</v>
      </c>
      <c r="K377" s="354" t="e">
        <f>IF(#REF!="","",#REF!)</f>
        <v>#REF!</v>
      </c>
      <c r="L377" s="354" t="e">
        <f>IF(#REF!="","",#REF!)</f>
        <v>#REF!</v>
      </c>
      <c r="M377" s="354" t="e">
        <f>IF(#REF!="","",#REF!)</f>
        <v>#REF!</v>
      </c>
      <c r="N377" s="354" t="e">
        <f>IF(#REF!="","",#REF!)</f>
        <v>#REF!</v>
      </c>
      <c r="O377" s="354" t="e">
        <f>IF(#REF!="","",#REF!)</f>
        <v>#REF!</v>
      </c>
      <c r="P377" s="355" t="e">
        <f>IF(#REF!="","",-#REF!)</f>
        <v>#REF!</v>
      </c>
      <c r="Q377" s="355" t="e">
        <f>IF(#REF!="","",-#REF!)</f>
        <v>#REF!</v>
      </c>
      <c r="R377" s="356"/>
      <c r="U377" s="355" t="e">
        <f>IF(#REF!="","","Reverses "&amp;#REF!)</f>
        <v>#REF!</v>
      </c>
      <c r="V377" s="352" t="e">
        <f t="shared" si="51"/>
        <v>#REF!</v>
      </c>
      <c r="W377" s="355"/>
      <c r="X377" s="355"/>
      <c r="Z377" s="355"/>
      <c r="AB377" s="355"/>
      <c r="AE377" s="355"/>
      <c r="AH377" s="357"/>
    </row>
    <row r="378" spans="1:34" s="352" customFormat="1" x14ac:dyDescent="0.3">
      <c r="A378" s="352" t="e">
        <f t="shared" si="49"/>
        <v>#REF!</v>
      </c>
      <c r="B378" s="62" t="e">
        <f t="shared" si="50"/>
        <v>#REF!</v>
      </c>
      <c r="D378" s="353" t="e">
        <f>IF(#REF!="","",#REF!)</f>
        <v>#REF!</v>
      </c>
      <c r="E378" s="354" t="e">
        <f>IF(#REF!="","",#REF!)</f>
        <v>#REF!</v>
      </c>
      <c r="F378" s="354" t="e">
        <f>IF(#REF!="","",#REF!)</f>
        <v>#REF!</v>
      </c>
      <c r="G378" s="354" t="e">
        <f>IF(#REF!="","",#REF!)</f>
        <v>#REF!</v>
      </c>
      <c r="H378" s="354" t="e">
        <f>IF(#REF!="","",#REF!)</f>
        <v>#REF!</v>
      </c>
      <c r="I378" s="354" t="e">
        <f>IF(#REF!="","",#REF!)</f>
        <v>#REF!</v>
      </c>
      <c r="J378" s="354" t="e">
        <f>IF(#REF!="","",#REF!)</f>
        <v>#REF!</v>
      </c>
      <c r="K378" s="354" t="e">
        <f>IF(#REF!="","",#REF!)</f>
        <v>#REF!</v>
      </c>
      <c r="L378" s="354" t="e">
        <f>IF(#REF!="","",#REF!)</f>
        <v>#REF!</v>
      </c>
      <c r="M378" s="354" t="e">
        <f>IF(#REF!="","",#REF!)</f>
        <v>#REF!</v>
      </c>
      <c r="N378" s="354" t="e">
        <f>IF(#REF!="","",#REF!)</f>
        <v>#REF!</v>
      </c>
      <c r="O378" s="354" t="e">
        <f>IF(#REF!="","",#REF!)</f>
        <v>#REF!</v>
      </c>
      <c r="P378" s="355" t="e">
        <f>IF(#REF!="","",-#REF!)</f>
        <v>#REF!</v>
      </c>
      <c r="Q378" s="355" t="e">
        <f>IF(#REF!="","",-#REF!)</f>
        <v>#REF!</v>
      </c>
      <c r="R378" s="356"/>
      <c r="U378" s="355" t="e">
        <f>IF(#REF!="","","Reverses "&amp;#REF!)</f>
        <v>#REF!</v>
      </c>
      <c r="V378" s="352" t="e">
        <f t="shared" si="51"/>
        <v>#REF!</v>
      </c>
      <c r="W378" s="355"/>
      <c r="X378" s="355"/>
      <c r="Z378" s="355"/>
      <c r="AB378" s="355"/>
      <c r="AE378" s="355"/>
      <c r="AH378" s="357"/>
    </row>
    <row r="379" spans="1:34" s="352" customFormat="1" x14ac:dyDescent="0.3">
      <c r="A379" s="352" t="e">
        <f t="shared" si="49"/>
        <v>#REF!</v>
      </c>
      <c r="B379" s="62" t="e">
        <f t="shared" si="50"/>
        <v>#REF!</v>
      </c>
      <c r="D379" s="353" t="e">
        <f>IF(#REF!="","",#REF!)</f>
        <v>#REF!</v>
      </c>
      <c r="E379" s="354" t="e">
        <f>IF(#REF!="","",#REF!)</f>
        <v>#REF!</v>
      </c>
      <c r="F379" s="354" t="e">
        <f>IF(#REF!="","",#REF!)</f>
        <v>#REF!</v>
      </c>
      <c r="G379" s="354" t="e">
        <f>IF(#REF!="","",#REF!)</f>
        <v>#REF!</v>
      </c>
      <c r="H379" s="354" t="e">
        <f>IF(#REF!="","",#REF!)</f>
        <v>#REF!</v>
      </c>
      <c r="I379" s="354" t="e">
        <f>IF(#REF!="","",#REF!)</f>
        <v>#REF!</v>
      </c>
      <c r="J379" s="354" t="e">
        <f>IF(#REF!="","",#REF!)</f>
        <v>#REF!</v>
      </c>
      <c r="K379" s="354" t="e">
        <f>IF(#REF!="","",#REF!)</f>
        <v>#REF!</v>
      </c>
      <c r="L379" s="354" t="e">
        <f>IF(#REF!="","",#REF!)</f>
        <v>#REF!</v>
      </c>
      <c r="M379" s="354" t="e">
        <f>IF(#REF!="","",#REF!)</f>
        <v>#REF!</v>
      </c>
      <c r="N379" s="354" t="e">
        <f>IF(#REF!="","",#REF!)</f>
        <v>#REF!</v>
      </c>
      <c r="O379" s="354" t="e">
        <f>IF(#REF!="","",#REF!)</f>
        <v>#REF!</v>
      </c>
      <c r="P379" s="355" t="e">
        <f>IF(#REF!="","",-#REF!)</f>
        <v>#REF!</v>
      </c>
      <c r="Q379" s="355" t="e">
        <f>IF(#REF!="","",-#REF!)</f>
        <v>#REF!</v>
      </c>
      <c r="R379" s="356"/>
      <c r="U379" s="355" t="e">
        <f>IF(#REF!="","","Reverses "&amp;#REF!)</f>
        <v>#REF!</v>
      </c>
      <c r="V379" s="352" t="e">
        <f t="shared" si="51"/>
        <v>#REF!</v>
      </c>
      <c r="W379" s="355"/>
      <c r="X379" s="355"/>
      <c r="Z379" s="355"/>
      <c r="AB379" s="355"/>
      <c r="AE379" s="355"/>
      <c r="AH379" s="357"/>
    </row>
    <row r="380" spans="1:34" s="352" customFormat="1" x14ac:dyDescent="0.3">
      <c r="A380" s="352" t="e">
        <f t="shared" si="49"/>
        <v>#REF!</v>
      </c>
      <c r="B380" s="62" t="e">
        <f t="shared" si="50"/>
        <v>#REF!</v>
      </c>
      <c r="D380" s="353" t="e">
        <f>IF(#REF!="","",#REF!)</f>
        <v>#REF!</v>
      </c>
      <c r="E380" s="354" t="e">
        <f>IF(#REF!="","",#REF!)</f>
        <v>#REF!</v>
      </c>
      <c r="F380" s="354" t="e">
        <f>IF(#REF!="","",#REF!)</f>
        <v>#REF!</v>
      </c>
      <c r="G380" s="354" t="e">
        <f>IF(#REF!="","",#REF!)</f>
        <v>#REF!</v>
      </c>
      <c r="H380" s="354" t="e">
        <f>IF(#REF!="","",#REF!)</f>
        <v>#REF!</v>
      </c>
      <c r="I380" s="354" t="e">
        <f>IF(#REF!="","",#REF!)</f>
        <v>#REF!</v>
      </c>
      <c r="J380" s="354" t="e">
        <f>IF(#REF!="","",#REF!)</f>
        <v>#REF!</v>
      </c>
      <c r="K380" s="354" t="e">
        <f>IF(#REF!="","",#REF!)</f>
        <v>#REF!</v>
      </c>
      <c r="L380" s="354" t="e">
        <f>IF(#REF!="","",#REF!)</f>
        <v>#REF!</v>
      </c>
      <c r="M380" s="354" t="e">
        <f>IF(#REF!="","",#REF!)</f>
        <v>#REF!</v>
      </c>
      <c r="N380" s="354" t="e">
        <f>IF(#REF!="","",#REF!)</f>
        <v>#REF!</v>
      </c>
      <c r="O380" s="354" t="e">
        <f>IF(#REF!="","",#REF!)</f>
        <v>#REF!</v>
      </c>
      <c r="P380" s="355" t="e">
        <f>IF(#REF!="","",-#REF!)</f>
        <v>#REF!</v>
      </c>
      <c r="Q380" s="355" t="e">
        <f>IF(#REF!="","",-#REF!)</f>
        <v>#REF!</v>
      </c>
      <c r="R380" s="356"/>
      <c r="U380" s="355" t="e">
        <f>IF(#REF!="","","Reverses "&amp;#REF!)</f>
        <v>#REF!</v>
      </c>
      <c r="V380" s="352" t="e">
        <f t="shared" si="51"/>
        <v>#REF!</v>
      </c>
      <c r="W380" s="355"/>
      <c r="X380" s="355"/>
      <c r="Z380" s="355"/>
      <c r="AB380" s="355"/>
      <c r="AE380" s="355"/>
      <c r="AH380" s="357"/>
    </row>
    <row r="381" spans="1:34" s="352" customFormat="1" x14ac:dyDescent="0.3">
      <c r="A381" s="352" t="e">
        <f t="shared" si="49"/>
        <v>#REF!</v>
      </c>
      <c r="B381" s="62" t="e">
        <f t="shared" si="50"/>
        <v>#REF!</v>
      </c>
      <c r="D381" s="353" t="e">
        <f>IF(#REF!="","",#REF!)</f>
        <v>#REF!</v>
      </c>
      <c r="E381" s="354" t="e">
        <f>IF(#REF!="","",#REF!)</f>
        <v>#REF!</v>
      </c>
      <c r="F381" s="354" t="e">
        <f>IF(#REF!="","",#REF!)</f>
        <v>#REF!</v>
      </c>
      <c r="G381" s="354" t="e">
        <f>IF(#REF!="","",#REF!)</f>
        <v>#REF!</v>
      </c>
      <c r="H381" s="354" t="e">
        <f>IF(#REF!="","",#REF!)</f>
        <v>#REF!</v>
      </c>
      <c r="I381" s="354" t="e">
        <f>IF(#REF!="","",#REF!)</f>
        <v>#REF!</v>
      </c>
      <c r="J381" s="354" t="e">
        <f>IF(#REF!="","",#REF!)</f>
        <v>#REF!</v>
      </c>
      <c r="K381" s="354" t="e">
        <f>IF(#REF!="","",#REF!)</f>
        <v>#REF!</v>
      </c>
      <c r="L381" s="354" t="e">
        <f>IF(#REF!="","",#REF!)</f>
        <v>#REF!</v>
      </c>
      <c r="M381" s="354" t="e">
        <f>IF(#REF!="","",#REF!)</f>
        <v>#REF!</v>
      </c>
      <c r="N381" s="354" t="e">
        <f>IF(#REF!="","",#REF!)</f>
        <v>#REF!</v>
      </c>
      <c r="O381" s="354" t="e">
        <f>IF(#REF!="","",#REF!)</f>
        <v>#REF!</v>
      </c>
      <c r="P381" s="355" t="e">
        <f>IF(#REF!="","",-#REF!)</f>
        <v>#REF!</v>
      </c>
      <c r="Q381" s="355" t="e">
        <f>IF(#REF!="","",-#REF!)</f>
        <v>#REF!</v>
      </c>
      <c r="R381" s="356"/>
      <c r="U381" s="355" t="e">
        <f>IF(#REF!="","","Reverses "&amp;#REF!)</f>
        <v>#REF!</v>
      </c>
      <c r="V381" s="352" t="e">
        <f t="shared" si="51"/>
        <v>#REF!</v>
      </c>
      <c r="W381" s="355"/>
      <c r="X381" s="355"/>
      <c r="Z381" s="355"/>
      <c r="AB381" s="355"/>
      <c r="AE381" s="355"/>
      <c r="AH381" s="357"/>
    </row>
    <row r="382" spans="1:34" s="352" customFormat="1" x14ac:dyDescent="0.3">
      <c r="A382" s="352" t="e">
        <f t="shared" si="49"/>
        <v>#REF!</v>
      </c>
      <c r="B382" s="62" t="e">
        <f t="shared" si="50"/>
        <v>#REF!</v>
      </c>
      <c r="D382" s="353" t="e">
        <f>IF(#REF!="","",#REF!)</f>
        <v>#REF!</v>
      </c>
      <c r="E382" s="354" t="e">
        <f>IF(#REF!="","",#REF!)</f>
        <v>#REF!</v>
      </c>
      <c r="F382" s="354" t="e">
        <f>IF(#REF!="","",#REF!)</f>
        <v>#REF!</v>
      </c>
      <c r="G382" s="354" t="e">
        <f>IF(#REF!="","",#REF!)</f>
        <v>#REF!</v>
      </c>
      <c r="H382" s="354" t="e">
        <f>IF(#REF!="","",#REF!)</f>
        <v>#REF!</v>
      </c>
      <c r="I382" s="354" t="e">
        <f>IF(#REF!="","",#REF!)</f>
        <v>#REF!</v>
      </c>
      <c r="J382" s="354" t="e">
        <f>IF(#REF!="","",#REF!)</f>
        <v>#REF!</v>
      </c>
      <c r="K382" s="354" t="e">
        <f>IF(#REF!="","",#REF!)</f>
        <v>#REF!</v>
      </c>
      <c r="L382" s="354" t="e">
        <f>IF(#REF!="","",#REF!)</f>
        <v>#REF!</v>
      </c>
      <c r="M382" s="354" t="e">
        <f>IF(#REF!="","",#REF!)</f>
        <v>#REF!</v>
      </c>
      <c r="N382" s="354" t="e">
        <f>IF(#REF!="","",#REF!)</f>
        <v>#REF!</v>
      </c>
      <c r="O382" s="354" t="e">
        <f>IF(#REF!="","",#REF!)</f>
        <v>#REF!</v>
      </c>
      <c r="P382" s="355" t="e">
        <f>IF(#REF!="","",-#REF!)</f>
        <v>#REF!</v>
      </c>
      <c r="Q382" s="355" t="e">
        <f>IF(#REF!="","",-#REF!)</f>
        <v>#REF!</v>
      </c>
      <c r="R382" s="356"/>
      <c r="U382" s="355" t="e">
        <f>IF(#REF!="","","Reverses "&amp;#REF!)</f>
        <v>#REF!</v>
      </c>
      <c r="V382" s="352" t="e">
        <f t="shared" si="51"/>
        <v>#REF!</v>
      </c>
      <c r="W382" s="355"/>
      <c r="X382" s="355"/>
      <c r="Z382" s="355"/>
      <c r="AB382" s="355"/>
      <c r="AE382" s="355"/>
      <c r="AH382" s="357"/>
    </row>
    <row r="383" spans="1:34" s="352" customFormat="1" x14ac:dyDescent="0.3">
      <c r="A383" s="352" t="e">
        <f t="shared" si="49"/>
        <v>#REF!</v>
      </c>
      <c r="B383" s="62" t="e">
        <f t="shared" si="50"/>
        <v>#REF!</v>
      </c>
      <c r="D383" s="353" t="e">
        <f>IF(#REF!="","",#REF!)</f>
        <v>#REF!</v>
      </c>
      <c r="E383" s="354" t="e">
        <f>IF(#REF!="","",#REF!)</f>
        <v>#REF!</v>
      </c>
      <c r="F383" s="354" t="e">
        <f>IF(#REF!="","",#REF!)</f>
        <v>#REF!</v>
      </c>
      <c r="G383" s="354" t="e">
        <f>IF(#REF!="","",#REF!)</f>
        <v>#REF!</v>
      </c>
      <c r="H383" s="354" t="e">
        <f>IF(#REF!="","",#REF!)</f>
        <v>#REF!</v>
      </c>
      <c r="I383" s="354" t="e">
        <f>IF(#REF!="","",#REF!)</f>
        <v>#REF!</v>
      </c>
      <c r="J383" s="354" t="e">
        <f>IF(#REF!="","",#REF!)</f>
        <v>#REF!</v>
      </c>
      <c r="K383" s="354" t="e">
        <f>IF(#REF!="","",#REF!)</f>
        <v>#REF!</v>
      </c>
      <c r="L383" s="354" t="e">
        <f>IF(#REF!="","",#REF!)</f>
        <v>#REF!</v>
      </c>
      <c r="M383" s="354" t="e">
        <f>IF(#REF!="","",#REF!)</f>
        <v>#REF!</v>
      </c>
      <c r="N383" s="354" t="e">
        <f>IF(#REF!="","",#REF!)</f>
        <v>#REF!</v>
      </c>
      <c r="O383" s="354" t="e">
        <f>IF(#REF!="","",#REF!)</f>
        <v>#REF!</v>
      </c>
      <c r="P383" s="355" t="e">
        <f>IF(#REF!="","",-#REF!)</f>
        <v>#REF!</v>
      </c>
      <c r="Q383" s="355" t="e">
        <f>IF(#REF!="","",-#REF!)</f>
        <v>#REF!</v>
      </c>
      <c r="R383" s="356"/>
      <c r="U383" s="355" t="e">
        <f>IF(#REF!="","","Reverses "&amp;#REF!)</f>
        <v>#REF!</v>
      </c>
      <c r="V383" s="352" t="e">
        <f t="shared" si="51"/>
        <v>#REF!</v>
      </c>
      <c r="W383" s="355"/>
      <c r="X383" s="355"/>
      <c r="Z383" s="355"/>
      <c r="AB383" s="355"/>
      <c r="AE383" s="355"/>
      <c r="AH383" s="357"/>
    </row>
    <row r="384" spans="1:34" s="352" customFormat="1" x14ac:dyDescent="0.3">
      <c r="A384" s="352" t="e">
        <f t="shared" si="49"/>
        <v>#REF!</v>
      </c>
      <c r="B384" s="62" t="e">
        <f t="shared" si="50"/>
        <v>#REF!</v>
      </c>
      <c r="D384" s="353" t="e">
        <f>IF(#REF!="","",#REF!)</f>
        <v>#REF!</v>
      </c>
      <c r="E384" s="354" t="e">
        <f>IF(#REF!="","",#REF!)</f>
        <v>#REF!</v>
      </c>
      <c r="F384" s="354" t="e">
        <f>IF(#REF!="","",#REF!)</f>
        <v>#REF!</v>
      </c>
      <c r="G384" s="354" t="e">
        <f>IF(#REF!="","",#REF!)</f>
        <v>#REF!</v>
      </c>
      <c r="H384" s="354" t="e">
        <f>IF(#REF!="","",#REF!)</f>
        <v>#REF!</v>
      </c>
      <c r="I384" s="354" t="e">
        <f>IF(#REF!="","",#REF!)</f>
        <v>#REF!</v>
      </c>
      <c r="J384" s="354" t="e">
        <f>IF(#REF!="","",#REF!)</f>
        <v>#REF!</v>
      </c>
      <c r="K384" s="354" t="e">
        <f>IF(#REF!="","",#REF!)</f>
        <v>#REF!</v>
      </c>
      <c r="L384" s="354" t="e">
        <f>IF(#REF!="","",#REF!)</f>
        <v>#REF!</v>
      </c>
      <c r="M384" s="354" t="e">
        <f>IF(#REF!="","",#REF!)</f>
        <v>#REF!</v>
      </c>
      <c r="N384" s="354" t="e">
        <f>IF(#REF!="","",#REF!)</f>
        <v>#REF!</v>
      </c>
      <c r="O384" s="354" t="e">
        <f>IF(#REF!="","",#REF!)</f>
        <v>#REF!</v>
      </c>
      <c r="P384" s="355" t="e">
        <f>IF(#REF!="","",-#REF!)</f>
        <v>#REF!</v>
      </c>
      <c r="Q384" s="355" t="e">
        <f>IF(#REF!="","",-#REF!)</f>
        <v>#REF!</v>
      </c>
      <c r="R384" s="356"/>
      <c r="U384" s="355" t="e">
        <f>IF(#REF!="","","Reverses "&amp;#REF!)</f>
        <v>#REF!</v>
      </c>
      <c r="V384" s="352" t="e">
        <f t="shared" si="51"/>
        <v>#REF!</v>
      </c>
      <c r="W384" s="355"/>
      <c r="X384" s="355"/>
      <c r="Z384" s="355"/>
      <c r="AB384" s="355"/>
      <c r="AE384" s="355"/>
      <c r="AH384" s="357"/>
    </row>
    <row r="385" spans="1:34" s="352" customFormat="1" x14ac:dyDescent="0.3">
      <c r="A385" s="352" t="e">
        <f t="shared" si="49"/>
        <v>#REF!</v>
      </c>
      <c r="B385" s="62" t="e">
        <f t="shared" si="50"/>
        <v>#REF!</v>
      </c>
      <c r="D385" s="353" t="e">
        <f>IF(#REF!="","",#REF!)</f>
        <v>#REF!</v>
      </c>
      <c r="E385" s="354" t="e">
        <f>IF(#REF!="","",#REF!)</f>
        <v>#REF!</v>
      </c>
      <c r="F385" s="354" t="e">
        <f>IF(#REF!="","",#REF!)</f>
        <v>#REF!</v>
      </c>
      <c r="G385" s="354" t="e">
        <f>IF(#REF!="","",#REF!)</f>
        <v>#REF!</v>
      </c>
      <c r="H385" s="354" t="e">
        <f>IF(#REF!="","",#REF!)</f>
        <v>#REF!</v>
      </c>
      <c r="I385" s="354" t="e">
        <f>IF(#REF!="","",#REF!)</f>
        <v>#REF!</v>
      </c>
      <c r="J385" s="354" t="e">
        <f>IF(#REF!="","",#REF!)</f>
        <v>#REF!</v>
      </c>
      <c r="K385" s="354" t="e">
        <f>IF(#REF!="","",#REF!)</f>
        <v>#REF!</v>
      </c>
      <c r="L385" s="354" t="e">
        <f>IF(#REF!="","",#REF!)</f>
        <v>#REF!</v>
      </c>
      <c r="M385" s="354" t="e">
        <f>IF(#REF!="","",#REF!)</f>
        <v>#REF!</v>
      </c>
      <c r="N385" s="354" t="e">
        <f>IF(#REF!="","",#REF!)</f>
        <v>#REF!</v>
      </c>
      <c r="O385" s="354" t="e">
        <f>IF(#REF!="","",#REF!)</f>
        <v>#REF!</v>
      </c>
      <c r="P385" s="355" t="e">
        <f>IF(#REF!="","",-#REF!)</f>
        <v>#REF!</v>
      </c>
      <c r="Q385" s="355" t="e">
        <f>IF(#REF!="","",-#REF!)</f>
        <v>#REF!</v>
      </c>
      <c r="R385" s="356"/>
      <c r="U385" s="355" t="e">
        <f>IF(#REF!="","","Reverses "&amp;#REF!)</f>
        <v>#REF!</v>
      </c>
      <c r="V385" s="352" t="e">
        <f t="shared" si="51"/>
        <v>#REF!</v>
      </c>
      <c r="W385" s="355"/>
      <c r="X385" s="355"/>
      <c r="Z385" s="355"/>
      <c r="AB385" s="355"/>
      <c r="AE385" s="355"/>
      <c r="AH385" s="357"/>
    </row>
    <row r="386" spans="1:34" s="352" customFormat="1" x14ac:dyDescent="0.3">
      <c r="A386" s="352" t="e">
        <f t="shared" si="49"/>
        <v>#REF!</v>
      </c>
      <c r="B386" s="62" t="e">
        <f t="shared" si="50"/>
        <v>#REF!</v>
      </c>
      <c r="D386" s="353" t="e">
        <f>IF(#REF!="","",#REF!)</f>
        <v>#REF!</v>
      </c>
      <c r="E386" s="354" t="e">
        <f>IF(#REF!="","",#REF!)</f>
        <v>#REF!</v>
      </c>
      <c r="F386" s="354" t="e">
        <f>IF(#REF!="","",#REF!)</f>
        <v>#REF!</v>
      </c>
      <c r="G386" s="354" t="e">
        <f>IF(#REF!="","",#REF!)</f>
        <v>#REF!</v>
      </c>
      <c r="H386" s="354" t="e">
        <f>IF(#REF!="","",#REF!)</f>
        <v>#REF!</v>
      </c>
      <c r="I386" s="354" t="e">
        <f>IF(#REF!="","",#REF!)</f>
        <v>#REF!</v>
      </c>
      <c r="J386" s="354" t="e">
        <f>IF(#REF!="","",#REF!)</f>
        <v>#REF!</v>
      </c>
      <c r="K386" s="354" t="e">
        <f>IF(#REF!="","",#REF!)</f>
        <v>#REF!</v>
      </c>
      <c r="L386" s="354" t="e">
        <f>IF(#REF!="","",#REF!)</f>
        <v>#REF!</v>
      </c>
      <c r="M386" s="354" t="e">
        <f>IF(#REF!="","",#REF!)</f>
        <v>#REF!</v>
      </c>
      <c r="N386" s="354" t="e">
        <f>IF(#REF!="","",#REF!)</f>
        <v>#REF!</v>
      </c>
      <c r="O386" s="354" t="e">
        <f>IF(#REF!="","",#REF!)</f>
        <v>#REF!</v>
      </c>
      <c r="P386" s="355" t="e">
        <f>IF(#REF!="","",-#REF!)</f>
        <v>#REF!</v>
      </c>
      <c r="Q386" s="355" t="e">
        <f>IF(#REF!="","",-#REF!)</f>
        <v>#REF!</v>
      </c>
      <c r="R386" s="356"/>
      <c r="U386" s="355" t="e">
        <f>IF(#REF!="","","Reverses "&amp;#REF!)</f>
        <v>#REF!</v>
      </c>
      <c r="V386" s="352" t="e">
        <f t="shared" si="51"/>
        <v>#REF!</v>
      </c>
      <c r="W386" s="355"/>
      <c r="X386" s="355"/>
      <c r="Z386" s="355"/>
      <c r="AB386" s="355"/>
      <c r="AE386" s="355"/>
      <c r="AH386" s="357"/>
    </row>
    <row r="387" spans="1:34" s="352" customFormat="1" x14ac:dyDescent="0.3">
      <c r="A387" s="352" t="e">
        <f t="shared" si="49"/>
        <v>#REF!</v>
      </c>
      <c r="B387" s="62" t="e">
        <f t="shared" si="50"/>
        <v>#REF!</v>
      </c>
      <c r="D387" s="353" t="e">
        <f>IF(#REF!="","",#REF!)</f>
        <v>#REF!</v>
      </c>
      <c r="E387" s="354" t="e">
        <f>IF(#REF!="","",#REF!)</f>
        <v>#REF!</v>
      </c>
      <c r="F387" s="354" t="e">
        <f>IF(#REF!="","",#REF!)</f>
        <v>#REF!</v>
      </c>
      <c r="G387" s="354" t="e">
        <f>IF(#REF!="","",#REF!)</f>
        <v>#REF!</v>
      </c>
      <c r="H387" s="354" t="e">
        <f>IF(#REF!="","",#REF!)</f>
        <v>#REF!</v>
      </c>
      <c r="I387" s="354" t="e">
        <f>IF(#REF!="","",#REF!)</f>
        <v>#REF!</v>
      </c>
      <c r="J387" s="354" t="e">
        <f>IF(#REF!="","",#REF!)</f>
        <v>#REF!</v>
      </c>
      <c r="K387" s="354" t="e">
        <f>IF(#REF!="","",#REF!)</f>
        <v>#REF!</v>
      </c>
      <c r="L387" s="354" t="e">
        <f>IF(#REF!="","",#REF!)</f>
        <v>#REF!</v>
      </c>
      <c r="M387" s="354" t="e">
        <f>IF(#REF!="","",#REF!)</f>
        <v>#REF!</v>
      </c>
      <c r="N387" s="354" t="e">
        <f>IF(#REF!="","",#REF!)</f>
        <v>#REF!</v>
      </c>
      <c r="O387" s="354" t="e">
        <f>IF(#REF!="","",#REF!)</f>
        <v>#REF!</v>
      </c>
      <c r="P387" s="355" t="e">
        <f>IF(#REF!="","",-#REF!)</f>
        <v>#REF!</v>
      </c>
      <c r="Q387" s="355" t="e">
        <f>IF(#REF!="","",-#REF!)</f>
        <v>#REF!</v>
      </c>
      <c r="R387" s="356"/>
      <c r="U387" s="355" t="e">
        <f>IF(#REF!="","","Reverses "&amp;#REF!)</f>
        <v>#REF!</v>
      </c>
      <c r="V387" s="352" t="e">
        <f t="shared" si="51"/>
        <v>#REF!</v>
      </c>
      <c r="W387" s="355"/>
      <c r="X387" s="355"/>
      <c r="Z387" s="355"/>
      <c r="AB387" s="355"/>
      <c r="AE387" s="355"/>
      <c r="AH387" s="357"/>
    </row>
    <row r="388" spans="1:34" s="352" customFormat="1" x14ac:dyDescent="0.3">
      <c r="A388" s="352" t="e">
        <f t="shared" si="49"/>
        <v>#REF!</v>
      </c>
      <c r="B388" s="62" t="e">
        <f t="shared" si="50"/>
        <v>#REF!</v>
      </c>
      <c r="D388" s="353" t="e">
        <f>IF(#REF!="","",#REF!)</f>
        <v>#REF!</v>
      </c>
      <c r="E388" s="354" t="e">
        <f>IF(#REF!="","",#REF!)</f>
        <v>#REF!</v>
      </c>
      <c r="F388" s="354" t="e">
        <f>IF(#REF!="","",#REF!)</f>
        <v>#REF!</v>
      </c>
      <c r="G388" s="354" t="e">
        <f>IF(#REF!="","",#REF!)</f>
        <v>#REF!</v>
      </c>
      <c r="H388" s="354" t="e">
        <f>IF(#REF!="","",#REF!)</f>
        <v>#REF!</v>
      </c>
      <c r="I388" s="354" t="e">
        <f>IF(#REF!="","",#REF!)</f>
        <v>#REF!</v>
      </c>
      <c r="J388" s="354" t="e">
        <f>IF(#REF!="","",#REF!)</f>
        <v>#REF!</v>
      </c>
      <c r="K388" s="354" t="e">
        <f>IF(#REF!="","",#REF!)</f>
        <v>#REF!</v>
      </c>
      <c r="L388" s="354" t="e">
        <f>IF(#REF!="","",#REF!)</f>
        <v>#REF!</v>
      </c>
      <c r="M388" s="354" t="e">
        <f>IF(#REF!="","",#REF!)</f>
        <v>#REF!</v>
      </c>
      <c r="N388" s="354" t="e">
        <f>IF(#REF!="","",#REF!)</f>
        <v>#REF!</v>
      </c>
      <c r="O388" s="354" t="e">
        <f>IF(#REF!="","",#REF!)</f>
        <v>#REF!</v>
      </c>
      <c r="P388" s="355" t="e">
        <f>IF(#REF!="","",-#REF!)</f>
        <v>#REF!</v>
      </c>
      <c r="Q388" s="355" t="e">
        <f>IF(#REF!="","",-#REF!)</f>
        <v>#REF!</v>
      </c>
      <c r="R388" s="356"/>
      <c r="U388" s="355" t="e">
        <f>IF(#REF!="","","Reverses "&amp;#REF!)</f>
        <v>#REF!</v>
      </c>
      <c r="V388" s="352" t="e">
        <f t="shared" si="51"/>
        <v>#REF!</v>
      </c>
      <c r="W388" s="355"/>
      <c r="X388" s="355"/>
      <c r="Z388" s="355"/>
      <c r="AB388" s="355"/>
      <c r="AE388" s="355"/>
      <c r="AH388" s="357"/>
    </row>
    <row r="389" spans="1:34" s="352" customFormat="1" x14ac:dyDescent="0.3">
      <c r="A389" s="352" t="e">
        <f t="shared" si="49"/>
        <v>#REF!</v>
      </c>
      <c r="B389" s="62" t="e">
        <f t="shared" si="50"/>
        <v>#REF!</v>
      </c>
      <c r="D389" s="353" t="e">
        <f>IF(#REF!="","",#REF!)</f>
        <v>#REF!</v>
      </c>
      <c r="E389" s="354" t="e">
        <f>IF(#REF!="","",#REF!)</f>
        <v>#REF!</v>
      </c>
      <c r="F389" s="354" t="e">
        <f>IF(#REF!="","",#REF!)</f>
        <v>#REF!</v>
      </c>
      <c r="G389" s="354" t="e">
        <f>IF(#REF!="","",#REF!)</f>
        <v>#REF!</v>
      </c>
      <c r="H389" s="354" t="e">
        <f>IF(#REF!="","",#REF!)</f>
        <v>#REF!</v>
      </c>
      <c r="I389" s="354" t="e">
        <f>IF(#REF!="","",#REF!)</f>
        <v>#REF!</v>
      </c>
      <c r="J389" s="354" t="e">
        <f>IF(#REF!="","",#REF!)</f>
        <v>#REF!</v>
      </c>
      <c r="K389" s="354" t="e">
        <f>IF(#REF!="","",#REF!)</f>
        <v>#REF!</v>
      </c>
      <c r="L389" s="354" t="e">
        <f>IF(#REF!="","",#REF!)</f>
        <v>#REF!</v>
      </c>
      <c r="M389" s="354" t="e">
        <f>IF(#REF!="","",#REF!)</f>
        <v>#REF!</v>
      </c>
      <c r="N389" s="354" t="e">
        <f>IF(#REF!="","",#REF!)</f>
        <v>#REF!</v>
      </c>
      <c r="O389" s="354" t="e">
        <f>IF(#REF!="","",#REF!)</f>
        <v>#REF!</v>
      </c>
      <c r="P389" s="355" t="e">
        <f>IF(#REF!="","",-#REF!)</f>
        <v>#REF!</v>
      </c>
      <c r="Q389" s="355" t="e">
        <f>IF(#REF!="","",-#REF!)</f>
        <v>#REF!</v>
      </c>
      <c r="R389" s="356"/>
      <c r="U389" s="355" t="e">
        <f>IF(#REF!="","","Reverses "&amp;#REF!)</f>
        <v>#REF!</v>
      </c>
      <c r="V389" s="352" t="e">
        <f t="shared" si="51"/>
        <v>#REF!</v>
      </c>
      <c r="W389" s="355"/>
      <c r="X389" s="355"/>
      <c r="Z389" s="355"/>
      <c r="AB389" s="355"/>
      <c r="AE389" s="355"/>
      <c r="AH389" s="357"/>
    </row>
    <row r="390" spans="1:34" s="352" customFormat="1" x14ac:dyDescent="0.3">
      <c r="A390" s="352" t="e">
        <f t="shared" si="49"/>
        <v>#REF!</v>
      </c>
      <c r="B390" s="62" t="e">
        <f t="shared" si="50"/>
        <v>#REF!</v>
      </c>
      <c r="D390" s="353" t="e">
        <f>IF(#REF!="","",#REF!)</f>
        <v>#REF!</v>
      </c>
      <c r="E390" s="354" t="e">
        <f>IF(#REF!="","",#REF!)</f>
        <v>#REF!</v>
      </c>
      <c r="F390" s="354" t="e">
        <f>IF(#REF!="","",#REF!)</f>
        <v>#REF!</v>
      </c>
      <c r="G390" s="354" t="e">
        <f>IF(#REF!="","",#REF!)</f>
        <v>#REF!</v>
      </c>
      <c r="H390" s="354" t="e">
        <f>IF(#REF!="","",#REF!)</f>
        <v>#REF!</v>
      </c>
      <c r="I390" s="354" t="e">
        <f>IF(#REF!="","",#REF!)</f>
        <v>#REF!</v>
      </c>
      <c r="J390" s="354" t="e">
        <f>IF(#REF!="","",#REF!)</f>
        <v>#REF!</v>
      </c>
      <c r="K390" s="354" t="e">
        <f>IF(#REF!="","",#REF!)</f>
        <v>#REF!</v>
      </c>
      <c r="L390" s="354" t="e">
        <f>IF(#REF!="","",#REF!)</f>
        <v>#REF!</v>
      </c>
      <c r="M390" s="354" t="e">
        <f>IF(#REF!="","",#REF!)</f>
        <v>#REF!</v>
      </c>
      <c r="N390" s="354" t="e">
        <f>IF(#REF!="","",#REF!)</f>
        <v>#REF!</v>
      </c>
      <c r="O390" s="354" t="e">
        <f>IF(#REF!="","",#REF!)</f>
        <v>#REF!</v>
      </c>
      <c r="P390" s="355" t="e">
        <f>IF(#REF!="","",-#REF!)</f>
        <v>#REF!</v>
      </c>
      <c r="Q390" s="355" t="e">
        <f>IF(#REF!="","",-#REF!)</f>
        <v>#REF!</v>
      </c>
      <c r="R390" s="356"/>
      <c r="U390" s="355" t="e">
        <f>IF(#REF!="","","Reverses "&amp;#REF!)</f>
        <v>#REF!</v>
      </c>
      <c r="V390" s="352" t="e">
        <f t="shared" si="51"/>
        <v>#REF!</v>
      </c>
      <c r="W390" s="355"/>
      <c r="X390" s="355"/>
      <c r="Z390" s="355"/>
      <c r="AB390" s="355"/>
      <c r="AE390" s="355"/>
      <c r="AH390" s="357"/>
    </row>
    <row r="391" spans="1:34" s="352" customFormat="1" x14ac:dyDescent="0.3">
      <c r="A391" s="352" t="e">
        <f t="shared" si="49"/>
        <v>#REF!</v>
      </c>
      <c r="B391" s="62" t="e">
        <f t="shared" si="50"/>
        <v>#REF!</v>
      </c>
      <c r="D391" s="353" t="e">
        <f>IF(#REF!="","",#REF!)</f>
        <v>#REF!</v>
      </c>
      <c r="E391" s="354" t="e">
        <f>IF(#REF!="","",#REF!)</f>
        <v>#REF!</v>
      </c>
      <c r="F391" s="354" t="e">
        <f>IF(#REF!="","",#REF!)</f>
        <v>#REF!</v>
      </c>
      <c r="G391" s="354" t="e">
        <f>IF(#REF!="","",#REF!)</f>
        <v>#REF!</v>
      </c>
      <c r="H391" s="354" t="e">
        <f>IF(#REF!="","",#REF!)</f>
        <v>#REF!</v>
      </c>
      <c r="I391" s="354" t="e">
        <f>IF(#REF!="","",#REF!)</f>
        <v>#REF!</v>
      </c>
      <c r="J391" s="354" t="e">
        <f>IF(#REF!="","",#REF!)</f>
        <v>#REF!</v>
      </c>
      <c r="K391" s="354" t="e">
        <f>IF(#REF!="","",#REF!)</f>
        <v>#REF!</v>
      </c>
      <c r="L391" s="354" t="e">
        <f>IF(#REF!="","",#REF!)</f>
        <v>#REF!</v>
      </c>
      <c r="M391" s="354" t="e">
        <f>IF(#REF!="","",#REF!)</f>
        <v>#REF!</v>
      </c>
      <c r="N391" s="354" t="e">
        <f>IF(#REF!="","",#REF!)</f>
        <v>#REF!</v>
      </c>
      <c r="O391" s="354" t="e">
        <f>IF(#REF!="","",#REF!)</f>
        <v>#REF!</v>
      </c>
      <c r="P391" s="355" t="e">
        <f>IF(#REF!="","",-#REF!)</f>
        <v>#REF!</v>
      </c>
      <c r="Q391" s="355" t="e">
        <f>IF(#REF!="","",-#REF!)</f>
        <v>#REF!</v>
      </c>
      <c r="R391" s="356"/>
      <c r="U391" s="355" t="e">
        <f>IF(#REF!="","","Reverses "&amp;#REF!)</f>
        <v>#REF!</v>
      </c>
      <c r="V391" s="352" t="e">
        <f t="shared" si="51"/>
        <v>#REF!</v>
      </c>
      <c r="W391" s="355"/>
      <c r="X391" s="355"/>
      <c r="Z391" s="355"/>
      <c r="AB391" s="355"/>
      <c r="AE391" s="355"/>
      <c r="AH391" s="357"/>
    </row>
    <row r="392" spans="1:34" s="352" customFormat="1" x14ac:dyDescent="0.3">
      <c r="A392" s="352" t="e">
        <f t="shared" si="49"/>
        <v>#REF!</v>
      </c>
      <c r="B392" s="62" t="e">
        <f t="shared" si="50"/>
        <v>#REF!</v>
      </c>
      <c r="D392" s="353" t="e">
        <f>IF(#REF!="","",#REF!)</f>
        <v>#REF!</v>
      </c>
      <c r="E392" s="354" t="e">
        <f>IF(#REF!="","",#REF!)</f>
        <v>#REF!</v>
      </c>
      <c r="F392" s="354" t="e">
        <f>IF(#REF!="","",#REF!)</f>
        <v>#REF!</v>
      </c>
      <c r="G392" s="354" t="e">
        <f>IF(#REF!="","",#REF!)</f>
        <v>#REF!</v>
      </c>
      <c r="H392" s="354" t="e">
        <f>IF(#REF!="","",#REF!)</f>
        <v>#REF!</v>
      </c>
      <c r="I392" s="354" t="e">
        <f>IF(#REF!="","",#REF!)</f>
        <v>#REF!</v>
      </c>
      <c r="J392" s="354" t="e">
        <f>IF(#REF!="","",#REF!)</f>
        <v>#REF!</v>
      </c>
      <c r="K392" s="354" t="e">
        <f>IF(#REF!="","",#REF!)</f>
        <v>#REF!</v>
      </c>
      <c r="L392" s="354" t="e">
        <f>IF(#REF!="","",#REF!)</f>
        <v>#REF!</v>
      </c>
      <c r="M392" s="354" t="e">
        <f>IF(#REF!="","",#REF!)</f>
        <v>#REF!</v>
      </c>
      <c r="N392" s="354" t="e">
        <f>IF(#REF!="","",#REF!)</f>
        <v>#REF!</v>
      </c>
      <c r="O392" s="354" t="e">
        <f>IF(#REF!="","",#REF!)</f>
        <v>#REF!</v>
      </c>
      <c r="P392" s="355" t="e">
        <f>IF(#REF!="","",-#REF!)</f>
        <v>#REF!</v>
      </c>
      <c r="Q392" s="355" t="e">
        <f>IF(#REF!="","",-#REF!)</f>
        <v>#REF!</v>
      </c>
      <c r="R392" s="356"/>
      <c r="U392" s="355" t="e">
        <f>IF(#REF!="","","Reverses "&amp;#REF!)</f>
        <v>#REF!</v>
      </c>
      <c r="V392" s="352" t="e">
        <f t="shared" si="51"/>
        <v>#REF!</v>
      </c>
      <c r="W392" s="355"/>
      <c r="X392" s="355"/>
      <c r="Z392" s="355"/>
      <c r="AB392" s="355"/>
      <c r="AE392" s="355"/>
      <c r="AH392" s="357"/>
    </row>
    <row r="393" spans="1:34" s="352" customFormat="1" x14ac:dyDescent="0.3">
      <c r="A393" s="352" t="e">
        <f t="shared" si="49"/>
        <v>#REF!</v>
      </c>
      <c r="B393" s="62" t="e">
        <f t="shared" si="50"/>
        <v>#REF!</v>
      </c>
      <c r="D393" s="353" t="e">
        <f>IF(#REF!="","",#REF!)</f>
        <v>#REF!</v>
      </c>
      <c r="E393" s="354" t="e">
        <f>IF(#REF!="","",#REF!)</f>
        <v>#REF!</v>
      </c>
      <c r="F393" s="354" t="e">
        <f>IF(#REF!="","",#REF!)</f>
        <v>#REF!</v>
      </c>
      <c r="G393" s="354" t="e">
        <f>IF(#REF!="","",#REF!)</f>
        <v>#REF!</v>
      </c>
      <c r="H393" s="354" t="e">
        <f>IF(#REF!="","",#REF!)</f>
        <v>#REF!</v>
      </c>
      <c r="I393" s="354" t="e">
        <f>IF(#REF!="","",#REF!)</f>
        <v>#REF!</v>
      </c>
      <c r="J393" s="354" t="e">
        <f>IF(#REF!="","",#REF!)</f>
        <v>#REF!</v>
      </c>
      <c r="K393" s="354" t="e">
        <f>IF(#REF!="","",#REF!)</f>
        <v>#REF!</v>
      </c>
      <c r="L393" s="354" t="e">
        <f>IF(#REF!="","",#REF!)</f>
        <v>#REF!</v>
      </c>
      <c r="M393" s="354" t="e">
        <f>IF(#REF!="","",#REF!)</f>
        <v>#REF!</v>
      </c>
      <c r="N393" s="354" t="e">
        <f>IF(#REF!="","",#REF!)</f>
        <v>#REF!</v>
      </c>
      <c r="O393" s="354" t="e">
        <f>IF(#REF!="","",#REF!)</f>
        <v>#REF!</v>
      </c>
      <c r="P393" s="355" t="e">
        <f>IF(#REF!="","",-#REF!)</f>
        <v>#REF!</v>
      </c>
      <c r="Q393" s="355" t="e">
        <f>IF(#REF!="","",-#REF!)</f>
        <v>#REF!</v>
      </c>
      <c r="R393" s="356"/>
      <c r="U393" s="355" t="e">
        <f>IF(#REF!="","","Reverses "&amp;#REF!)</f>
        <v>#REF!</v>
      </c>
      <c r="V393" s="352" t="e">
        <f t="shared" si="51"/>
        <v>#REF!</v>
      </c>
      <c r="W393" s="355"/>
      <c r="X393" s="355"/>
      <c r="Z393" s="355"/>
      <c r="AB393" s="355"/>
      <c r="AE393" s="355"/>
      <c r="AH393" s="357"/>
    </row>
    <row r="394" spans="1:34" s="352" customFormat="1" x14ac:dyDescent="0.3">
      <c r="A394" s="352" t="e">
        <f t="shared" ref="A394:A457" si="52">IF(TRIM(D394)="","","update_data,visible")</f>
        <v>#REF!</v>
      </c>
      <c r="B394" s="62" t="e">
        <f t="shared" si="50"/>
        <v>#REF!</v>
      </c>
      <c r="D394" s="353" t="e">
        <f>IF(#REF!="","",#REF!)</f>
        <v>#REF!</v>
      </c>
      <c r="E394" s="354" t="e">
        <f>IF(#REF!="","",#REF!)</f>
        <v>#REF!</v>
      </c>
      <c r="F394" s="354" t="e">
        <f>IF(#REF!="","",#REF!)</f>
        <v>#REF!</v>
      </c>
      <c r="G394" s="354" t="e">
        <f>IF(#REF!="","",#REF!)</f>
        <v>#REF!</v>
      </c>
      <c r="H394" s="354" t="e">
        <f>IF(#REF!="","",#REF!)</f>
        <v>#REF!</v>
      </c>
      <c r="I394" s="354" t="e">
        <f>IF(#REF!="","",#REF!)</f>
        <v>#REF!</v>
      </c>
      <c r="J394" s="354" t="e">
        <f>IF(#REF!="","",#REF!)</f>
        <v>#REF!</v>
      </c>
      <c r="K394" s="354" t="e">
        <f>IF(#REF!="","",#REF!)</f>
        <v>#REF!</v>
      </c>
      <c r="L394" s="354" t="e">
        <f>IF(#REF!="","",#REF!)</f>
        <v>#REF!</v>
      </c>
      <c r="M394" s="354" t="e">
        <f>IF(#REF!="","",#REF!)</f>
        <v>#REF!</v>
      </c>
      <c r="N394" s="354" t="e">
        <f>IF(#REF!="","",#REF!)</f>
        <v>#REF!</v>
      </c>
      <c r="O394" s="354" t="e">
        <f>IF(#REF!="","",#REF!)</f>
        <v>#REF!</v>
      </c>
      <c r="P394" s="355" t="e">
        <f>IF(#REF!="","",-#REF!)</f>
        <v>#REF!</v>
      </c>
      <c r="Q394" s="355" t="e">
        <f>IF(#REF!="","",-#REF!)</f>
        <v>#REF!</v>
      </c>
      <c r="R394" s="356"/>
      <c r="U394" s="355" t="e">
        <f>IF(#REF!="","","Reverses "&amp;#REF!)</f>
        <v>#REF!</v>
      </c>
      <c r="V394" s="352" t="e">
        <f t="shared" si="51"/>
        <v>#REF!</v>
      </c>
      <c r="W394" s="355"/>
      <c r="X394" s="355"/>
      <c r="Z394" s="355"/>
      <c r="AB394" s="355"/>
      <c r="AE394" s="355"/>
      <c r="AH394" s="357"/>
    </row>
    <row r="395" spans="1:34" s="352" customFormat="1" x14ac:dyDescent="0.3">
      <c r="A395" s="352" t="e">
        <f t="shared" si="52"/>
        <v>#REF!</v>
      </c>
      <c r="B395" s="62" t="e">
        <f t="shared" si="50"/>
        <v>#REF!</v>
      </c>
      <c r="D395" s="353" t="e">
        <f>IF(#REF!="","",#REF!)</f>
        <v>#REF!</v>
      </c>
      <c r="E395" s="354" t="e">
        <f>IF(#REF!="","",#REF!)</f>
        <v>#REF!</v>
      </c>
      <c r="F395" s="354" t="e">
        <f>IF(#REF!="","",#REF!)</f>
        <v>#REF!</v>
      </c>
      <c r="G395" s="354" t="e">
        <f>IF(#REF!="","",#REF!)</f>
        <v>#REF!</v>
      </c>
      <c r="H395" s="354" t="e">
        <f>IF(#REF!="","",#REF!)</f>
        <v>#REF!</v>
      </c>
      <c r="I395" s="354" t="e">
        <f>IF(#REF!="","",#REF!)</f>
        <v>#REF!</v>
      </c>
      <c r="J395" s="354" t="e">
        <f>IF(#REF!="","",#REF!)</f>
        <v>#REF!</v>
      </c>
      <c r="K395" s="354" t="e">
        <f>IF(#REF!="","",#REF!)</f>
        <v>#REF!</v>
      </c>
      <c r="L395" s="354" t="e">
        <f>IF(#REF!="","",#REF!)</f>
        <v>#REF!</v>
      </c>
      <c r="M395" s="354" t="e">
        <f>IF(#REF!="","",#REF!)</f>
        <v>#REF!</v>
      </c>
      <c r="N395" s="354" t="e">
        <f>IF(#REF!="","",#REF!)</f>
        <v>#REF!</v>
      </c>
      <c r="O395" s="354" t="e">
        <f>IF(#REF!="","",#REF!)</f>
        <v>#REF!</v>
      </c>
      <c r="P395" s="355" t="e">
        <f>IF(#REF!="","",-#REF!)</f>
        <v>#REF!</v>
      </c>
      <c r="Q395" s="355" t="e">
        <f>IF(#REF!="","",-#REF!)</f>
        <v>#REF!</v>
      </c>
      <c r="R395" s="356"/>
      <c r="U395" s="355" t="e">
        <f>IF(#REF!="","","Reverses "&amp;#REF!)</f>
        <v>#REF!</v>
      </c>
      <c r="V395" s="352" t="e">
        <f t="shared" si="51"/>
        <v>#REF!</v>
      </c>
      <c r="W395" s="355"/>
      <c r="X395" s="355"/>
      <c r="Z395" s="355"/>
      <c r="AB395" s="355"/>
      <c r="AE395" s="355"/>
      <c r="AH395" s="357"/>
    </row>
    <row r="396" spans="1:34" s="352" customFormat="1" x14ac:dyDescent="0.3">
      <c r="A396" s="352" t="e">
        <f t="shared" si="52"/>
        <v>#REF!</v>
      </c>
      <c r="B396" s="62" t="e">
        <f t="shared" si="50"/>
        <v>#REF!</v>
      </c>
      <c r="D396" s="353" t="e">
        <f>IF(#REF!="","",#REF!)</f>
        <v>#REF!</v>
      </c>
      <c r="E396" s="354" t="e">
        <f>IF(#REF!="","",#REF!)</f>
        <v>#REF!</v>
      </c>
      <c r="F396" s="354" t="e">
        <f>IF(#REF!="","",#REF!)</f>
        <v>#REF!</v>
      </c>
      <c r="G396" s="354" t="e">
        <f>IF(#REF!="","",#REF!)</f>
        <v>#REF!</v>
      </c>
      <c r="H396" s="354" t="e">
        <f>IF(#REF!="","",#REF!)</f>
        <v>#REF!</v>
      </c>
      <c r="I396" s="354" t="e">
        <f>IF(#REF!="","",#REF!)</f>
        <v>#REF!</v>
      </c>
      <c r="J396" s="354" t="e">
        <f>IF(#REF!="","",#REF!)</f>
        <v>#REF!</v>
      </c>
      <c r="K396" s="354" t="e">
        <f>IF(#REF!="","",#REF!)</f>
        <v>#REF!</v>
      </c>
      <c r="L396" s="354" t="e">
        <f>IF(#REF!="","",#REF!)</f>
        <v>#REF!</v>
      </c>
      <c r="M396" s="354" t="e">
        <f>IF(#REF!="","",#REF!)</f>
        <v>#REF!</v>
      </c>
      <c r="N396" s="354" t="e">
        <f>IF(#REF!="","",#REF!)</f>
        <v>#REF!</v>
      </c>
      <c r="O396" s="354" t="e">
        <f>IF(#REF!="","",#REF!)</f>
        <v>#REF!</v>
      </c>
      <c r="P396" s="355" t="e">
        <f>IF(#REF!="","",-#REF!)</f>
        <v>#REF!</v>
      </c>
      <c r="Q396" s="355" t="e">
        <f>IF(#REF!="","",-#REF!)</f>
        <v>#REF!</v>
      </c>
      <c r="R396" s="356"/>
      <c r="U396" s="355" t="e">
        <f>IF(#REF!="","","Reverses "&amp;#REF!)</f>
        <v>#REF!</v>
      </c>
      <c r="V396" s="352" t="e">
        <f t="shared" si="51"/>
        <v>#REF!</v>
      </c>
      <c r="W396" s="355"/>
      <c r="X396" s="355"/>
      <c r="Z396" s="355"/>
      <c r="AB396" s="355"/>
      <c r="AE396" s="355"/>
      <c r="AH396" s="357"/>
    </row>
    <row r="397" spans="1:34" s="352" customFormat="1" x14ac:dyDescent="0.3">
      <c r="A397" s="352" t="e">
        <f t="shared" si="52"/>
        <v>#REF!</v>
      </c>
      <c r="B397" s="62" t="e">
        <f t="shared" si="50"/>
        <v>#REF!</v>
      </c>
      <c r="D397" s="353" t="e">
        <f>IF(#REF!="","",#REF!)</f>
        <v>#REF!</v>
      </c>
      <c r="E397" s="354" t="e">
        <f>IF(#REF!="","",#REF!)</f>
        <v>#REF!</v>
      </c>
      <c r="F397" s="354" t="e">
        <f>IF(#REF!="","",#REF!)</f>
        <v>#REF!</v>
      </c>
      <c r="G397" s="354" t="e">
        <f>IF(#REF!="","",#REF!)</f>
        <v>#REF!</v>
      </c>
      <c r="H397" s="354" t="e">
        <f>IF(#REF!="","",#REF!)</f>
        <v>#REF!</v>
      </c>
      <c r="I397" s="354" t="e">
        <f>IF(#REF!="","",#REF!)</f>
        <v>#REF!</v>
      </c>
      <c r="J397" s="354" t="e">
        <f>IF(#REF!="","",#REF!)</f>
        <v>#REF!</v>
      </c>
      <c r="K397" s="354" t="e">
        <f>IF(#REF!="","",#REF!)</f>
        <v>#REF!</v>
      </c>
      <c r="L397" s="354" t="e">
        <f>IF(#REF!="","",#REF!)</f>
        <v>#REF!</v>
      </c>
      <c r="M397" s="354" t="e">
        <f>IF(#REF!="","",#REF!)</f>
        <v>#REF!</v>
      </c>
      <c r="N397" s="354" t="e">
        <f>IF(#REF!="","",#REF!)</f>
        <v>#REF!</v>
      </c>
      <c r="O397" s="354" t="e">
        <f>IF(#REF!="","",#REF!)</f>
        <v>#REF!</v>
      </c>
      <c r="P397" s="355" t="e">
        <f>IF(#REF!="","",-#REF!)</f>
        <v>#REF!</v>
      </c>
      <c r="Q397" s="355" t="e">
        <f>IF(#REF!="","",-#REF!)</f>
        <v>#REF!</v>
      </c>
      <c r="R397" s="356"/>
      <c r="U397" s="355" t="e">
        <f>IF(#REF!="","","Reverses "&amp;#REF!)</f>
        <v>#REF!</v>
      </c>
      <c r="V397" s="352" t="e">
        <f t="shared" si="51"/>
        <v>#REF!</v>
      </c>
      <c r="W397" s="355"/>
      <c r="X397" s="355"/>
      <c r="Z397" s="355"/>
      <c r="AB397" s="355"/>
      <c r="AE397" s="355"/>
      <c r="AH397" s="357"/>
    </row>
    <row r="398" spans="1:34" s="352" customFormat="1" x14ac:dyDescent="0.3">
      <c r="A398" s="352" t="e">
        <f t="shared" si="52"/>
        <v>#REF!</v>
      </c>
      <c r="B398" s="62" t="e">
        <f t="shared" ref="B398:B461" si="53">B397+1</f>
        <v>#REF!</v>
      </c>
      <c r="D398" s="353" t="e">
        <f>IF(#REF!="","",#REF!)</f>
        <v>#REF!</v>
      </c>
      <c r="E398" s="354" t="e">
        <f>IF(#REF!="","",#REF!)</f>
        <v>#REF!</v>
      </c>
      <c r="F398" s="354" t="e">
        <f>IF(#REF!="","",#REF!)</f>
        <v>#REF!</v>
      </c>
      <c r="G398" s="354" t="e">
        <f>IF(#REF!="","",#REF!)</f>
        <v>#REF!</v>
      </c>
      <c r="H398" s="354" t="e">
        <f>IF(#REF!="","",#REF!)</f>
        <v>#REF!</v>
      </c>
      <c r="I398" s="354" t="e">
        <f>IF(#REF!="","",#REF!)</f>
        <v>#REF!</v>
      </c>
      <c r="J398" s="354" t="e">
        <f>IF(#REF!="","",#REF!)</f>
        <v>#REF!</v>
      </c>
      <c r="K398" s="354" t="e">
        <f>IF(#REF!="","",#REF!)</f>
        <v>#REF!</v>
      </c>
      <c r="L398" s="354" t="e">
        <f>IF(#REF!="","",#REF!)</f>
        <v>#REF!</v>
      </c>
      <c r="M398" s="354" t="e">
        <f>IF(#REF!="","",#REF!)</f>
        <v>#REF!</v>
      </c>
      <c r="N398" s="354" t="e">
        <f>IF(#REF!="","",#REF!)</f>
        <v>#REF!</v>
      </c>
      <c r="O398" s="354" t="e">
        <f>IF(#REF!="","",#REF!)</f>
        <v>#REF!</v>
      </c>
      <c r="P398" s="355" t="e">
        <f>IF(#REF!="","",-#REF!)</f>
        <v>#REF!</v>
      </c>
      <c r="Q398" s="355" t="e">
        <f>IF(#REF!="","",-#REF!)</f>
        <v>#REF!</v>
      </c>
      <c r="R398" s="356"/>
      <c r="U398" s="355" t="e">
        <f>IF(#REF!="","","Reverses "&amp;#REF!)</f>
        <v>#REF!</v>
      </c>
      <c r="V398" s="352" t="e">
        <f t="shared" si="51"/>
        <v>#REF!</v>
      </c>
      <c r="W398" s="355"/>
      <c r="X398" s="355"/>
      <c r="Z398" s="355"/>
      <c r="AB398" s="355"/>
      <c r="AE398" s="355"/>
      <c r="AH398" s="357"/>
    </row>
    <row r="399" spans="1:34" s="352" customFormat="1" x14ac:dyDescent="0.3">
      <c r="A399" s="352" t="e">
        <f t="shared" si="52"/>
        <v>#REF!</v>
      </c>
      <c r="B399" s="62" t="e">
        <f t="shared" si="53"/>
        <v>#REF!</v>
      </c>
      <c r="D399" s="353" t="e">
        <f>IF(#REF!="","",#REF!)</f>
        <v>#REF!</v>
      </c>
      <c r="E399" s="354" t="e">
        <f>IF(#REF!="","",#REF!)</f>
        <v>#REF!</v>
      </c>
      <c r="F399" s="354" t="e">
        <f>IF(#REF!="","",#REF!)</f>
        <v>#REF!</v>
      </c>
      <c r="G399" s="354" t="e">
        <f>IF(#REF!="","",#REF!)</f>
        <v>#REF!</v>
      </c>
      <c r="H399" s="354" t="e">
        <f>IF(#REF!="","",#REF!)</f>
        <v>#REF!</v>
      </c>
      <c r="I399" s="354" t="e">
        <f>IF(#REF!="","",#REF!)</f>
        <v>#REF!</v>
      </c>
      <c r="J399" s="354" t="e">
        <f>IF(#REF!="","",#REF!)</f>
        <v>#REF!</v>
      </c>
      <c r="K399" s="354" t="e">
        <f>IF(#REF!="","",#REF!)</f>
        <v>#REF!</v>
      </c>
      <c r="L399" s="354" t="e">
        <f>IF(#REF!="","",#REF!)</f>
        <v>#REF!</v>
      </c>
      <c r="M399" s="354" t="e">
        <f>IF(#REF!="","",#REF!)</f>
        <v>#REF!</v>
      </c>
      <c r="N399" s="354" t="e">
        <f>IF(#REF!="","",#REF!)</f>
        <v>#REF!</v>
      </c>
      <c r="O399" s="354" t="e">
        <f>IF(#REF!="","",#REF!)</f>
        <v>#REF!</v>
      </c>
      <c r="P399" s="355" t="e">
        <f>IF(#REF!="","",-#REF!)</f>
        <v>#REF!</v>
      </c>
      <c r="Q399" s="355" t="e">
        <f>IF(#REF!="","",-#REF!)</f>
        <v>#REF!</v>
      </c>
      <c r="R399" s="356"/>
      <c r="U399" s="355" t="e">
        <f>IF(#REF!="","","Reverses "&amp;#REF!)</f>
        <v>#REF!</v>
      </c>
      <c r="V399" s="352" t="e">
        <f t="shared" ref="V399:V462" si="54">IF(D399="","",$H$8)</f>
        <v>#REF!</v>
      </c>
      <c r="W399" s="355"/>
      <c r="X399" s="355"/>
      <c r="Z399" s="355"/>
      <c r="AB399" s="355"/>
      <c r="AE399" s="355"/>
      <c r="AH399" s="357"/>
    </row>
    <row r="400" spans="1:34" s="352" customFormat="1" x14ac:dyDescent="0.3">
      <c r="A400" s="352" t="e">
        <f t="shared" si="52"/>
        <v>#REF!</v>
      </c>
      <c r="B400" s="62" t="e">
        <f t="shared" si="53"/>
        <v>#REF!</v>
      </c>
      <c r="D400" s="353" t="e">
        <f>IF(#REF!="","",#REF!)</f>
        <v>#REF!</v>
      </c>
      <c r="E400" s="354" t="e">
        <f>IF(#REF!="","",#REF!)</f>
        <v>#REF!</v>
      </c>
      <c r="F400" s="354" t="e">
        <f>IF(#REF!="","",#REF!)</f>
        <v>#REF!</v>
      </c>
      <c r="G400" s="354" t="e">
        <f>IF(#REF!="","",#REF!)</f>
        <v>#REF!</v>
      </c>
      <c r="H400" s="354" t="e">
        <f>IF(#REF!="","",#REF!)</f>
        <v>#REF!</v>
      </c>
      <c r="I400" s="354" t="e">
        <f>IF(#REF!="","",#REF!)</f>
        <v>#REF!</v>
      </c>
      <c r="J400" s="354" t="e">
        <f>IF(#REF!="","",#REF!)</f>
        <v>#REF!</v>
      </c>
      <c r="K400" s="354" t="e">
        <f>IF(#REF!="","",#REF!)</f>
        <v>#REF!</v>
      </c>
      <c r="L400" s="354" t="e">
        <f>IF(#REF!="","",#REF!)</f>
        <v>#REF!</v>
      </c>
      <c r="M400" s="354" t="e">
        <f>IF(#REF!="","",#REF!)</f>
        <v>#REF!</v>
      </c>
      <c r="N400" s="354" t="e">
        <f>IF(#REF!="","",#REF!)</f>
        <v>#REF!</v>
      </c>
      <c r="O400" s="354" t="e">
        <f>IF(#REF!="","",#REF!)</f>
        <v>#REF!</v>
      </c>
      <c r="P400" s="355" t="e">
        <f>IF(#REF!="","",-#REF!)</f>
        <v>#REF!</v>
      </c>
      <c r="Q400" s="355" t="e">
        <f>IF(#REF!="","",-#REF!)</f>
        <v>#REF!</v>
      </c>
      <c r="R400" s="356"/>
      <c r="U400" s="355" t="e">
        <f>IF(#REF!="","","Reverses "&amp;#REF!)</f>
        <v>#REF!</v>
      </c>
      <c r="V400" s="352" t="e">
        <f t="shared" si="54"/>
        <v>#REF!</v>
      </c>
      <c r="W400" s="355"/>
      <c r="X400" s="355"/>
      <c r="Z400" s="355"/>
      <c r="AB400" s="355"/>
      <c r="AE400" s="355"/>
      <c r="AH400" s="357"/>
    </row>
    <row r="401" spans="1:34" s="352" customFormat="1" x14ac:dyDescent="0.3">
      <c r="A401" s="352" t="e">
        <f t="shared" si="52"/>
        <v>#REF!</v>
      </c>
      <c r="B401" s="62" t="e">
        <f t="shared" si="53"/>
        <v>#REF!</v>
      </c>
      <c r="D401" s="353" t="e">
        <f>IF(#REF!="","",#REF!)</f>
        <v>#REF!</v>
      </c>
      <c r="E401" s="354" t="e">
        <f>IF(#REF!="","",#REF!)</f>
        <v>#REF!</v>
      </c>
      <c r="F401" s="354" t="e">
        <f>IF(#REF!="","",#REF!)</f>
        <v>#REF!</v>
      </c>
      <c r="G401" s="354" t="e">
        <f>IF(#REF!="","",#REF!)</f>
        <v>#REF!</v>
      </c>
      <c r="H401" s="354" t="e">
        <f>IF(#REF!="","",#REF!)</f>
        <v>#REF!</v>
      </c>
      <c r="I401" s="354" t="e">
        <f>IF(#REF!="","",#REF!)</f>
        <v>#REF!</v>
      </c>
      <c r="J401" s="354" t="e">
        <f>IF(#REF!="","",#REF!)</f>
        <v>#REF!</v>
      </c>
      <c r="K401" s="354" t="e">
        <f>IF(#REF!="","",#REF!)</f>
        <v>#REF!</v>
      </c>
      <c r="L401" s="354" t="e">
        <f>IF(#REF!="","",#REF!)</f>
        <v>#REF!</v>
      </c>
      <c r="M401" s="354" t="e">
        <f>IF(#REF!="","",#REF!)</f>
        <v>#REF!</v>
      </c>
      <c r="N401" s="354" t="e">
        <f>IF(#REF!="","",#REF!)</f>
        <v>#REF!</v>
      </c>
      <c r="O401" s="354" t="e">
        <f>IF(#REF!="","",#REF!)</f>
        <v>#REF!</v>
      </c>
      <c r="P401" s="355" t="e">
        <f>IF(#REF!="","",-#REF!)</f>
        <v>#REF!</v>
      </c>
      <c r="Q401" s="355" t="e">
        <f>IF(#REF!="","",-#REF!)</f>
        <v>#REF!</v>
      </c>
      <c r="R401" s="356"/>
      <c r="U401" s="355" t="e">
        <f>IF(#REF!="","","Reverses "&amp;#REF!)</f>
        <v>#REF!</v>
      </c>
      <c r="V401" s="352" t="e">
        <f t="shared" si="54"/>
        <v>#REF!</v>
      </c>
      <c r="W401" s="355"/>
      <c r="X401" s="355"/>
      <c r="Z401" s="355"/>
      <c r="AB401" s="355"/>
      <c r="AE401" s="355"/>
      <c r="AH401" s="357"/>
    </row>
    <row r="402" spans="1:34" s="352" customFormat="1" x14ac:dyDescent="0.3">
      <c r="A402" s="352" t="e">
        <f t="shared" si="52"/>
        <v>#REF!</v>
      </c>
      <c r="B402" s="62" t="e">
        <f t="shared" si="53"/>
        <v>#REF!</v>
      </c>
      <c r="D402" s="353" t="e">
        <f>IF(#REF!="","",#REF!)</f>
        <v>#REF!</v>
      </c>
      <c r="E402" s="354" t="e">
        <f>IF(#REF!="","",#REF!)</f>
        <v>#REF!</v>
      </c>
      <c r="F402" s="354" t="e">
        <f>IF(#REF!="","",#REF!)</f>
        <v>#REF!</v>
      </c>
      <c r="G402" s="354" t="e">
        <f>IF(#REF!="","",#REF!)</f>
        <v>#REF!</v>
      </c>
      <c r="H402" s="354" t="e">
        <f>IF(#REF!="","",#REF!)</f>
        <v>#REF!</v>
      </c>
      <c r="I402" s="354" t="e">
        <f>IF(#REF!="","",#REF!)</f>
        <v>#REF!</v>
      </c>
      <c r="J402" s="354" t="e">
        <f>IF(#REF!="","",#REF!)</f>
        <v>#REF!</v>
      </c>
      <c r="K402" s="354" t="e">
        <f>IF(#REF!="","",#REF!)</f>
        <v>#REF!</v>
      </c>
      <c r="L402" s="354" t="e">
        <f>IF(#REF!="","",#REF!)</f>
        <v>#REF!</v>
      </c>
      <c r="M402" s="354" t="e">
        <f>IF(#REF!="","",#REF!)</f>
        <v>#REF!</v>
      </c>
      <c r="N402" s="354" t="e">
        <f>IF(#REF!="","",#REF!)</f>
        <v>#REF!</v>
      </c>
      <c r="O402" s="354" t="e">
        <f>IF(#REF!="","",#REF!)</f>
        <v>#REF!</v>
      </c>
      <c r="P402" s="355" t="e">
        <f>IF(#REF!="","",-#REF!)</f>
        <v>#REF!</v>
      </c>
      <c r="Q402" s="355" t="e">
        <f>IF(#REF!="","",-#REF!)</f>
        <v>#REF!</v>
      </c>
      <c r="R402" s="356"/>
      <c r="U402" s="355" t="e">
        <f>IF(#REF!="","","Reverses "&amp;#REF!)</f>
        <v>#REF!</v>
      </c>
      <c r="V402" s="352" t="e">
        <f t="shared" si="54"/>
        <v>#REF!</v>
      </c>
      <c r="W402" s="355"/>
      <c r="X402" s="355"/>
      <c r="Z402" s="355"/>
      <c r="AB402" s="355"/>
      <c r="AE402" s="355"/>
      <c r="AH402" s="357"/>
    </row>
    <row r="403" spans="1:34" s="352" customFormat="1" x14ac:dyDescent="0.3">
      <c r="A403" s="352" t="e">
        <f t="shared" si="52"/>
        <v>#REF!</v>
      </c>
      <c r="B403" s="62" t="e">
        <f t="shared" si="53"/>
        <v>#REF!</v>
      </c>
      <c r="D403" s="353" t="e">
        <f>IF(#REF!="","",#REF!)</f>
        <v>#REF!</v>
      </c>
      <c r="E403" s="354" t="e">
        <f>IF(#REF!="","",#REF!)</f>
        <v>#REF!</v>
      </c>
      <c r="F403" s="354" t="e">
        <f>IF(#REF!="","",#REF!)</f>
        <v>#REF!</v>
      </c>
      <c r="G403" s="354" t="e">
        <f>IF(#REF!="","",#REF!)</f>
        <v>#REF!</v>
      </c>
      <c r="H403" s="354" t="e">
        <f>IF(#REF!="","",#REF!)</f>
        <v>#REF!</v>
      </c>
      <c r="I403" s="354" t="e">
        <f>IF(#REF!="","",#REF!)</f>
        <v>#REF!</v>
      </c>
      <c r="J403" s="354" t="e">
        <f>IF(#REF!="","",#REF!)</f>
        <v>#REF!</v>
      </c>
      <c r="K403" s="354" t="e">
        <f>IF(#REF!="","",#REF!)</f>
        <v>#REF!</v>
      </c>
      <c r="L403" s="354" t="e">
        <f>IF(#REF!="","",#REF!)</f>
        <v>#REF!</v>
      </c>
      <c r="M403" s="354" t="e">
        <f>IF(#REF!="","",#REF!)</f>
        <v>#REF!</v>
      </c>
      <c r="N403" s="354" t="e">
        <f>IF(#REF!="","",#REF!)</f>
        <v>#REF!</v>
      </c>
      <c r="O403" s="354" t="e">
        <f>IF(#REF!="","",#REF!)</f>
        <v>#REF!</v>
      </c>
      <c r="P403" s="355" t="e">
        <f>IF(#REF!="","",-#REF!)</f>
        <v>#REF!</v>
      </c>
      <c r="Q403" s="355" t="e">
        <f>IF(#REF!="","",-#REF!)</f>
        <v>#REF!</v>
      </c>
      <c r="R403" s="356"/>
      <c r="U403" s="355" t="e">
        <f>IF(#REF!="","","Reverses "&amp;#REF!)</f>
        <v>#REF!</v>
      </c>
      <c r="V403" s="352" t="e">
        <f t="shared" si="54"/>
        <v>#REF!</v>
      </c>
      <c r="W403" s="355"/>
      <c r="X403" s="355"/>
      <c r="Z403" s="355"/>
      <c r="AB403" s="355"/>
      <c r="AE403" s="355"/>
      <c r="AH403" s="357"/>
    </row>
    <row r="404" spans="1:34" s="352" customFormat="1" x14ac:dyDescent="0.3">
      <c r="A404" s="352" t="e">
        <f t="shared" si="52"/>
        <v>#REF!</v>
      </c>
      <c r="B404" s="62" t="e">
        <f t="shared" si="53"/>
        <v>#REF!</v>
      </c>
      <c r="D404" s="353" t="e">
        <f>IF(#REF!="","",#REF!)</f>
        <v>#REF!</v>
      </c>
      <c r="E404" s="354" t="e">
        <f>IF(#REF!="","",#REF!)</f>
        <v>#REF!</v>
      </c>
      <c r="F404" s="354" t="e">
        <f>IF(#REF!="","",#REF!)</f>
        <v>#REF!</v>
      </c>
      <c r="G404" s="354" t="e">
        <f>IF(#REF!="","",#REF!)</f>
        <v>#REF!</v>
      </c>
      <c r="H404" s="354" t="e">
        <f>IF(#REF!="","",#REF!)</f>
        <v>#REF!</v>
      </c>
      <c r="I404" s="354" t="e">
        <f>IF(#REF!="","",#REF!)</f>
        <v>#REF!</v>
      </c>
      <c r="J404" s="354" t="e">
        <f>IF(#REF!="","",#REF!)</f>
        <v>#REF!</v>
      </c>
      <c r="K404" s="354" t="e">
        <f>IF(#REF!="","",#REF!)</f>
        <v>#REF!</v>
      </c>
      <c r="L404" s="354" t="e">
        <f>IF(#REF!="","",#REF!)</f>
        <v>#REF!</v>
      </c>
      <c r="M404" s="354" t="e">
        <f>IF(#REF!="","",#REF!)</f>
        <v>#REF!</v>
      </c>
      <c r="N404" s="354" t="e">
        <f>IF(#REF!="","",#REF!)</f>
        <v>#REF!</v>
      </c>
      <c r="O404" s="354" t="e">
        <f>IF(#REF!="","",#REF!)</f>
        <v>#REF!</v>
      </c>
      <c r="P404" s="355" t="e">
        <f>IF(#REF!="","",-#REF!)</f>
        <v>#REF!</v>
      </c>
      <c r="Q404" s="355" t="e">
        <f>IF(#REF!="","",-#REF!)</f>
        <v>#REF!</v>
      </c>
      <c r="R404" s="356"/>
      <c r="U404" s="355" t="e">
        <f>IF(#REF!="","","Reverses "&amp;#REF!)</f>
        <v>#REF!</v>
      </c>
      <c r="V404" s="352" t="e">
        <f t="shared" si="54"/>
        <v>#REF!</v>
      </c>
      <c r="W404" s="355"/>
      <c r="X404" s="355"/>
      <c r="Z404" s="355"/>
      <c r="AB404" s="355"/>
      <c r="AE404" s="355"/>
      <c r="AH404" s="357"/>
    </row>
    <row r="405" spans="1:34" s="352" customFormat="1" x14ac:dyDescent="0.3">
      <c r="A405" s="352" t="e">
        <f t="shared" si="52"/>
        <v>#REF!</v>
      </c>
      <c r="B405" s="62" t="e">
        <f t="shared" si="53"/>
        <v>#REF!</v>
      </c>
      <c r="D405" s="353" t="e">
        <f>IF(#REF!="","",#REF!)</f>
        <v>#REF!</v>
      </c>
      <c r="E405" s="354" t="e">
        <f>IF(#REF!="","",#REF!)</f>
        <v>#REF!</v>
      </c>
      <c r="F405" s="354" t="e">
        <f>IF(#REF!="","",#REF!)</f>
        <v>#REF!</v>
      </c>
      <c r="G405" s="354" t="e">
        <f>IF(#REF!="","",#REF!)</f>
        <v>#REF!</v>
      </c>
      <c r="H405" s="354" t="e">
        <f>IF(#REF!="","",#REF!)</f>
        <v>#REF!</v>
      </c>
      <c r="I405" s="354" t="e">
        <f>IF(#REF!="","",#REF!)</f>
        <v>#REF!</v>
      </c>
      <c r="J405" s="354" t="e">
        <f>IF(#REF!="","",#REF!)</f>
        <v>#REF!</v>
      </c>
      <c r="K405" s="354" t="e">
        <f>IF(#REF!="","",#REF!)</f>
        <v>#REF!</v>
      </c>
      <c r="L405" s="354" t="e">
        <f>IF(#REF!="","",#REF!)</f>
        <v>#REF!</v>
      </c>
      <c r="M405" s="354" t="e">
        <f>IF(#REF!="","",#REF!)</f>
        <v>#REF!</v>
      </c>
      <c r="N405" s="354" t="e">
        <f>IF(#REF!="","",#REF!)</f>
        <v>#REF!</v>
      </c>
      <c r="O405" s="354" t="e">
        <f>IF(#REF!="","",#REF!)</f>
        <v>#REF!</v>
      </c>
      <c r="P405" s="355" t="e">
        <f>IF(#REF!="","",-#REF!)</f>
        <v>#REF!</v>
      </c>
      <c r="Q405" s="355" t="e">
        <f>IF(#REF!="","",-#REF!)</f>
        <v>#REF!</v>
      </c>
      <c r="R405" s="356"/>
      <c r="U405" s="355" t="e">
        <f>IF(#REF!="","","Reverses "&amp;#REF!)</f>
        <v>#REF!</v>
      </c>
      <c r="V405" s="352" t="e">
        <f t="shared" si="54"/>
        <v>#REF!</v>
      </c>
      <c r="W405" s="355"/>
      <c r="X405" s="355"/>
      <c r="Z405" s="355"/>
      <c r="AB405" s="355"/>
      <c r="AE405" s="355"/>
      <c r="AH405" s="357"/>
    </row>
    <row r="406" spans="1:34" s="352" customFormat="1" x14ac:dyDescent="0.3">
      <c r="A406" s="352" t="e">
        <f t="shared" si="52"/>
        <v>#REF!</v>
      </c>
      <c r="B406" s="62" t="e">
        <f t="shared" si="53"/>
        <v>#REF!</v>
      </c>
      <c r="D406" s="353" t="e">
        <f>IF(#REF!="","",#REF!)</f>
        <v>#REF!</v>
      </c>
      <c r="E406" s="354" t="e">
        <f>IF(#REF!="","",#REF!)</f>
        <v>#REF!</v>
      </c>
      <c r="F406" s="354" t="e">
        <f>IF(#REF!="","",#REF!)</f>
        <v>#REF!</v>
      </c>
      <c r="G406" s="354" t="e">
        <f>IF(#REF!="","",#REF!)</f>
        <v>#REF!</v>
      </c>
      <c r="H406" s="354" t="e">
        <f>IF(#REF!="","",#REF!)</f>
        <v>#REF!</v>
      </c>
      <c r="I406" s="354" t="e">
        <f>IF(#REF!="","",#REF!)</f>
        <v>#REF!</v>
      </c>
      <c r="J406" s="354" t="e">
        <f>IF(#REF!="","",#REF!)</f>
        <v>#REF!</v>
      </c>
      <c r="K406" s="354" t="e">
        <f>IF(#REF!="","",#REF!)</f>
        <v>#REF!</v>
      </c>
      <c r="L406" s="354" t="e">
        <f>IF(#REF!="","",#REF!)</f>
        <v>#REF!</v>
      </c>
      <c r="M406" s="354" t="e">
        <f>IF(#REF!="","",#REF!)</f>
        <v>#REF!</v>
      </c>
      <c r="N406" s="354" t="e">
        <f>IF(#REF!="","",#REF!)</f>
        <v>#REF!</v>
      </c>
      <c r="O406" s="354" t="e">
        <f>IF(#REF!="","",#REF!)</f>
        <v>#REF!</v>
      </c>
      <c r="P406" s="355" t="e">
        <f>IF(#REF!="","",-#REF!)</f>
        <v>#REF!</v>
      </c>
      <c r="Q406" s="355" t="e">
        <f>IF(#REF!="","",-#REF!)</f>
        <v>#REF!</v>
      </c>
      <c r="R406" s="356"/>
      <c r="U406" s="355" t="e">
        <f>IF(#REF!="","","Reverses "&amp;#REF!)</f>
        <v>#REF!</v>
      </c>
      <c r="V406" s="352" t="e">
        <f t="shared" si="54"/>
        <v>#REF!</v>
      </c>
      <c r="W406" s="355"/>
      <c r="X406" s="355"/>
      <c r="Z406" s="355"/>
      <c r="AB406" s="355"/>
      <c r="AE406" s="355"/>
      <c r="AH406" s="357"/>
    </row>
    <row r="407" spans="1:34" s="352" customFormat="1" x14ac:dyDescent="0.3">
      <c r="A407" s="352" t="e">
        <f t="shared" si="52"/>
        <v>#REF!</v>
      </c>
      <c r="B407" s="62" t="e">
        <f t="shared" si="53"/>
        <v>#REF!</v>
      </c>
      <c r="D407" s="353" t="e">
        <f>IF(#REF!="","",#REF!)</f>
        <v>#REF!</v>
      </c>
      <c r="E407" s="354" t="e">
        <f>IF(#REF!="","",#REF!)</f>
        <v>#REF!</v>
      </c>
      <c r="F407" s="354" t="e">
        <f>IF(#REF!="","",#REF!)</f>
        <v>#REF!</v>
      </c>
      <c r="G407" s="354" t="e">
        <f>IF(#REF!="","",#REF!)</f>
        <v>#REF!</v>
      </c>
      <c r="H407" s="354" t="e">
        <f>IF(#REF!="","",#REF!)</f>
        <v>#REF!</v>
      </c>
      <c r="I407" s="354" t="e">
        <f>IF(#REF!="","",#REF!)</f>
        <v>#REF!</v>
      </c>
      <c r="J407" s="354" t="e">
        <f>IF(#REF!="","",#REF!)</f>
        <v>#REF!</v>
      </c>
      <c r="K407" s="354" t="e">
        <f>IF(#REF!="","",#REF!)</f>
        <v>#REF!</v>
      </c>
      <c r="L407" s="354" t="e">
        <f>IF(#REF!="","",#REF!)</f>
        <v>#REF!</v>
      </c>
      <c r="M407" s="354" t="e">
        <f>IF(#REF!="","",#REF!)</f>
        <v>#REF!</v>
      </c>
      <c r="N407" s="354" t="e">
        <f>IF(#REF!="","",#REF!)</f>
        <v>#REF!</v>
      </c>
      <c r="O407" s="354" t="e">
        <f>IF(#REF!="","",#REF!)</f>
        <v>#REF!</v>
      </c>
      <c r="P407" s="355" t="e">
        <f>IF(#REF!="","",-#REF!)</f>
        <v>#REF!</v>
      </c>
      <c r="Q407" s="355" t="e">
        <f>IF(#REF!="","",-#REF!)</f>
        <v>#REF!</v>
      </c>
      <c r="R407" s="356"/>
      <c r="U407" s="355" t="e">
        <f>IF(#REF!="","","Reverses "&amp;#REF!)</f>
        <v>#REF!</v>
      </c>
      <c r="V407" s="352" t="e">
        <f t="shared" si="54"/>
        <v>#REF!</v>
      </c>
      <c r="W407" s="355"/>
      <c r="X407" s="355"/>
      <c r="Z407" s="355"/>
      <c r="AB407" s="355"/>
      <c r="AE407" s="355"/>
      <c r="AH407" s="357"/>
    </row>
    <row r="408" spans="1:34" s="352" customFormat="1" x14ac:dyDescent="0.3">
      <c r="A408" s="352" t="e">
        <f t="shared" si="52"/>
        <v>#REF!</v>
      </c>
      <c r="B408" s="62" t="e">
        <f t="shared" si="53"/>
        <v>#REF!</v>
      </c>
      <c r="D408" s="353" t="e">
        <f>IF(#REF!="","",#REF!)</f>
        <v>#REF!</v>
      </c>
      <c r="E408" s="354" t="e">
        <f>IF(#REF!="","",#REF!)</f>
        <v>#REF!</v>
      </c>
      <c r="F408" s="354" t="e">
        <f>IF(#REF!="","",#REF!)</f>
        <v>#REF!</v>
      </c>
      <c r="G408" s="354" t="e">
        <f>IF(#REF!="","",#REF!)</f>
        <v>#REF!</v>
      </c>
      <c r="H408" s="354" t="e">
        <f>IF(#REF!="","",#REF!)</f>
        <v>#REF!</v>
      </c>
      <c r="I408" s="354" t="e">
        <f>IF(#REF!="","",#REF!)</f>
        <v>#REF!</v>
      </c>
      <c r="J408" s="354" t="e">
        <f>IF(#REF!="","",#REF!)</f>
        <v>#REF!</v>
      </c>
      <c r="K408" s="354" t="e">
        <f>IF(#REF!="","",#REF!)</f>
        <v>#REF!</v>
      </c>
      <c r="L408" s="354" t="e">
        <f>IF(#REF!="","",#REF!)</f>
        <v>#REF!</v>
      </c>
      <c r="M408" s="354" t="e">
        <f>IF(#REF!="","",#REF!)</f>
        <v>#REF!</v>
      </c>
      <c r="N408" s="354" t="e">
        <f>IF(#REF!="","",#REF!)</f>
        <v>#REF!</v>
      </c>
      <c r="O408" s="354" t="e">
        <f>IF(#REF!="","",#REF!)</f>
        <v>#REF!</v>
      </c>
      <c r="P408" s="355" t="e">
        <f>IF(#REF!="","",-#REF!)</f>
        <v>#REF!</v>
      </c>
      <c r="Q408" s="355" t="e">
        <f>IF(#REF!="","",-#REF!)</f>
        <v>#REF!</v>
      </c>
      <c r="R408" s="356"/>
      <c r="U408" s="355" t="e">
        <f>IF(#REF!="","","Reverses "&amp;#REF!)</f>
        <v>#REF!</v>
      </c>
      <c r="V408" s="352" t="e">
        <f t="shared" si="54"/>
        <v>#REF!</v>
      </c>
      <c r="W408" s="355"/>
      <c r="X408" s="355"/>
      <c r="Z408" s="355"/>
      <c r="AB408" s="355"/>
      <c r="AE408" s="355"/>
      <c r="AH408" s="357"/>
    </row>
    <row r="409" spans="1:34" s="352" customFormat="1" x14ac:dyDescent="0.3">
      <c r="A409" s="352" t="e">
        <f t="shared" si="52"/>
        <v>#REF!</v>
      </c>
      <c r="B409" s="62" t="e">
        <f t="shared" si="53"/>
        <v>#REF!</v>
      </c>
      <c r="D409" s="353" t="e">
        <f>IF(#REF!="","",#REF!)</f>
        <v>#REF!</v>
      </c>
      <c r="E409" s="354" t="e">
        <f>IF(#REF!="","",#REF!)</f>
        <v>#REF!</v>
      </c>
      <c r="F409" s="354" t="e">
        <f>IF(#REF!="","",#REF!)</f>
        <v>#REF!</v>
      </c>
      <c r="G409" s="354" t="e">
        <f>IF(#REF!="","",#REF!)</f>
        <v>#REF!</v>
      </c>
      <c r="H409" s="354" t="e">
        <f>IF(#REF!="","",#REF!)</f>
        <v>#REF!</v>
      </c>
      <c r="I409" s="354" t="e">
        <f>IF(#REF!="","",#REF!)</f>
        <v>#REF!</v>
      </c>
      <c r="J409" s="354" t="e">
        <f>IF(#REF!="","",#REF!)</f>
        <v>#REF!</v>
      </c>
      <c r="K409" s="354" t="e">
        <f>IF(#REF!="","",#REF!)</f>
        <v>#REF!</v>
      </c>
      <c r="L409" s="354" t="e">
        <f>IF(#REF!="","",#REF!)</f>
        <v>#REF!</v>
      </c>
      <c r="M409" s="354" t="e">
        <f>IF(#REF!="","",#REF!)</f>
        <v>#REF!</v>
      </c>
      <c r="N409" s="354" t="e">
        <f>IF(#REF!="","",#REF!)</f>
        <v>#REF!</v>
      </c>
      <c r="O409" s="354" t="e">
        <f>IF(#REF!="","",#REF!)</f>
        <v>#REF!</v>
      </c>
      <c r="P409" s="355" t="e">
        <f>IF(#REF!="","",-#REF!)</f>
        <v>#REF!</v>
      </c>
      <c r="Q409" s="355" t="e">
        <f>IF(#REF!="","",-#REF!)</f>
        <v>#REF!</v>
      </c>
      <c r="R409" s="356"/>
      <c r="U409" s="355" t="e">
        <f>IF(#REF!="","","Reverses "&amp;#REF!)</f>
        <v>#REF!</v>
      </c>
      <c r="V409" s="352" t="e">
        <f t="shared" si="54"/>
        <v>#REF!</v>
      </c>
      <c r="W409" s="355"/>
      <c r="X409" s="355"/>
      <c r="Z409" s="355"/>
      <c r="AB409" s="355"/>
      <c r="AE409" s="355"/>
      <c r="AH409" s="357"/>
    </row>
    <row r="410" spans="1:34" s="352" customFormat="1" x14ac:dyDescent="0.3">
      <c r="A410" s="352" t="e">
        <f t="shared" si="52"/>
        <v>#REF!</v>
      </c>
      <c r="B410" s="62" t="e">
        <f t="shared" si="53"/>
        <v>#REF!</v>
      </c>
      <c r="D410" s="353" t="e">
        <f>IF(#REF!="","",#REF!)</f>
        <v>#REF!</v>
      </c>
      <c r="E410" s="354" t="e">
        <f>IF(#REF!="","",#REF!)</f>
        <v>#REF!</v>
      </c>
      <c r="F410" s="354" t="e">
        <f>IF(#REF!="","",#REF!)</f>
        <v>#REF!</v>
      </c>
      <c r="G410" s="354" t="e">
        <f>IF(#REF!="","",#REF!)</f>
        <v>#REF!</v>
      </c>
      <c r="H410" s="354" t="e">
        <f>IF(#REF!="","",#REF!)</f>
        <v>#REF!</v>
      </c>
      <c r="I410" s="354" t="e">
        <f>IF(#REF!="","",#REF!)</f>
        <v>#REF!</v>
      </c>
      <c r="J410" s="354" t="e">
        <f>IF(#REF!="","",#REF!)</f>
        <v>#REF!</v>
      </c>
      <c r="K410" s="354" t="e">
        <f>IF(#REF!="","",#REF!)</f>
        <v>#REF!</v>
      </c>
      <c r="L410" s="354" t="e">
        <f>IF(#REF!="","",#REF!)</f>
        <v>#REF!</v>
      </c>
      <c r="M410" s="354" t="e">
        <f>IF(#REF!="","",#REF!)</f>
        <v>#REF!</v>
      </c>
      <c r="N410" s="354" t="e">
        <f>IF(#REF!="","",#REF!)</f>
        <v>#REF!</v>
      </c>
      <c r="O410" s="354" t="e">
        <f>IF(#REF!="","",#REF!)</f>
        <v>#REF!</v>
      </c>
      <c r="P410" s="355" t="e">
        <f>IF(#REF!="","",-#REF!)</f>
        <v>#REF!</v>
      </c>
      <c r="Q410" s="355" t="e">
        <f>IF(#REF!="","",-#REF!)</f>
        <v>#REF!</v>
      </c>
      <c r="R410" s="356"/>
      <c r="U410" s="355" t="e">
        <f>IF(#REF!="","","Reverses "&amp;#REF!)</f>
        <v>#REF!</v>
      </c>
      <c r="V410" s="352" t="e">
        <f t="shared" si="54"/>
        <v>#REF!</v>
      </c>
      <c r="W410" s="355"/>
      <c r="X410" s="355"/>
      <c r="Z410" s="355"/>
      <c r="AB410" s="355"/>
      <c r="AE410" s="355"/>
      <c r="AH410" s="357"/>
    </row>
    <row r="411" spans="1:34" s="352" customFormat="1" x14ac:dyDescent="0.3">
      <c r="A411" s="352" t="e">
        <f t="shared" si="52"/>
        <v>#REF!</v>
      </c>
      <c r="B411" s="62" t="e">
        <f t="shared" si="53"/>
        <v>#REF!</v>
      </c>
      <c r="D411" s="353" t="e">
        <f>IF(#REF!="","",#REF!)</f>
        <v>#REF!</v>
      </c>
      <c r="E411" s="354" t="e">
        <f>IF(#REF!="","",#REF!)</f>
        <v>#REF!</v>
      </c>
      <c r="F411" s="354" t="e">
        <f>IF(#REF!="","",#REF!)</f>
        <v>#REF!</v>
      </c>
      <c r="G411" s="354" t="e">
        <f>IF(#REF!="","",#REF!)</f>
        <v>#REF!</v>
      </c>
      <c r="H411" s="354" t="e">
        <f>IF(#REF!="","",#REF!)</f>
        <v>#REF!</v>
      </c>
      <c r="I411" s="354" t="e">
        <f>IF(#REF!="","",#REF!)</f>
        <v>#REF!</v>
      </c>
      <c r="J411" s="354" t="e">
        <f>IF(#REF!="","",#REF!)</f>
        <v>#REF!</v>
      </c>
      <c r="K411" s="354" t="e">
        <f>IF(#REF!="","",#REF!)</f>
        <v>#REF!</v>
      </c>
      <c r="L411" s="354" t="e">
        <f>IF(#REF!="","",#REF!)</f>
        <v>#REF!</v>
      </c>
      <c r="M411" s="354" t="e">
        <f>IF(#REF!="","",#REF!)</f>
        <v>#REF!</v>
      </c>
      <c r="N411" s="354" t="e">
        <f>IF(#REF!="","",#REF!)</f>
        <v>#REF!</v>
      </c>
      <c r="O411" s="354" t="e">
        <f>IF(#REF!="","",#REF!)</f>
        <v>#REF!</v>
      </c>
      <c r="P411" s="355" t="e">
        <f>IF(#REF!="","",-#REF!)</f>
        <v>#REF!</v>
      </c>
      <c r="Q411" s="355" t="e">
        <f>IF(#REF!="","",-#REF!)</f>
        <v>#REF!</v>
      </c>
      <c r="R411" s="356"/>
      <c r="U411" s="355" t="e">
        <f>IF(#REF!="","","Reverses "&amp;#REF!)</f>
        <v>#REF!</v>
      </c>
      <c r="V411" s="352" t="e">
        <f t="shared" si="54"/>
        <v>#REF!</v>
      </c>
      <c r="W411" s="355"/>
      <c r="X411" s="355"/>
      <c r="Z411" s="355"/>
      <c r="AB411" s="355"/>
      <c r="AE411" s="355"/>
      <c r="AH411" s="357"/>
    </row>
    <row r="412" spans="1:34" s="352" customFormat="1" x14ac:dyDescent="0.3">
      <c r="A412" s="352" t="e">
        <f t="shared" si="52"/>
        <v>#REF!</v>
      </c>
      <c r="B412" s="62" t="e">
        <f t="shared" si="53"/>
        <v>#REF!</v>
      </c>
      <c r="D412" s="353" t="e">
        <f>IF(#REF!="","",#REF!)</f>
        <v>#REF!</v>
      </c>
      <c r="E412" s="354" t="e">
        <f>IF(#REF!="","",#REF!)</f>
        <v>#REF!</v>
      </c>
      <c r="F412" s="354" t="e">
        <f>IF(#REF!="","",#REF!)</f>
        <v>#REF!</v>
      </c>
      <c r="G412" s="354" t="e">
        <f>IF(#REF!="","",#REF!)</f>
        <v>#REF!</v>
      </c>
      <c r="H412" s="354" t="e">
        <f>IF(#REF!="","",#REF!)</f>
        <v>#REF!</v>
      </c>
      <c r="I412" s="354" t="e">
        <f>IF(#REF!="","",#REF!)</f>
        <v>#REF!</v>
      </c>
      <c r="J412" s="354" t="e">
        <f>IF(#REF!="","",#REF!)</f>
        <v>#REF!</v>
      </c>
      <c r="K412" s="354" t="e">
        <f>IF(#REF!="","",#REF!)</f>
        <v>#REF!</v>
      </c>
      <c r="L412" s="354" t="e">
        <f>IF(#REF!="","",#REF!)</f>
        <v>#REF!</v>
      </c>
      <c r="M412" s="354" t="e">
        <f>IF(#REF!="","",#REF!)</f>
        <v>#REF!</v>
      </c>
      <c r="N412" s="354" t="e">
        <f>IF(#REF!="","",#REF!)</f>
        <v>#REF!</v>
      </c>
      <c r="O412" s="354" t="e">
        <f>IF(#REF!="","",#REF!)</f>
        <v>#REF!</v>
      </c>
      <c r="P412" s="355" t="e">
        <f>IF(#REF!="","",-#REF!)</f>
        <v>#REF!</v>
      </c>
      <c r="Q412" s="355" t="e">
        <f>IF(#REF!="","",-#REF!)</f>
        <v>#REF!</v>
      </c>
      <c r="R412" s="356"/>
      <c r="U412" s="355" t="e">
        <f>IF(#REF!="","","Reverses "&amp;#REF!)</f>
        <v>#REF!</v>
      </c>
      <c r="V412" s="352" t="e">
        <f t="shared" si="54"/>
        <v>#REF!</v>
      </c>
      <c r="W412" s="355"/>
      <c r="X412" s="355"/>
      <c r="Z412" s="355"/>
      <c r="AB412" s="355"/>
      <c r="AE412" s="355"/>
      <c r="AH412" s="357"/>
    </row>
    <row r="413" spans="1:34" s="352" customFormat="1" x14ac:dyDescent="0.3">
      <c r="A413" s="352" t="e">
        <f t="shared" si="52"/>
        <v>#REF!</v>
      </c>
      <c r="B413" s="62" t="e">
        <f t="shared" si="53"/>
        <v>#REF!</v>
      </c>
      <c r="D413" s="353" t="e">
        <f>IF(#REF!="","",#REF!)</f>
        <v>#REF!</v>
      </c>
      <c r="E413" s="354" t="e">
        <f>IF(#REF!="","",#REF!)</f>
        <v>#REF!</v>
      </c>
      <c r="F413" s="354" t="e">
        <f>IF(#REF!="","",#REF!)</f>
        <v>#REF!</v>
      </c>
      <c r="G413" s="354" t="e">
        <f>IF(#REF!="","",#REF!)</f>
        <v>#REF!</v>
      </c>
      <c r="H413" s="354" t="e">
        <f>IF(#REF!="","",#REF!)</f>
        <v>#REF!</v>
      </c>
      <c r="I413" s="354" t="e">
        <f>IF(#REF!="","",#REF!)</f>
        <v>#REF!</v>
      </c>
      <c r="J413" s="354" t="e">
        <f>IF(#REF!="","",#REF!)</f>
        <v>#REF!</v>
      </c>
      <c r="K413" s="354" t="e">
        <f>IF(#REF!="","",#REF!)</f>
        <v>#REF!</v>
      </c>
      <c r="L413" s="354" t="e">
        <f>IF(#REF!="","",#REF!)</f>
        <v>#REF!</v>
      </c>
      <c r="M413" s="354" t="e">
        <f>IF(#REF!="","",#REF!)</f>
        <v>#REF!</v>
      </c>
      <c r="N413" s="354" t="e">
        <f>IF(#REF!="","",#REF!)</f>
        <v>#REF!</v>
      </c>
      <c r="O413" s="354" t="e">
        <f>IF(#REF!="","",#REF!)</f>
        <v>#REF!</v>
      </c>
      <c r="P413" s="355" t="e">
        <f>IF(#REF!="","",-#REF!)</f>
        <v>#REF!</v>
      </c>
      <c r="Q413" s="355" t="e">
        <f>IF(#REF!="","",-#REF!)</f>
        <v>#REF!</v>
      </c>
      <c r="R413" s="356"/>
      <c r="U413" s="355" t="e">
        <f>IF(#REF!="","","Reverses "&amp;#REF!)</f>
        <v>#REF!</v>
      </c>
      <c r="V413" s="352" t="e">
        <f t="shared" si="54"/>
        <v>#REF!</v>
      </c>
      <c r="W413" s="355"/>
      <c r="X413" s="355"/>
      <c r="Z413" s="355"/>
      <c r="AB413" s="355"/>
      <c r="AE413" s="355"/>
      <c r="AH413" s="357"/>
    </row>
    <row r="414" spans="1:34" s="352" customFormat="1" x14ac:dyDescent="0.3">
      <c r="A414" s="352" t="e">
        <f t="shared" si="52"/>
        <v>#REF!</v>
      </c>
      <c r="B414" s="62" t="e">
        <f t="shared" si="53"/>
        <v>#REF!</v>
      </c>
      <c r="D414" s="353" t="e">
        <f>IF(#REF!="","",#REF!)</f>
        <v>#REF!</v>
      </c>
      <c r="E414" s="354" t="e">
        <f>IF(#REF!="","",#REF!)</f>
        <v>#REF!</v>
      </c>
      <c r="F414" s="354" t="e">
        <f>IF(#REF!="","",#REF!)</f>
        <v>#REF!</v>
      </c>
      <c r="G414" s="354" t="e">
        <f>IF(#REF!="","",#REF!)</f>
        <v>#REF!</v>
      </c>
      <c r="H414" s="354" t="e">
        <f>IF(#REF!="","",#REF!)</f>
        <v>#REF!</v>
      </c>
      <c r="I414" s="354" t="e">
        <f>IF(#REF!="","",#REF!)</f>
        <v>#REF!</v>
      </c>
      <c r="J414" s="354" t="e">
        <f>IF(#REF!="","",#REF!)</f>
        <v>#REF!</v>
      </c>
      <c r="K414" s="354" t="e">
        <f>IF(#REF!="","",#REF!)</f>
        <v>#REF!</v>
      </c>
      <c r="L414" s="354" t="e">
        <f>IF(#REF!="","",#REF!)</f>
        <v>#REF!</v>
      </c>
      <c r="M414" s="354" t="e">
        <f>IF(#REF!="","",#REF!)</f>
        <v>#REF!</v>
      </c>
      <c r="N414" s="354" t="e">
        <f>IF(#REF!="","",#REF!)</f>
        <v>#REF!</v>
      </c>
      <c r="O414" s="354" t="e">
        <f>IF(#REF!="","",#REF!)</f>
        <v>#REF!</v>
      </c>
      <c r="P414" s="355" t="e">
        <f>IF(#REF!="","",-#REF!)</f>
        <v>#REF!</v>
      </c>
      <c r="Q414" s="355" t="e">
        <f>IF(#REF!="","",-#REF!)</f>
        <v>#REF!</v>
      </c>
      <c r="R414" s="356"/>
      <c r="U414" s="355" t="e">
        <f>IF(#REF!="","","Reverses "&amp;#REF!)</f>
        <v>#REF!</v>
      </c>
      <c r="V414" s="352" t="e">
        <f t="shared" si="54"/>
        <v>#REF!</v>
      </c>
      <c r="W414" s="355"/>
      <c r="X414" s="355"/>
      <c r="Z414" s="355"/>
      <c r="AB414" s="355"/>
      <c r="AE414" s="355"/>
      <c r="AH414" s="357"/>
    </row>
    <row r="415" spans="1:34" s="352" customFormat="1" x14ac:dyDescent="0.3">
      <c r="A415" s="352" t="e">
        <f t="shared" si="52"/>
        <v>#REF!</v>
      </c>
      <c r="B415" s="62" t="e">
        <f t="shared" si="53"/>
        <v>#REF!</v>
      </c>
      <c r="D415" s="353" t="e">
        <f>IF(#REF!="","",#REF!)</f>
        <v>#REF!</v>
      </c>
      <c r="E415" s="354" t="e">
        <f>IF(#REF!="","",#REF!)</f>
        <v>#REF!</v>
      </c>
      <c r="F415" s="354" t="e">
        <f>IF(#REF!="","",#REF!)</f>
        <v>#REF!</v>
      </c>
      <c r="G415" s="354" t="e">
        <f>IF(#REF!="","",#REF!)</f>
        <v>#REF!</v>
      </c>
      <c r="H415" s="354" t="e">
        <f>IF(#REF!="","",#REF!)</f>
        <v>#REF!</v>
      </c>
      <c r="I415" s="354" t="e">
        <f>IF(#REF!="","",#REF!)</f>
        <v>#REF!</v>
      </c>
      <c r="J415" s="354" t="e">
        <f>IF(#REF!="","",#REF!)</f>
        <v>#REF!</v>
      </c>
      <c r="K415" s="354" t="e">
        <f>IF(#REF!="","",#REF!)</f>
        <v>#REF!</v>
      </c>
      <c r="L415" s="354" t="e">
        <f>IF(#REF!="","",#REF!)</f>
        <v>#REF!</v>
      </c>
      <c r="M415" s="354" t="e">
        <f>IF(#REF!="","",#REF!)</f>
        <v>#REF!</v>
      </c>
      <c r="N415" s="354" t="e">
        <f>IF(#REF!="","",#REF!)</f>
        <v>#REF!</v>
      </c>
      <c r="O415" s="354" t="e">
        <f>IF(#REF!="","",#REF!)</f>
        <v>#REF!</v>
      </c>
      <c r="P415" s="355" t="e">
        <f>IF(#REF!="","",-#REF!)</f>
        <v>#REF!</v>
      </c>
      <c r="Q415" s="355" t="e">
        <f>IF(#REF!="","",-#REF!)</f>
        <v>#REF!</v>
      </c>
      <c r="R415" s="356"/>
      <c r="U415" s="355" t="e">
        <f>IF(#REF!="","","Reverses "&amp;#REF!)</f>
        <v>#REF!</v>
      </c>
      <c r="V415" s="352" t="e">
        <f t="shared" si="54"/>
        <v>#REF!</v>
      </c>
      <c r="W415" s="355"/>
      <c r="X415" s="355"/>
      <c r="Z415" s="355"/>
      <c r="AB415" s="355"/>
      <c r="AE415" s="355"/>
      <c r="AH415" s="357"/>
    </row>
    <row r="416" spans="1:34" s="352" customFormat="1" x14ac:dyDescent="0.3">
      <c r="A416" s="352" t="e">
        <f t="shared" si="52"/>
        <v>#REF!</v>
      </c>
      <c r="B416" s="62" t="e">
        <f t="shared" si="53"/>
        <v>#REF!</v>
      </c>
      <c r="D416" s="353" t="e">
        <f>IF(#REF!="","",#REF!)</f>
        <v>#REF!</v>
      </c>
      <c r="E416" s="354" t="e">
        <f>IF(#REF!="","",#REF!)</f>
        <v>#REF!</v>
      </c>
      <c r="F416" s="354" t="e">
        <f>IF(#REF!="","",#REF!)</f>
        <v>#REF!</v>
      </c>
      <c r="G416" s="354" t="e">
        <f>IF(#REF!="","",#REF!)</f>
        <v>#REF!</v>
      </c>
      <c r="H416" s="354" t="e">
        <f>IF(#REF!="","",#REF!)</f>
        <v>#REF!</v>
      </c>
      <c r="I416" s="354" t="e">
        <f>IF(#REF!="","",#REF!)</f>
        <v>#REF!</v>
      </c>
      <c r="J416" s="354" t="e">
        <f>IF(#REF!="","",#REF!)</f>
        <v>#REF!</v>
      </c>
      <c r="K416" s="354" t="e">
        <f>IF(#REF!="","",#REF!)</f>
        <v>#REF!</v>
      </c>
      <c r="L416" s="354" t="e">
        <f>IF(#REF!="","",#REF!)</f>
        <v>#REF!</v>
      </c>
      <c r="M416" s="354" t="e">
        <f>IF(#REF!="","",#REF!)</f>
        <v>#REF!</v>
      </c>
      <c r="N416" s="354" t="e">
        <f>IF(#REF!="","",#REF!)</f>
        <v>#REF!</v>
      </c>
      <c r="O416" s="354" t="e">
        <f>IF(#REF!="","",#REF!)</f>
        <v>#REF!</v>
      </c>
      <c r="P416" s="355" t="e">
        <f>IF(#REF!="","",-#REF!)</f>
        <v>#REF!</v>
      </c>
      <c r="Q416" s="355" t="e">
        <f>IF(#REF!="","",-#REF!)</f>
        <v>#REF!</v>
      </c>
      <c r="R416" s="356"/>
      <c r="U416" s="355" t="e">
        <f>IF(#REF!="","","Reverses "&amp;#REF!)</f>
        <v>#REF!</v>
      </c>
      <c r="V416" s="352" t="e">
        <f t="shared" si="54"/>
        <v>#REF!</v>
      </c>
      <c r="W416" s="355"/>
      <c r="X416" s="355"/>
      <c r="Z416" s="355"/>
      <c r="AB416" s="355"/>
      <c r="AE416" s="355"/>
      <c r="AH416" s="357"/>
    </row>
    <row r="417" spans="1:34" s="352" customFormat="1" x14ac:dyDescent="0.3">
      <c r="A417" s="352" t="e">
        <f t="shared" si="52"/>
        <v>#REF!</v>
      </c>
      <c r="B417" s="62" t="e">
        <f t="shared" si="53"/>
        <v>#REF!</v>
      </c>
      <c r="D417" s="353" t="e">
        <f>IF(#REF!="","",#REF!)</f>
        <v>#REF!</v>
      </c>
      <c r="E417" s="354" t="e">
        <f>IF(#REF!="","",#REF!)</f>
        <v>#REF!</v>
      </c>
      <c r="F417" s="354" t="e">
        <f>IF(#REF!="","",#REF!)</f>
        <v>#REF!</v>
      </c>
      <c r="G417" s="354" t="e">
        <f>IF(#REF!="","",#REF!)</f>
        <v>#REF!</v>
      </c>
      <c r="H417" s="354" t="e">
        <f>IF(#REF!="","",#REF!)</f>
        <v>#REF!</v>
      </c>
      <c r="I417" s="354" t="e">
        <f>IF(#REF!="","",#REF!)</f>
        <v>#REF!</v>
      </c>
      <c r="J417" s="354" t="e">
        <f>IF(#REF!="","",#REF!)</f>
        <v>#REF!</v>
      </c>
      <c r="K417" s="354" t="e">
        <f>IF(#REF!="","",#REF!)</f>
        <v>#REF!</v>
      </c>
      <c r="L417" s="354" t="e">
        <f>IF(#REF!="","",#REF!)</f>
        <v>#REF!</v>
      </c>
      <c r="M417" s="354" t="e">
        <f>IF(#REF!="","",#REF!)</f>
        <v>#REF!</v>
      </c>
      <c r="N417" s="354" t="e">
        <f>IF(#REF!="","",#REF!)</f>
        <v>#REF!</v>
      </c>
      <c r="O417" s="354" t="e">
        <f>IF(#REF!="","",#REF!)</f>
        <v>#REF!</v>
      </c>
      <c r="P417" s="355" t="e">
        <f>IF(#REF!="","",-#REF!)</f>
        <v>#REF!</v>
      </c>
      <c r="Q417" s="355" t="e">
        <f>IF(#REF!="","",-#REF!)</f>
        <v>#REF!</v>
      </c>
      <c r="R417" s="356"/>
      <c r="U417" s="355" t="e">
        <f>IF(#REF!="","","Reverses "&amp;#REF!)</f>
        <v>#REF!</v>
      </c>
      <c r="V417" s="352" t="e">
        <f t="shared" si="54"/>
        <v>#REF!</v>
      </c>
      <c r="W417" s="355"/>
      <c r="X417" s="355"/>
      <c r="Z417" s="355"/>
      <c r="AB417" s="355"/>
      <c r="AE417" s="355"/>
      <c r="AH417" s="357"/>
    </row>
    <row r="418" spans="1:34" s="352" customFormat="1" x14ac:dyDescent="0.3">
      <c r="A418" s="352" t="e">
        <f t="shared" si="52"/>
        <v>#REF!</v>
      </c>
      <c r="B418" s="62" t="e">
        <f t="shared" si="53"/>
        <v>#REF!</v>
      </c>
      <c r="D418" s="353" t="e">
        <f>IF(#REF!="","",#REF!)</f>
        <v>#REF!</v>
      </c>
      <c r="E418" s="354" t="e">
        <f>IF(#REF!="","",#REF!)</f>
        <v>#REF!</v>
      </c>
      <c r="F418" s="354" t="e">
        <f>IF(#REF!="","",#REF!)</f>
        <v>#REF!</v>
      </c>
      <c r="G418" s="354" t="e">
        <f>IF(#REF!="","",#REF!)</f>
        <v>#REF!</v>
      </c>
      <c r="H418" s="354" t="e">
        <f>IF(#REF!="","",#REF!)</f>
        <v>#REF!</v>
      </c>
      <c r="I418" s="354" t="e">
        <f>IF(#REF!="","",#REF!)</f>
        <v>#REF!</v>
      </c>
      <c r="J418" s="354" t="e">
        <f>IF(#REF!="","",#REF!)</f>
        <v>#REF!</v>
      </c>
      <c r="K418" s="354" t="e">
        <f>IF(#REF!="","",#REF!)</f>
        <v>#REF!</v>
      </c>
      <c r="L418" s="354" t="e">
        <f>IF(#REF!="","",#REF!)</f>
        <v>#REF!</v>
      </c>
      <c r="M418" s="354" t="e">
        <f>IF(#REF!="","",#REF!)</f>
        <v>#REF!</v>
      </c>
      <c r="N418" s="354" t="e">
        <f>IF(#REF!="","",#REF!)</f>
        <v>#REF!</v>
      </c>
      <c r="O418" s="354" t="e">
        <f>IF(#REF!="","",#REF!)</f>
        <v>#REF!</v>
      </c>
      <c r="P418" s="355" t="e">
        <f>IF(#REF!="","",-#REF!)</f>
        <v>#REF!</v>
      </c>
      <c r="Q418" s="355" t="e">
        <f>IF(#REF!="","",-#REF!)</f>
        <v>#REF!</v>
      </c>
      <c r="R418" s="356"/>
      <c r="U418" s="355" t="e">
        <f>IF(#REF!="","","Reverses "&amp;#REF!)</f>
        <v>#REF!</v>
      </c>
      <c r="V418" s="352" t="e">
        <f t="shared" si="54"/>
        <v>#REF!</v>
      </c>
      <c r="W418" s="355"/>
      <c r="X418" s="355"/>
      <c r="Z418" s="355"/>
      <c r="AB418" s="355"/>
      <c r="AE418" s="355"/>
      <c r="AH418" s="357"/>
    </row>
    <row r="419" spans="1:34" s="352" customFormat="1" x14ac:dyDescent="0.3">
      <c r="A419" s="352" t="e">
        <f t="shared" si="52"/>
        <v>#REF!</v>
      </c>
      <c r="B419" s="62" t="e">
        <f t="shared" si="53"/>
        <v>#REF!</v>
      </c>
      <c r="D419" s="353" t="e">
        <f>IF(#REF!="","",#REF!)</f>
        <v>#REF!</v>
      </c>
      <c r="E419" s="354" t="e">
        <f>IF(#REF!="","",#REF!)</f>
        <v>#REF!</v>
      </c>
      <c r="F419" s="354" t="e">
        <f>IF(#REF!="","",#REF!)</f>
        <v>#REF!</v>
      </c>
      <c r="G419" s="354" t="e">
        <f>IF(#REF!="","",#REF!)</f>
        <v>#REF!</v>
      </c>
      <c r="H419" s="354" t="e">
        <f>IF(#REF!="","",#REF!)</f>
        <v>#REF!</v>
      </c>
      <c r="I419" s="354" t="e">
        <f>IF(#REF!="","",#REF!)</f>
        <v>#REF!</v>
      </c>
      <c r="J419" s="354" t="e">
        <f>IF(#REF!="","",#REF!)</f>
        <v>#REF!</v>
      </c>
      <c r="K419" s="354" t="e">
        <f>IF(#REF!="","",#REF!)</f>
        <v>#REF!</v>
      </c>
      <c r="L419" s="354" t="e">
        <f>IF(#REF!="","",#REF!)</f>
        <v>#REF!</v>
      </c>
      <c r="M419" s="354" t="e">
        <f>IF(#REF!="","",#REF!)</f>
        <v>#REF!</v>
      </c>
      <c r="N419" s="354" t="e">
        <f>IF(#REF!="","",#REF!)</f>
        <v>#REF!</v>
      </c>
      <c r="O419" s="354" t="e">
        <f>IF(#REF!="","",#REF!)</f>
        <v>#REF!</v>
      </c>
      <c r="P419" s="355" t="e">
        <f>IF(#REF!="","",-#REF!)</f>
        <v>#REF!</v>
      </c>
      <c r="Q419" s="355" t="e">
        <f>IF(#REF!="","",-#REF!)</f>
        <v>#REF!</v>
      </c>
      <c r="R419" s="356"/>
      <c r="U419" s="355" t="e">
        <f>IF(#REF!="","","Reverses "&amp;#REF!)</f>
        <v>#REF!</v>
      </c>
      <c r="V419" s="352" t="e">
        <f t="shared" si="54"/>
        <v>#REF!</v>
      </c>
      <c r="W419" s="355"/>
      <c r="X419" s="355"/>
      <c r="Z419" s="355"/>
      <c r="AB419" s="355"/>
      <c r="AE419" s="355"/>
      <c r="AH419" s="357"/>
    </row>
    <row r="420" spans="1:34" s="352" customFormat="1" x14ac:dyDescent="0.3">
      <c r="A420" s="352" t="e">
        <f t="shared" si="52"/>
        <v>#REF!</v>
      </c>
      <c r="B420" s="62" t="e">
        <f t="shared" si="53"/>
        <v>#REF!</v>
      </c>
      <c r="D420" s="353" t="e">
        <f>IF(#REF!="","",#REF!)</f>
        <v>#REF!</v>
      </c>
      <c r="E420" s="354" t="e">
        <f>IF(#REF!="","",#REF!)</f>
        <v>#REF!</v>
      </c>
      <c r="F420" s="354" t="e">
        <f>IF(#REF!="","",#REF!)</f>
        <v>#REF!</v>
      </c>
      <c r="G420" s="354" t="e">
        <f>IF(#REF!="","",#REF!)</f>
        <v>#REF!</v>
      </c>
      <c r="H420" s="354" t="e">
        <f>IF(#REF!="","",#REF!)</f>
        <v>#REF!</v>
      </c>
      <c r="I420" s="354" t="e">
        <f>IF(#REF!="","",#REF!)</f>
        <v>#REF!</v>
      </c>
      <c r="J420" s="354" t="e">
        <f>IF(#REF!="","",#REF!)</f>
        <v>#REF!</v>
      </c>
      <c r="K420" s="354" t="e">
        <f>IF(#REF!="","",#REF!)</f>
        <v>#REF!</v>
      </c>
      <c r="L420" s="354" t="e">
        <f>IF(#REF!="","",#REF!)</f>
        <v>#REF!</v>
      </c>
      <c r="M420" s="354" t="e">
        <f>IF(#REF!="","",#REF!)</f>
        <v>#REF!</v>
      </c>
      <c r="N420" s="354" t="e">
        <f>IF(#REF!="","",#REF!)</f>
        <v>#REF!</v>
      </c>
      <c r="O420" s="354" t="e">
        <f>IF(#REF!="","",#REF!)</f>
        <v>#REF!</v>
      </c>
      <c r="P420" s="355" t="e">
        <f>IF(#REF!="","",-#REF!)</f>
        <v>#REF!</v>
      </c>
      <c r="Q420" s="355" t="e">
        <f>IF(#REF!="","",-#REF!)</f>
        <v>#REF!</v>
      </c>
      <c r="R420" s="356"/>
      <c r="U420" s="355" t="e">
        <f>IF(#REF!="","","Reverses "&amp;#REF!)</f>
        <v>#REF!</v>
      </c>
      <c r="V420" s="352" t="e">
        <f t="shared" si="54"/>
        <v>#REF!</v>
      </c>
      <c r="W420" s="355"/>
      <c r="X420" s="355"/>
      <c r="Z420" s="355"/>
      <c r="AB420" s="355"/>
      <c r="AE420" s="355"/>
      <c r="AH420" s="357"/>
    </row>
    <row r="421" spans="1:34" s="352" customFormat="1" x14ac:dyDescent="0.3">
      <c r="A421" s="352" t="e">
        <f t="shared" si="52"/>
        <v>#REF!</v>
      </c>
      <c r="B421" s="62" t="e">
        <f t="shared" si="53"/>
        <v>#REF!</v>
      </c>
      <c r="D421" s="353" t="e">
        <f>IF(#REF!="","",#REF!)</f>
        <v>#REF!</v>
      </c>
      <c r="E421" s="354" t="e">
        <f>IF(#REF!="","",#REF!)</f>
        <v>#REF!</v>
      </c>
      <c r="F421" s="354" t="e">
        <f>IF(#REF!="","",#REF!)</f>
        <v>#REF!</v>
      </c>
      <c r="G421" s="354" t="e">
        <f>IF(#REF!="","",#REF!)</f>
        <v>#REF!</v>
      </c>
      <c r="H421" s="354" t="e">
        <f>IF(#REF!="","",#REF!)</f>
        <v>#REF!</v>
      </c>
      <c r="I421" s="354" t="e">
        <f>IF(#REF!="","",#REF!)</f>
        <v>#REF!</v>
      </c>
      <c r="J421" s="354" t="e">
        <f>IF(#REF!="","",#REF!)</f>
        <v>#REF!</v>
      </c>
      <c r="K421" s="354" t="e">
        <f>IF(#REF!="","",#REF!)</f>
        <v>#REF!</v>
      </c>
      <c r="L421" s="354" t="e">
        <f>IF(#REF!="","",#REF!)</f>
        <v>#REF!</v>
      </c>
      <c r="M421" s="354" t="e">
        <f>IF(#REF!="","",#REF!)</f>
        <v>#REF!</v>
      </c>
      <c r="N421" s="354" t="e">
        <f>IF(#REF!="","",#REF!)</f>
        <v>#REF!</v>
      </c>
      <c r="O421" s="354" t="e">
        <f>IF(#REF!="","",#REF!)</f>
        <v>#REF!</v>
      </c>
      <c r="P421" s="355" t="e">
        <f>IF(#REF!="","",-#REF!)</f>
        <v>#REF!</v>
      </c>
      <c r="Q421" s="355" t="e">
        <f>IF(#REF!="","",-#REF!)</f>
        <v>#REF!</v>
      </c>
      <c r="R421" s="356"/>
      <c r="U421" s="355" t="e">
        <f>IF(#REF!="","","Reverses "&amp;#REF!)</f>
        <v>#REF!</v>
      </c>
      <c r="V421" s="352" t="e">
        <f t="shared" si="54"/>
        <v>#REF!</v>
      </c>
      <c r="W421" s="355"/>
      <c r="X421" s="355"/>
      <c r="Z421" s="355"/>
      <c r="AB421" s="355"/>
      <c r="AE421" s="355"/>
      <c r="AH421" s="357"/>
    </row>
    <row r="422" spans="1:34" s="352" customFormat="1" x14ac:dyDescent="0.3">
      <c r="A422" s="352" t="e">
        <f t="shared" si="52"/>
        <v>#REF!</v>
      </c>
      <c r="B422" s="62" t="e">
        <f t="shared" si="53"/>
        <v>#REF!</v>
      </c>
      <c r="D422" s="353" t="e">
        <f>IF(#REF!="","",#REF!)</f>
        <v>#REF!</v>
      </c>
      <c r="E422" s="354" t="e">
        <f>IF(#REF!="","",#REF!)</f>
        <v>#REF!</v>
      </c>
      <c r="F422" s="354" t="e">
        <f>IF(#REF!="","",#REF!)</f>
        <v>#REF!</v>
      </c>
      <c r="G422" s="354" t="e">
        <f>IF(#REF!="","",#REF!)</f>
        <v>#REF!</v>
      </c>
      <c r="H422" s="354" t="e">
        <f>IF(#REF!="","",#REF!)</f>
        <v>#REF!</v>
      </c>
      <c r="I422" s="354" t="e">
        <f>IF(#REF!="","",#REF!)</f>
        <v>#REF!</v>
      </c>
      <c r="J422" s="354" t="e">
        <f>IF(#REF!="","",#REF!)</f>
        <v>#REF!</v>
      </c>
      <c r="K422" s="354" t="e">
        <f>IF(#REF!="","",#REF!)</f>
        <v>#REF!</v>
      </c>
      <c r="L422" s="354" t="e">
        <f>IF(#REF!="","",#REF!)</f>
        <v>#REF!</v>
      </c>
      <c r="M422" s="354" t="e">
        <f>IF(#REF!="","",#REF!)</f>
        <v>#REF!</v>
      </c>
      <c r="N422" s="354" t="e">
        <f>IF(#REF!="","",#REF!)</f>
        <v>#REF!</v>
      </c>
      <c r="O422" s="354" t="e">
        <f>IF(#REF!="","",#REF!)</f>
        <v>#REF!</v>
      </c>
      <c r="P422" s="355" t="e">
        <f>IF(#REF!="","",-#REF!)</f>
        <v>#REF!</v>
      </c>
      <c r="Q422" s="355" t="e">
        <f>IF(#REF!="","",-#REF!)</f>
        <v>#REF!</v>
      </c>
      <c r="R422" s="356"/>
      <c r="U422" s="355" t="e">
        <f>IF(#REF!="","","Reverses "&amp;#REF!)</f>
        <v>#REF!</v>
      </c>
      <c r="V422" s="352" t="e">
        <f t="shared" si="54"/>
        <v>#REF!</v>
      </c>
      <c r="W422" s="355"/>
      <c r="X422" s="355"/>
      <c r="Z422" s="355"/>
      <c r="AB422" s="355"/>
      <c r="AE422" s="355"/>
      <c r="AH422" s="357"/>
    </row>
    <row r="423" spans="1:34" s="352" customFormat="1" x14ac:dyDescent="0.3">
      <c r="A423" s="352" t="e">
        <f t="shared" si="52"/>
        <v>#REF!</v>
      </c>
      <c r="B423" s="62" t="e">
        <f t="shared" si="53"/>
        <v>#REF!</v>
      </c>
      <c r="D423" s="353" t="e">
        <f>IF(#REF!="","",#REF!)</f>
        <v>#REF!</v>
      </c>
      <c r="E423" s="354" t="e">
        <f>IF(#REF!="","",#REF!)</f>
        <v>#REF!</v>
      </c>
      <c r="F423" s="354" t="e">
        <f>IF(#REF!="","",#REF!)</f>
        <v>#REF!</v>
      </c>
      <c r="G423" s="354" t="e">
        <f>IF(#REF!="","",#REF!)</f>
        <v>#REF!</v>
      </c>
      <c r="H423" s="354" t="e">
        <f>IF(#REF!="","",#REF!)</f>
        <v>#REF!</v>
      </c>
      <c r="I423" s="354" t="e">
        <f>IF(#REF!="","",#REF!)</f>
        <v>#REF!</v>
      </c>
      <c r="J423" s="354" t="e">
        <f>IF(#REF!="","",#REF!)</f>
        <v>#REF!</v>
      </c>
      <c r="K423" s="354" t="e">
        <f>IF(#REF!="","",#REF!)</f>
        <v>#REF!</v>
      </c>
      <c r="L423" s="354" t="e">
        <f>IF(#REF!="","",#REF!)</f>
        <v>#REF!</v>
      </c>
      <c r="M423" s="354" t="e">
        <f>IF(#REF!="","",#REF!)</f>
        <v>#REF!</v>
      </c>
      <c r="N423" s="354" t="e">
        <f>IF(#REF!="","",#REF!)</f>
        <v>#REF!</v>
      </c>
      <c r="O423" s="354" t="e">
        <f>IF(#REF!="","",#REF!)</f>
        <v>#REF!</v>
      </c>
      <c r="P423" s="355" t="e">
        <f>IF(#REF!="","",-#REF!)</f>
        <v>#REF!</v>
      </c>
      <c r="Q423" s="355" t="e">
        <f>IF(#REF!="","",-#REF!)</f>
        <v>#REF!</v>
      </c>
      <c r="R423" s="356"/>
      <c r="U423" s="355" t="e">
        <f>IF(#REF!="","","Reverses "&amp;#REF!)</f>
        <v>#REF!</v>
      </c>
      <c r="V423" s="352" t="e">
        <f t="shared" si="54"/>
        <v>#REF!</v>
      </c>
      <c r="W423" s="355"/>
      <c r="X423" s="355"/>
      <c r="Z423" s="355"/>
      <c r="AB423" s="355"/>
      <c r="AE423" s="355"/>
      <c r="AH423" s="357"/>
    </row>
    <row r="424" spans="1:34" s="352" customFormat="1" x14ac:dyDescent="0.3">
      <c r="A424" s="352" t="e">
        <f t="shared" si="52"/>
        <v>#REF!</v>
      </c>
      <c r="B424" s="62" t="e">
        <f t="shared" si="53"/>
        <v>#REF!</v>
      </c>
      <c r="D424" s="353" t="e">
        <f>IF(#REF!="","",#REF!)</f>
        <v>#REF!</v>
      </c>
      <c r="E424" s="354" t="e">
        <f>IF(#REF!="","",#REF!)</f>
        <v>#REF!</v>
      </c>
      <c r="F424" s="354" t="e">
        <f>IF(#REF!="","",#REF!)</f>
        <v>#REF!</v>
      </c>
      <c r="G424" s="354" t="e">
        <f>IF(#REF!="","",#REF!)</f>
        <v>#REF!</v>
      </c>
      <c r="H424" s="354" t="e">
        <f>IF(#REF!="","",#REF!)</f>
        <v>#REF!</v>
      </c>
      <c r="I424" s="354" t="e">
        <f>IF(#REF!="","",#REF!)</f>
        <v>#REF!</v>
      </c>
      <c r="J424" s="354" t="e">
        <f>IF(#REF!="","",#REF!)</f>
        <v>#REF!</v>
      </c>
      <c r="K424" s="354" t="e">
        <f>IF(#REF!="","",#REF!)</f>
        <v>#REF!</v>
      </c>
      <c r="L424" s="354" t="e">
        <f>IF(#REF!="","",#REF!)</f>
        <v>#REF!</v>
      </c>
      <c r="M424" s="354" t="e">
        <f>IF(#REF!="","",#REF!)</f>
        <v>#REF!</v>
      </c>
      <c r="N424" s="354" t="e">
        <f>IF(#REF!="","",#REF!)</f>
        <v>#REF!</v>
      </c>
      <c r="O424" s="354" t="e">
        <f>IF(#REF!="","",#REF!)</f>
        <v>#REF!</v>
      </c>
      <c r="P424" s="355" t="e">
        <f>IF(#REF!="","",-#REF!)</f>
        <v>#REF!</v>
      </c>
      <c r="Q424" s="355" t="e">
        <f>IF(#REF!="","",-#REF!)</f>
        <v>#REF!</v>
      </c>
      <c r="R424" s="356"/>
      <c r="U424" s="355" t="e">
        <f>IF(#REF!="","","Reverses "&amp;#REF!)</f>
        <v>#REF!</v>
      </c>
      <c r="V424" s="352" t="e">
        <f t="shared" si="54"/>
        <v>#REF!</v>
      </c>
      <c r="W424" s="355"/>
      <c r="X424" s="355"/>
      <c r="Z424" s="355"/>
      <c r="AB424" s="355"/>
      <c r="AE424" s="355"/>
      <c r="AH424" s="357"/>
    </row>
    <row r="425" spans="1:34" s="352" customFormat="1" x14ac:dyDescent="0.3">
      <c r="A425" s="352" t="e">
        <f t="shared" si="52"/>
        <v>#REF!</v>
      </c>
      <c r="B425" s="62" t="e">
        <f t="shared" si="53"/>
        <v>#REF!</v>
      </c>
      <c r="D425" s="353" t="e">
        <f>IF(#REF!="","",#REF!)</f>
        <v>#REF!</v>
      </c>
      <c r="E425" s="354" t="e">
        <f>IF(#REF!="","",#REF!)</f>
        <v>#REF!</v>
      </c>
      <c r="F425" s="354" t="e">
        <f>IF(#REF!="","",#REF!)</f>
        <v>#REF!</v>
      </c>
      <c r="G425" s="354" t="e">
        <f>IF(#REF!="","",#REF!)</f>
        <v>#REF!</v>
      </c>
      <c r="H425" s="354" t="e">
        <f>IF(#REF!="","",#REF!)</f>
        <v>#REF!</v>
      </c>
      <c r="I425" s="354" t="e">
        <f>IF(#REF!="","",#REF!)</f>
        <v>#REF!</v>
      </c>
      <c r="J425" s="354" t="e">
        <f>IF(#REF!="","",#REF!)</f>
        <v>#REF!</v>
      </c>
      <c r="K425" s="354" t="e">
        <f>IF(#REF!="","",#REF!)</f>
        <v>#REF!</v>
      </c>
      <c r="L425" s="354" t="e">
        <f>IF(#REF!="","",#REF!)</f>
        <v>#REF!</v>
      </c>
      <c r="M425" s="354" t="e">
        <f>IF(#REF!="","",#REF!)</f>
        <v>#REF!</v>
      </c>
      <c r="N425" s="354" t="e">
        <f>IF(#REF!="","",#REF!)</f>
        <v>#REF!</v>
      </c>
      <c r="O425" s="354" t="e">
        <f>IF(#REF!="","",#REF!)</f>
        <v>#REF!</v>
      </c>
      <c r="P425" s="355" t="e">
        <f>IF(#REF!="","",-#REF!)</f>
        <v>#REF!</v>
      </c>
      <c r="Q425" s="355" t="e">
        <f>IF(#REF!="","",-#REF!)</f>
        <v>#REF!</v>
      </c>
      <c r="R425" s="356"/>
      <c r="U425" s="355" t="e">
        <f>IF(#REF!="","","Reverses "&amp;#REF!)</f>
        <v>#REF!</v>
      </c>
      <c r="V425" s="352" t="e">
        <f t="shared" si="54"/>
        <v>#REF!</v>
      </c>
      <c r="W425" s="355"/>
      <c r="X425" s="355"/>
      <c r="Z425" s="355"/>
      <c r="AB425" s="355"/>
      <c r="AE425" s="355"/>
      <c r="AH425" s="357"/>
    </row>
    <row r="426" spans="1:34" s="352" customFormat="1" x14ac:dyDescent="0.3">
      <c r="A426" s="352" t="e">
        <f t="shared" si="52"/>
        <v>#REF!</v>
      </c>
      <c r="B426" s="62" t="e">
        <f t="shared" si="53"/>
        <v>#REF!</v>
      </c>
      <c r="D426" s="353" t="e">
        <f>IF(#REF!="","",#REF!)</f>
        <v>#REF!</v>
      </c>
      <c r="E426" s="354" t="e">
        <f>IF(#REF!="","",#REF!)</f>
        <v>#REF!</v>
      </c>
      <c r="F426" s="354" t="e">
        <f>IF(#REF!="","",#REF!)</f>
        <v>#REF!</v>
      </c>
      <c r="G426" s="354" t="e">
        <f>IF(#REF!="","",#REF!)</f>
        <v>#REF!</v>
      </c>
      <c r="H426" s="354" t="e">
        <f>IF(#REF!="","",#REF!)</f>
        <v>#REF!</v>
      </c>
      <c r="I426" s="354" t="e">
        <f>IF(#REF!="","",#REF!)</f>
        <v>#REF!</v>
      </c>
      <c r="J426" s="354" t="e">
        <f>IF(#REF!="","",#REF!)</f>
        <v>#REF!</v>
      </c>
      <c r="K426" s="354" t="e">
        <f>IF(#REF!="","",#REF!)</f>
        <v>#REF!</v>
      </c>
      <c r="L426" s="354" t="e">
        <f>IF(#REF!="","",#REF!)</f>
        <v>#REF!</v>
      </c>
      <c r="M426" s="354" t="e">
        <f>IF(#REF!="","",#REF!)</f>
        <v>#REF!</v>
      </c>
      <c r="N426" s="354" t="e">
        <f>IF(#REF!="","",#REF!)</f>
        <v>#REF!</v>
      </c>
      <c r="O426" s="354" t="e">
        <f>IF(#REF!="","",#REF!)</f>
        <v>#REF!</v>
      </c>
      <c r="P426" s="355" t="e">
        <f>IF(#REF!="","",-#REF!)</f>
        <v>#REF!</v>
      </c>
      <c r="Q426" s="355" t="e">
        <f>IF(#REF!="","",-#REF!)</f>
        <v>#REF!</v>
      </c>
      <c r="R426" s="356"/>
      <c r="U426" s="355" t="e">
        <f>IF(#REF!="","","Reverses "&amp;#REF!)</f>
        <v>#REF!</v>
      </c>
      <c r="V426" s="352" t="e">
        <f t="shared" si="54"/>
        <v>#REF!</v>
      </c>
      <c r="W426" s="355"/>
      <c r="X426" s="355"/>
      <c r="Z426" s="355"/>
      <c r="AB426" s="355"/>
      <c r="AE426" s="355"/>
      <c r="AH426" s="357"/>
    </row>
    <row r="427" spans="1:34" s="352" customFormat="1" x14ac:dyDescent="0.3">
      <c r="A427" s="352" t="e">
        <f t="shared" si="52"/>
        <v>#REF!</v>
      </c>
      <c r="B427" s="62" t="e">
        <f t="shared" si="53"/>
        <v>#REF!</v>
      </c>
      <c r="D427" s="353" t="e">
        <f>IF(#REF!="","",#REF!)</f>
        <v>#REF!</v>
      </c>
      <c r="E427" s="354" t="e">
        <f>IF(#REF!="","",#REF!)</f>
        <v>#REF!</v>
      </c>
      <c r="F427" s="354" t="e">
        <f>IF(#REF!="","",#REF!)</f>
        <v>#REF!</v>
      </c>
      <c r="G427" s="354" t="e">
        <f>IF(#REF!="","",#REF!)</f>
        <v>#REF!</v>
      </c>
      <c r="H427" s="354" t="e">
        <f>IF(#REF!="","",#REF!)</f>
        <v>#REF!</v>
      </c>
      <c r="I427" s="354" t="e">
        <f>IF(#REF!="","",#REF!)</f>
        <v>#REF!</v>
      </c>
      <c r="J427" s="354" t="e">
        <f>IF(#REF!="","",#REF!)</f>
        <v>#REF!</v>
      </c>
      <c r="K427" s="354" t="e">
        <f>IF(#REF!="","",#REF!)</f>
        <v>#REF!</v>
      </c>
      <c r="L427" s="354" t="e">
        <f>IF(#REF!="","",#REF!)</f>
        <v>#REF!</v>
      </c>
      <c r="M427" s="354" t="e">
        <f>IF(#REF!="","",#REF!)</f>
        <v>#REF!</v>
      </c>
      <c r="N427" s="354" t="e">
        <f>IF(#REF!="","",#REF!)</f>
        <v>#REF!</v>
      </c>
      <c r="O427" s="354" t="e">
        <f>IF(#REF!="","",#REF!)</f>
        <v>#REF!</v>
      </c>
      <c r="P427" s="355" t="e">
        <f>IF(#REF!="","",-#REF!)</f>
        <v>#REF!</v>
      </c>
      <c r="Q427" s="355" t="e">
        <f>IF(#REF!="","",-#REF!)</f>
        <v>#REF!</v>
      </c>
      <c r="R427" s="356"/>
      <c r="U427" s="355" t="e">
        <f>IF(#REF!="","","Reverses "&amp;#REF!)</f>
        <v>#REF!</v>
      </c>
      <c r="V427" s="352" t="e">
        <f t="shared" si="54"/>
        <v>#REF!</v>
      </c>
      <c r="W427" s="355"/>
      <c r="X427" s="355"/>
      <c r="Z427" s="355"/>
      <c r="AB427" s="355"/>
      <c r="AE427" s="355"/>
      <c r="AH427" s="357"/>
    </row>
    <row r="428" spans="1:34" s="352" customFormat="1" x14ac:dyDescent="0.3">
      <c r="A428" s="352" t="e">
        <f t="shared" si="52"/>
        <v>#REF!</v>
      </c>
      <c r="B428" s="62" t="e">
        <f t="shared" si="53"/>
        <v>#REF!</v>
      </c>
      <c r="D428" s="353" t="e">
        <f>IF(#REF!="","",#REF!)</f>
        <v>#REF!</v>
      </c>
      <c r="E428" s="354" t="e">
        <f>IF(#REF!="","",#REF!)</f>
        <v>#REF!</v>
      </c>
      <c r="F428" s="354" t="e">
        <f>IF(#REF!="","",#REF!)</f>
        <v>#REF!</v>
      </c>
      <c r="G428" s="354" t="e">
        <f>IF(#REF!="","",#REF!)</f>
        <v>#REF!</v>
      </c>
      <c r="H428" s="354" t="e">
        <f>IF(#REF!="","",#REF!)</f>
        <v>#REF!</v>
      </c>
      <c r="I428" s="354" t="e">
        <f>IF(#REF!="","",#REF!)</f>
        <v>#REF!</v>
      </c>
      <c r="J428" s="354" t="e">
        <f>IF(#REF!="","",#REF!)</f>
        <v>#REF!</v>
      </c>
      <c r="K428" s="354" t="e">
        <f>IF(#REF!="","",#REF!)</f>
        <v>#REF!</v>
      </c>
      <c r="L428" s="354" t="e">
        <f>IF(#REF!="","",#REF!)</f>
        <v>#REF!</v>
      </c>
      <c r="M428" s="354" t="e">
        <f>IF(#REF!="","",#REF!)</f>
        <v>#REF!</v>
      </c>
      <c r="N428" s="354" t="e">
        <f>IF(#REF!="","",#REF!)</f>
        <v>#REF!</v>
      </c>
      <c r="O428" s="354" t="e">
        <f>IF(#REF!="","",#REF!)</f>
        <v>#REF!</v>
      </c>
      <c r="P428" s="355" t="e">
        <f>IF(#REF!="","",-#REF!)</f>
        <v>#REF!</v>
      </c>
      <c r="Q428" s="355" t="e">
        <f>IF(#REF!="","",-#REF!)</f>
        <v>#REF!</v>
      </c>
      <c r="R428" s="356"/>
      <c r="U428" s="355" t="e">
        <f>IF(#REF!="","","Reverses "&amp;#REF!)</f>
        <v>#REF!</v>
      </c>
      <c r="V428" s="352" t="e">
        <f t="shared" si="54"/>
        <v>#REF!</v>
      </c>
      <c r="W428" s="355"/>
      <c r="X428" s="355"/>
      <c r="Z428" s="355"/>
      <c r="AB428" s="355"/>
      <c r="AE428" s="355"/>
      <c r="AH428" s="357"/>
    </row>
    <row r="429" spans="1:34" s="352" customFormat="1" x14ac:dyDescent="0.3">
      <c r="A429" s="352" t="e">
        <f t="shared" si="52"/>
        <v>#REF!</v>
      </c>
      <c r="B429" s="62" t="e">
        <f t="shared" si="53"/>
        <v>#REF!</v>
      </c>
      <c r="D429" s="353" t="e">
        <f>IF(#REF!="","",#REF!)</f>
        <v>#REF!</v>
      </c>
      <c r="E429" s="354" t="e">
        <f>IF(#REF!="","",#REF!)</f>
        <v>#REF!</v>
      </c>
      <c r="F429" s="354" t="e">
        <f>IF(#REF!="","",#REF!)</f>
        <v>#REF!</v>
      </c>
      <c r="G429" s="354" t="e">
        <f>IF(#REF!="","",#REF!)</f>
        <v>#REF!</v>
      </c>
      <c r="H429" s="354" t="e">
        <f>IF(#REF!="","",#REF!)</f>
        <v>#REF!</v>
      </c>
      <c r="I429" s="354" t="e">
        <f>IF(#REF!="","",#REF!)</f>
        <v>#REF!</v>
      </c>
      <c r="J429" s="354" t="e">
        <f>IF(#REF!="","",#REF!)</f>
        <v>#REF!</v>
      </c>
      <c r="K429" s="354" t="e">
        <f>IF(#REF!="","",#REF!)</f>
        <v>#REF!</v>
      </c>
      <c r="L429" s="354" t="e">
        <f>IF(#REF!="","",#REF!)</f>
        <v>#REF!</v>
      </c>
      <c r="M429" s="354" t="e">
        <f>IF(#REF!="","",#REF!)</f>
        <v>#REF!</v>
      </c>
      <c r="N429" s="354" t="e">
        <f>IF(#REF!="","",#REF!)</f>
        <v>#REF!</v>
      </c>
      <c r="O429" s="354" t="e">
        <f>IF(#REF!="","",#REF!)</f>
        <v>#REF!</v>
      </c>
      <c r="P429" s="355" t="e">
        <f>IF(#REF!="","",-#REF!)</f>
        <v>#REF!</v>
      </c>
      <c r="Q429" s="355" t="e">
        <f>IF(#REF!="","",-#REF!)</f>
        <v>#REF!</v>
      </c>
      <c r="R429" s="356"/>
      <c r="U429" s="355" t="e">
        <f>IF(#REF!="","","Reverses "&amp;#REF!)</f>
        <v>#REF!</v>
      </c>
      <c r="V429" s="352" t="e">
        <f t="shared" si="54"/>
        <v>#REF!</v>
      </c>
      <c r="W429" s="355"/>
      <c r="X429" s="355"/>
      <c r="Z429" s="355"/>
      <c r="AB429" s="355"/>
      <c r="AE429" s="355"/>
      <c r="AH429" s="357"/>
    </row>
    <row r="430" spans="1:34" s="352" customFormat="1" x14ac:dyDescent="0.3">
      <c r="A430" s="352" t="e">
        <f t="shared" si="52"/>
        <v>#REF!</v>
      </c>
      <c r="B430" s="62" t="e">
        <f t="shared" si="53"/>
        <v>#REF!</v>
      </c>
      <c r="D430" s="353" t="e">
        <f>IF(#REF!="","",#REF!)</f>
        <v>#REF!</v>
      </c>
      <c r="E430" s="354" t="e">
        <f>IF(#REF!="","",#REF!)</f>
        <v>#REF!</v>
      </c>
      <c r="F430" s="354" t="e">
        <f>IF(#REF!="","",#REF!)</f>
        <v>#REF!</v>
      </c>
      <c r="G430" s="354" t="e">
        <f>IF(#REF!="","",#REF!)</f>
        <v>#REF!</v>
      </c>
      <c r="H430" s="354" t="e">
        <f>IF(#REF!="","",#REF!)</f>
        <v>#REF!</v>
      </c>
      <c r="I430" s="354" t="e">
        <f>IF(#REF!="","",#REF!)</f>
        <v>#REF!</v>
      </c>
      <c r="J430" s="354" t="e">
        <f>IF(#REF!="","",#REF!)</f>
        <v>#REF!</v>
      </c>
      <c r="K430" s="354" t="e">
        <f>IF(#REF!="","",#REF!)</f>
        <v>#REF!</v>
      </c>
      <c r="L430" s="354" t="e">
        <f>IF(#REF!="","",#REF!)</f>
        <v>#REF!</v>
      </c>
      <c r="M430" s="354" t="e">
        <f>IF(#REF!="","",#REF!)</f>
        <v>#REF!</v>
      </c>
      <c r="N430" s="354" t="e">
        <f>IF(#REF!="","",#REF!)</f>
        <v>#REF!</v>
      </c>
      <c r="O430" s="354" t="e">
        <f>IF(#REF!="","",#REF!)</f>
        <v>#REF!</v>
      </c>
      <c r="P430" s="355" t="e">
        <f>IF(#REF!="","",-#REF!)</f>
        <v>#REF!</v>
      </c>
      <c r="Q430" s="355" t="e">
        <f>IF(#REF!="","",-#REF!)</f>
        <v>#REF!</v>
      </c>
      <c r="R430" s="356"/>
      <c r="U430" s="355" t="e">
        <f>IF(#REF!="","","Reverses "&amp;#REF!)</f>
        <v>#REF!</v>
      </c>
      <c r="V430" s="352" t="e">
        <f t="shared" si="54"/>
        <v>#REF!</v>
      </c>
      <c r="W430" s="355"/>
      <c r="X430" s="355"/>
      <c r="Z430" s="355"/>
      <c r="AB430" s="355"/>
      <c r="AE430" s="355"/>
      <c r="AH430" s="357"/>
    </row>
    <row r="431" spans="1:34" s="352" customFormat="1" x14ac:dyDescent="0.3">
      <c r="A431" s="352" t="e">
        <f t="shared" si="52"/>
        <v>#REF!</v>
      </c>
      <c r="B431" s="62" t="e">
        <f t="shared" si="53"/>
        <v>#REF!</v>
      </c>
      <c r="D431" s="353" t="e">
        <f>IF(#REF!="","",#REF!)</f>
        <v>#REF!</v>
      </c>
      <c r="E431" s="354" t="e">
        <f>IF(#REF!="","",#REF!)</f>
        <v>#REF!</v>
      </c>
      <c r="F431" s="354" t="e">
        <f>IF(#REF!="","",#REF!)</f>
        <v>#REF!</v>
      </c>
      <c r="G431" s="354" t="e">
        <f>IF(#REF!="","",#REF!)</f>
        <v>#REF!</v>
      </c>
      <c r="H431" s="354" t="e">
        <f>IF(#REF!="","",#REF!)</f>
        <v>#REF!</v>
      </c>
      <c r="I431" s="354" t="e">
        <f>IF(#REF!="","",#REF!)</f>
        <v>#REF!</v>
      </c>
      <c r="J431" s="354" t="e">
        <f>IF(#REF!="","",#REF!)</f>
        <v>#REF!</v>
      </c>
      <c r="K431" s="354" t="e">
        <f>IF(#REF!="","",#REF!)</f>
        <v>#REF!</v>
      </c>
      <c r="L431" s="354" t="e">
        <f>IF(#REF!="","",#REF!)</f>
        <v>#REF!</v>
      </c>
      <c r="M431" s="354" t="e">
        <f>IF(#REF!="","",#REF!)</f>
        <v>#REF!</v>
      </c>
      <c r="N431" s="354" t="e">
        <f>IF(#REF!="","",#REF!)</f>
        <v>#REF!</v>
      </c>
      <c r="O431" s="354" t="e">
        <f>IF(#REF!="","",#REF!)</f>
        <v>#REF!</v>
      </c>
      <c r="P431" s="355" t="e">
        <f>IF(#REF!="","",-#REF!)</f>
        <v>#REF!</v>
      </c>
      <c r="Q431" s="355" t="e">
        <f>IF(#REF!="","",-#REF!)</f>
        <v>#REF!</v>
      </c>
      <c r="R431" s="356"/>
      <c r="U431" s="355" t="e">
        <f>IF(#REF!="","","Reverses "&amp;#REF!)</f>
        <v>#REF!</v>
      </c>
      <c r="V431" s="352" t="e">
        <f t="shared" si="54"/>
        <v>#REF!</v>
      </c>
      <c r="W431" s="355"/>
      <c r="X431" s="355"/>
      <c r="Z431" s="355"/>
      <c r="AB431" s="355"/>
      <c r="AE431" s="355"/>
      <c r="AH431" s="357"/>
    </row>
    <row r="432" spans="1:34" s="352" customFormat="1" x14ac:dyDescent="0.3">
      <c r="A432" s="352" t="e">
        <f t="shared" si="52"/>
        <v>#REF!</v>
      </c>
      <c r="B432" s="62" t="e">
        <f t="shared" si="53"/>
        <v>#REF!</v>
      </c>
      <c r="D432" s="353" t="e">
        <f>IF(#REF!="","",#REF!)</f>
        <v>#REF!</v>
      </c>
      <c r="E432" s="354" t="e">
        <f>IF(#REF!="","",#REF!)</f>
        <v>#REF!</v>
      </c>
      <c r="F432" s="354" t="e">
        <f>IF(#REF!="","",#REF!)</f>
        <v>#REF!</v>
      </c>
      <c r="G432" s="354" t="e">
        <f>IF(#REF!="","",#REF!)</f>
        <v>#REF!</v>
      </c>
      <c r="H432" s="354" t="e">
        <f>IF(#REF!="","",#REF!)</f>
        <v>#REF!</v>
      </c>
      <c r="I432" s="354" t="e">
        <f>IF(#REF!="","",#REF!)</f>
        <v>#REF!</v>
      </c>
      <c r="J432" s="354" t="e">
        <f>IF(#REF!="","",#REF!)</f>
        <v>#REF!</v>
      </c>
      <c r="K432" s="354" t="e">
        <f>IF(#REF!="","",#REF!)</f>
        <v>#REF!</v>
      </c>
      <c r="L432" s="354" t="e">
        <f>IF(#REF!="","",#REF!)</f>
        <v>#REF!</v>
      </c>
      <c r="M432" s="354" t="e">
        <f>IF(#REF!="","",#REF!)</f>
        <v>#REF!</v>
      </c>
      <c r="N432" s="354" t="e">
        <f>IF(#REF!="","",#REF!)</f>
        <v>#REF!</v>
      </c>
      <c r="O432" s="354" t="e">
        <f>IF(#REF!="","",#REF!)</f>
        <v>#REF!</v>
      </c>
      <c r="P432" s="355" t="e">
        <f>IF(#REF!="","",-#REF!)</f>
        <v>#REF!</v>
      </c>
      <c r="Q432" s="355" t="e">
        <f>IF(#REF!="","",-#REF!)</f>
        <v>#REF!</v>
      </c>
      <c r="R432" s="356"/>
      <c r="U432" s="355" t="e">
        <f>IF(#REF!="","","Reverses "&amp;#REF!)</f>
        <v>#REF!</v>
      </c>
      <c r="V432" s="352" t="e">
        <f t="shared" si="54"/>
        <v>#REF!</v>
      </c>
      <c r="W432" s="355"/>
      <c r="X432" s="355"/>
      <c r="Z432" s="355"/>
      <c r="AB432" s="355"/>
      <c r="AE432" s="355"/>
      <c r="AH432" s="357"/>
    </row>
    <row r="433" spans="1:34" s="352" customFormat="1" x14ac:dyDescent="0.3">
      <c r="A433" s="352" t="e">
        <f t="shared" si="52"/>
        <v>#REF!</v>
      </c>
      <c r="B433" s="62" t="e">
        <f t="shared" si="53"/>
        <v>#REF!</v>
      </c>
      <c r="D433" s="353" t="e">
        <f>IF(#REF!="","",#REF!)</f>
        <v>#REF!</v>
      </c>
      <c r="E433" s="354" t="e">
        <f>IF(#REF!="","",#REF!)</f>
        <v>#REF!</v>
      </c>
      <c r="F433" s="354" t="e">
        <f>IF(#REF!="","",#REF!)</f>
        <v>#REF!</v>
      </c>
      <c r="G433" s="354" t="e">
        <f>IF(#REF!="","",#REF!)</f>
        <v>#REF!</v>
      </c>
      <c r="H433" s="354" t="e">
        <f>IF(#REF!="","",#REF!)</f>
        <v>#REF!</v>
      </c>
      <c r="I433" s="354" t="e">
        <f>IF(#REF!="","",#REF!)</f>
        <v>#REF!</v>
      </c>
      <c r="J433" s="354" t="e">
        <f>IF(#REF!="","",#REF!)</f>
        <v>#REF!</v>
      </c>
      <c r="K433" s="354" t="e">
        <f>IF(#REF!="","",#REF!)</f>
        <v>#REF!</v>
      </c>
      <c r="L433" s="354" t="e">
        <f>IF(#REF!="","",#REF!)</f>
        <v>#REF!</v>
      </c>
      <c r="M433" s="354" t="e">
        <f>IF(#REF!="","",#REF!)</f>
        <v>#REF!</v>
      </c>
      <c r="N433" s="354" t="e">
        <f>IF(#REF!="","",#REF!)</f>
        <v>#REF!</v>
      </c>
      <c r="O433" s="354" t="e">
        <f>IF(#REF!="","",#REF!)</f>
        <v>#REF!</v>
      </c>
      <c r="P433" s="355" t="e">
        <f>IF(#REF!="","",-#REF!)</f>
        <v>#REF!</v>
      </c>
      <c r="Q433" s="355" t="e">
        <f>IF(#REF!="","",-#REF!)</f>
        <v>#REF!</v>
      </c>
      <c r="R433" s="356"/>
      <c r="U433" s="355" t="e">
        <f>IF(#REF!="","","Reverses "&amp;#REF!)</f>
        <v>#REF!</v>
      </c>
      <c r="V433" s="352" t="e">
        <f t="shared" si="54"/>
        <v>#REF!</v>
      </c>
      <c r="W433" s="355"/>
      <c r="X433" s="355"/>
      <c r="Z433" s="355"/>
      <c r="AB433" s="355"/>
      <c r="AE433" s="355"/>
      <c r="AH433" s="357"/>
    </row>
    <row r="434" spans="1:34" s="352" customFormat="1" x14ac:dyDescent="0.3">
      <c r="A434" s="352" t="e">
        <f t="shared" si="52"/>
        <v>#REF!</v>
      </c>
      <c r="B434" s="62" t="e">
        <f t="shared" si="53"/>
        <v>#REF!</v>
      </c>
      <c r="D434" s="353" t="e">
        <f>IF(#REF!="","",#REF!)</f>
        <v>#REF!</v>
      </c>
      <c r="E434" s="354" t="e">
        <f>IF(#REF!="","",#REF!)</f>
        <v>#REF!</v>
      </c>
      <c r="F434" s="354" t="e">
        <f>IF(#REF!="","",#REF!)</f>
        <v>#REF!</v>
      </c>
      <c r="G434" s="354" t="e">
        <f>IF(#REF!="","",#REF!)</f>
        <v>#REF!</v>
      </c>
      <c r="H434" s="354" t="e">
        <f>IF(#REF!="","",#REF!)</f>
        <v>#REF!</v>
      </c>
      <c r="I434" s="354" t="e">
        <f>IF(#REF!="","",#REF!)</f>
        <v>#REF!</v>
      </c>
      <c r="J434" s="354" t="e">
        <f>IF(#REF!="","",#REF!)</f>
        <v>#REF!</v>
      </c>
      <c r="K434" s="354" t="e">
        <f>IF(#REF!="","",#REF!)</f>
        <v>#REF!</v>
      </c>
      <c r="L434" s="354" t="e">
        <f>IF(#REF!="","",#REF!)</f>
        <v>#REF!</v>
      </c>
      <c r="M434" s="354" t="e">
        <f>IF(#REF!="","",#REF!)</f>
        <v>#REF!</v>
      </c>
      <c r="N434" s="354" t="e">
        <f>IF(#REF!="","",#REF!)</f>
        <v>#REF!</v>
      </c>
      <c r="O434" s="354" t="e">
        <f>IF(#REF!="","",#REF!)</f>
        <v>#REF!</v>
      </c>
      <c r="P434" s="355" t="e">
        <f>IF(#REF!="","",-#REF!)</f>
        <v>#REF!</v>
      </c>
      <c r="Q434" s="355" t="e">
        <f>IF(#REF!="","",-#REF!)</f>
        <v>#REF!</v>
      </c>
      <c r="R434" s="356"/>
      <c r="U434" s="355" t="e">
        <f>IF(#REF!="","","Reverses "&amp;#REF!)</f>
        <v>#REF!</v>
      </c>
      <c r="V434" s="352" t="e">
        <f t="shared" si="54"/>
        <v>#REF!</v>
      </c>
      <c r="W434" s="355"/>
      <c r="X434" s="355"/>
      <c r="Z434" s="355"/>
      <c r="AB434" s="355"/>
      <c r="AE434" s="355"/>
      <c r="AH434" s="357"/>
    </row>
    <row r="435" spans="1:34" s="352" customFormat="1" x14ac:dyDescent="0.3">
      <c r="A435" s="352" t="e">
        <f t="shared" si="52"/>
        <v>#REF!</v>
      </c>
      <c r="B435" s="62" t="e">
        <f t="shared" si="53"/>
        <v>#REF!</v>
      </c>
      <c r="D435" s="353" t="e">
        <f>IF(#REF!="","",#REF!)</f>
        <v>#REF!</v>
      </c>
      <c r="E435" s="354" t="e">
        <f>IF(#REF!="","",#REF!)</f>
        <v>#REF!</v>
      </c>
      <c r="F435" s="354" t="e">
        <f>IF(#REF!="","",#REF!)</f>
        <v>#REF!</v>
      </c>
      <c r="G435" s="354" t="e">
        <f>IF(#REF!="","",#REF!)</f>
        <v>#REF!</v>
      </c>
      <c r="H435" s="354" t="e">
        <f>IF(#REF!="","",#REF!)</f>
        <v>#REF!</v>
      </c>
      <c r="I435" s="354" t="e">
        <f>IF(#REF!="","",#REF!)</f>
        <v>#REF!</v>
      </c>
      <c r="J435" s="354" t="e">
        <f>IF(#REF!="","",#REF!)</f>
        <v>#REF!</v>
      </c>
      <c r="K435" s="354" t="e">
        <f>IF(#REF!="","",#REF!)</f>
        <v>#REF!</v>
      </c>
      <c r="L435" s="354" t="e">
        <f>IF(#REF!="","",#REF!)</f>
        <v>#REF!</v>
      </c>
      <c r="M435" s="354" t="e">
        <f>IF(#REF!="","",#REF!)</f>
        <v>#REF!</v>
      </c>
      <c r="N435" s="354" t="e">
        <f>IF(#REF!="","",#REF!)</f>
        <v>#REF!</v>
      </c>
      <c r="O435" s="354" t="e">
        <f>IF(#REF!="","",#REF!)</f>
        <v>#REF!</v>
      </c>
      <c r="P435" s="355" t="e">
        <f>IF(#REF!="","",-#REF!)</f>
        <v>#REF!</v>
      </c>
      <c r="Q435" s="355" t="e">
        <f>IF(#REF!="","",-#REF!)</f>
        <v>#REF!</v>
      </c>
      <c r="R435" s="356"/>
      <c r="U435" s="355" t="e">
        <f>IF(#REF!="","","Reverses "&amp;#REF!)</f>
        <v>#REF!</v>
      </c>
      <c r="V435" s="352" t="e">
        <f t="shared" si="54"/>
        <v>#REF!</v>
      </c>
      <c r="W435" s="355"/>
      <c r="X435" s="355"/>
      <c r="Z435" s="355"/>
      <c r="AB435" s="355"/>
      <c r="AE435" s="355"/>
      <c r="AH435" s="357"/>
    </row>
    <row r="436" spans="1:34" s="352" customFormat="1" x14ac:dyDescent="0.3">
      <c r="A436" s="352" t="e">
        <f t="shared" si="52"/>
        <v>#REF!</v>
      </c>
      <c r="B436" s="62" t="e">
        <f t="shared" si="53"/>
        <v>#REF!</v>
      </c>
      <c r="D436" s="353" t="e">
        <f>IF(#REF!="","",#REF!)</f>
        <v>#REF!</v>
      </c>
      <c r="E436" s="354" t="e">
        <f>IF(#REF!="","",#REF!)</f>
        <v>#REF!</v>
      </c>
      <c r="F436" s="354" t="e">
        <f>IF(#REF!="","",#REF!)</f>
        <v>#REF!</v>
      </c>
      <c r="G436" s="354" t="e">
        <f>IF(#REF!="","",#REF!)</f>
        <v>#REF!</v>
      </c>
      <c r="H436" s="354" t="e">
        <f>IF(#REF!="","",#REF!)</f>
        <v>#REF!</v>
      </c>
      <c r="I436" s="354" t="e">
        <f>IF(#REF!="","",#REF!)</f>
        <v>#REF!</v>
      </c>
      <c r="J436" s="354" t="e">
        <f>IF(#REF!="","",#REF!)</f>
        <v>#REF!</v>
      </c>
      <c r="K436" s="354" t="e">
        <f>IF(#REF!="","",#REF!)</f>
        <v>#REF!</v>
      </c>
      <c r="L436" s="354" t="e">
        <f>IF(#REF!="","",#REF!)</f>
        <v>#REF!</v>
      </c>
      <c r="M436" s="354" t="e">
        <f>IF(#REF!="","",#REF!)</f>
        <v>#REF!</v>
      </c>
      <c r="N436" s="354" t="e">
        <f>IF(#REF!="","",#REF!)</f>
        <v>#REF!</v>
      </c>
      <c r="O436" s="354" t="e">
        <f>IF(#REF!="","",#REF!)</f>
        <v>#REF!</v>
      </c>
      <c r="P436" s="355" t="e">
        <f>IF(#REF!="","",-#REF!)</f>
        <v>#REF!</v>
      </c>
      <c r="Q436" s="355" t="e">
        <f>IF(#REF!="","",-#REF!)</f>
        <v>#REF!</v>
      </c>
      <c r="R436" s="356"/>
      <c r="U436" s="355" t="e">
        <f>IF(#REF!="","","Reverses "&amp;#REF!)</f>
        <v>#REF!</v>
      </c>
      <c r="V436" s="352" t="e">
        <f t="shared" si="54"/>
        <v>#REF!</v>
      </c>
      <c r="W436" s="355"/>
      <c r="X436" s="355"/>
      <c r="Z436" s="355"/>
      <c r="AB436" s="355"/>
      <c r="AE436" s="355"/>
      <c r="AH436" s="357"/>
    </row>
    <row r="437" spans="1:34" s="352" customFormat="1" x14ac:dyDescent="0.3">
      <c r="A437" s="352" t="e">
        <f t="shared" si="52"/>
        <v>#REF!</v>
      </c>
      <c r="B437" s="62" t="e">
        <f t="shared" si="53"/>
        <v>#REF!</v>
      </c>
      <c r="D437" s="353" t="e">
        <f>IF(#REF!="","",#REF!)</f>
        <v>#REF!</v>
      </c>
      <c r="E437" s="354" t="e">
        <f>IF(#REF!="","",#REF!)</f>
        <v>#REF!</v>
      </c>
      <c r="F437" s="354" t="e">
        <f>IF(#REF!="","",#REF!)</f>
        <v>#REF!</v>
      </c>
      <c r="G437" s="354" t="e">
        <f>IF(#REF!="","",#REF!)</f>
        <v>#REF!</v>
      </c>
      <c r="H437" s="354" t="e">
        <f>IF(#REF!="","",#REF!)</f>
        <v>#REF!</v>
      </c>
      <c r="I437" s="354" t="e">
        <f>IF(#REF!="","",#REF!)</f>
        <v>#REF!</v>
      </c>
      <c r="J437" s="354" t="e">
        <f>IF(#REF!="","",#REF!)</f>
        <v>#REF!</v>
      </c>
      <c r="K437" s="354" t="e">
        <f>IF(#REF!="","",#REF!)</f>
        <v>#REF!</v>
      </c>
      <c r="L437" s="354" t="e">
        <f>IF(#REF!="","",#REF!)</f>
        <v>#REF!</v>
      </c>
      <c r="M437" s="354" t="e">
        <f>IF(#REF!="","",#REF!)</f>
        <v>#REF!</v>
      </c>
      <c r="N437" s="354" t="e">
        <f>IF(#REF!="","",#REF!)</f>
        <v>#REF!</v>
      </c>
      <c r="O437" s="354" t="e">
        <f>IF(#REF!="","",#REF!)</f>
        <v>#REF!</v>
      </c>
      <c r="P437" s="355" t="e">
        <f>IF(#REF!="","",-#REF!)</f>
        <v>#REF!</v>
      </c>
      <c r="Q437" s="355" t="e">
        <f>IF(#REF!="","",-#REF!)</f>
        <v>#REF!</v>
      </c>
      <c r="R437" s="356"/>
      <c r="U437" s="355" t="e">
        <f>IF(#REF!="","","Reverses "&amp;#REF!)</f>
        <v>#REF!</v>
      </c>
      <c r="V437" s="352" t="e">
        <f t="shared" si="54"/>
        <v>#REF!</v>
      </c>
      <c r="W437" s="355"/>
      <c r="X437" s="355"/>
      <c r="Z437" s="355"/>
      <c r="AB437" s="355"/>
      <c r="AE437" s="355"/>
      <c r="AH437" s="357"/>
    </row>
    <row r="438" spans="1:34" s="352" customFormat="1" x14ac:dyDescent="0.3">
      <c r="A438" s="352" t="e">
        <f t="shared" si="52"/>
        <v>#REF!</v>
      </c>
      <c r="B438" s="62" t="e">
        <f t="shared" si="53"/>
        <v>#REF!</v>
      </c>
      <c r="D438" s="353" t="e">
        <f>IF(#REF!="","",#REF!)</f>
        <v>#REF!</v>
      </c>
      <c r="E438" s="354" t="e">
        <f>IF(#REF!="","",#REF!)</f>
        <v>#REF!</v>
      </c>
      <c r="F438" s="354" t="e">
        <f>IF(#REF!="","",#REF!)</f>
        <v>#REF!</v>
      </c>
      <c r="G438" s="354" t="e">
        <f>IF(#REF!="","",#REF!)</f>
        <v>#REF!</v>
      </c>
      <c r="H438" s="354" t="e">
        <f>IF(#REF!="","",#REF!)</f>
        <v>#REF!</v>
      </c>
      <c r="I438" s="354" t="e">
        <f>IF(#REF!="","",#REF!)</f>
        <v>#REF!</v>
      </c>
      <c r="J438" s="354" t="e">
        <f>IF(#REF!="","",#REF!)</f>
        <v>#REF!</v>
      </c>
      <c r="K438" s="354" t="e">
        <f>IF(#REF!="","",#REF!)</f>
        <v>#REF!</v>
      </c>
      <c r="L438" s="354" t="e">
        <f>IF(#REF!="","",#REF!)</f>
        <v>#REF!</v>
      </c>
      <c r="M438" s="354" t="e">
        <f>IF(#REF!="","",#REF!)</f>
        <v>#REF!</v>
      </c>
      <c r="N438" s="354" t="e">
        <f>IF(#REF!="","",#REF!)</f>
        <v>#REF!</v>
      </c>
      <c r="O438" s="354" t="e">
        <f>IF(#REF!="","",#REF!)</f>
        <v>#REF!</v>
      </c>
      <c r="P438" s="355" t="e">
        <f>IF(#REF!="","",-#REF!)</f>
        <v>#REF!</v>
      </c>
      <c r="Q438" s="355" t="e">
        <f>IF(#REF!="","",-#REF!)</f>
        <v>#REF!</v>
      </c>
      <c r="R438" s="356"/>
      <c r="U438" s="355" t="e">
        <f>IF(#REF!="","","Reverses "&amp;#REF!)</f>
        <v>#REF!</v>
      </c>
      <c r="V438" s="352" t="e">
        <f t="shared" si="54"/>
        <v>#REF!</v>
      </c>
      <c r="W438" s="355"/>
      <c r="X438" s="355"/>
      <c r="Z438" s="355"/>
      <c r="AB438" s="355"/>
      <c r="AE438" s="355"/>
      <c r="AH438" s="357"/>
    </row>
    <row r="439" spans="1:34" s="352" customFormat="1" x14ac:dyDescent="0.3">
      <c r="A439" s="352" t="e">
        <f t="shared" si="52"/>
        <v>#REF!</v>
      </c>
      <c r="B439" s="62" t="e">
        <f t="shared" si="53"/>
        <v>#REF!</v>
      </c>
      <c r="D439" s="353" t="e">
        <f>IF(#REF!="","",#REF!)</f>
        <v>#REF!</v>
      </c>
      <c r="E439" s="354" t="e">
        <f>IF(#REF!="","",#REF!)</f>
        <v>#REF!</v>
      </c>
      <c r="F439" s="354" t="e">
        <f>IF(#REF!="","",#REF!)</f>
        <v>#REF!</v>
      </c>
      <c r="G439" s="354" t="e">
        <f>IF(#REF!="","",#REF!)</f>
        <v>#REF!</v>
      </c>
      <c r="H439" s="354" t="e">
        <f>IF(#REF!="","",#REF!)</f>
        <v>#REF!</v>
      </c>
      <c r="I439" s="354" t="e">
        <f>IF(#REF!="","",#REF!)</f>
        <v>#REF!</v>
      </c>
      <c r="J439" s="354" t="e">
        <f>IF(#REF!="","",#REF!)</f>
        <v>#REF!</v>
      </c>
      <c r="K439" s="354" t="e">
        <f>IF(#REF!="","",#REF!)</f>
        <v>#REF!</v>
      </c>
      <c r="L439" s="354" t="e">
        <f>IF(#REF!="","",#REF!)</f>
        <v>#REF!</v>
      </c>
      <c r="M439" s="354" t="e">
        <f>IF(#REF!="","",#REF!)</f>
        <v>#REF!</v>
      </c>
      <c r="N439" s="354" t="e">
        <f>IF(#REF!="","",#REF!)</f>
        <v>#REF!</v>
      </c>
      <c r="O439" s="354" t="e">
        <f>IF(#REF!="","",#REF!)</f>
        <v>#REF!</v>
      </c>
      <c r="P439" s="355" t="e">
        <f>IF(#REF!="","",-#REF!)</f>
        <v>#REF!</v>
      </c>
      <c r="Q439" s="355" t="e">
        <f>IF(#REF!="","",-#REF!)</f>
        <v>#REF!</v>
      </c>
      <c r="R439" s="356"/>
      <c r="U439" s="355" t="e">
        <f>IF(#REF!="","","Reverses "&amp;#REF!)</f>
        <v>#REF!</v>
      </c>
      <c r="V439" s="352" t="e">
        <f t="shared" si="54"/>
        <v>#REF!</v>
      </c>
      <c r="W439" s="355"/>
      <c r="X439" s="355"/>
      <c r="Z439" s="355"/>
      <c r="AB439" s="355"/>
      <c r="AE439" s="355"/>
      <c r="AH439" s="357"/>
    </row>
    <row r="440" spans="1:34" s="352" customFormat="1" x14ac:dyDescent="0.3">
      <c r="A440" s="352" t="e">
        <f t="shared" si="52"/>
        <v>#REF!</v>
      </c>
      <c r="B440" s="62" t="e">
        <f t="shared" si="53"/>
        <v>#REF!</v>
      </c>
      <c r="D440" s="353" t="e">
        <f>IF(#REF!="","",#REF!)</f>
        <v>#REF!</v>
      </c>
      <c r="E440" s="354" t="e">
        <f>IF(#REF!="","",#REF!)</f>
        <v>#REF!</v>
      </c>
      <c r="F440" s="354" t="e">
        <f>IF(#REF!="","",#REF!)</f>
        <v>#REF!</v>
      </c>
      <c r="G440" s="354" t="e">
        <f>IF(#REF!="","",#REF!)</f>
        <v>#REF!</v>
      </c>
      <c r="H440" s="354" t="e">
        <f>IF(#REF!="","",#REF!)</f>
        <v>#REF!</v>
      </c>
      <c r="I440" s="354" t="e">
        <f>IF(#REF!="","",#REF!)</f>
        <v>#REF!</v>
      </c>
      <c r="J440" s="354" t="e">
        <f>IF(#REF!="","",#REF!)</f>
        <v>#REF!</v>
      </c>
      <c r="K440" s="354" t="e">
        <f>IF(#REF!="","",#REF!)</f>
        <v>#REF!</v>
      </c>
      <c r="L440" s="354" t="e">
        <f>IF(#REF!="","",#REF!)</f>
        <v>#REF!</v>
      </c>
      <c r="M440" s="354" t="e">
        <f>IF(#REF!="","",#REF!)</f>
        <v>#REF!</v>
      </c>
      <c r="N440" s="354" t="e">
        <f>IF(#REF!="","",#REF!)</f>
        <v>#REF!</v>
      </c>
      <c r="O440" s="354" t="e">
        <f>IF(#REF!="","",#REF!)</f>
        <v>#REF!</v>
      </c>
      <c r="P440" s="355" t="e">
        <f>IF(#REF!="","",-#REF!)</f>
        <v>#REF!</v>
      </c>
      <c r="Q440" s="355" t="e">
        <f>IF(#REF!="","",-#REF!)</f>
        <v>#REF!</v>
      </c>
      <c r="R440" s="356"/>
      <c r="U440" s="355" t="e">
        <f>IF(#REF!="","","Reverses "&amp;#REF!)</f>
        <v>#REF!</v>
      </c>
      <c r="V440" s="352" t="e">
        <f t="shared" si="54"/>
        <v>#REF!</v>
      </c>
      <c r="W440" s="355"/>
      <c r="X440" s="355"/>
      <c r="Z440" s="355"/>
      <c r="AB440" s="355"/>
      <c r="AE440" s="355"/>
      <c r="AH440" s="357"/>
    </row>
    <row r="441" spans="1:34" s="352" customFormat="1" x14ac:dyDescent="0.3">
      <c r="A441" s="352" t="e">
        <f t="shared" si="52"/>
        <v>#REF!</v>
      </c>
      <c r="B441" s="62" t="e">
        <f t="shared" si="53"/>
        <v>#REF!</v>
      </c>
      <c r="D441" s="353" t="e">
        <f>IF(#REF!="","",#REF!)</f>
        <v>#REF!</v>
      </c>
      <c r="E441" s="354" t="e">
        <f>IF(#REF!="","",#REF!)</f>
        <v>#REF!</v>
      </c>
      <c r="F441" s="354" t="e">
        <f>IF(#REF!="","",#REF!)</f>
        <v>#REF!</v>
      </c>
      <c r="G441" s="354" t="e">
        <f>IF(#REF!="","",#REF!)</f>
        <v>#REF!</v>
      </c>
      <c r="H441" s="354" t="e">
        <f>IF(#REF!="","",#REF!)</f>
        <v>#REF!</v>
      </c>
      <c r="I441" s="354" t="e">
        <f>IF(#REF!="","",#REF!)</f>
        <v>#REF!</v>
      </c>
      <c r="J441" s="354" t="e">
        <f>IF(#REF!="","",#REF!)</f>
        <v>#REF!</v>
      </c>
      <c r="K441" s="354" t="e">
        <f>IF(#REF!="","",#REF!)</f>
        <v>#REF!</v>
      </c>
      <c r="L441" s="354" t="e">
        <f>IF(#REF!="","",#REF!)</f>
        <v>#REF!</v>
      </c>
      <c r="M441" s="354" t="e">
        <f>IF(#REF!="","",#REF!)</f>
        <v>#REF!</v>
      </c>
      <c r="N441" s="354" t="e">
        <f>IF(#REF!="","",#REF!)</f>
        <v>#REF!</v>
      </c>
      <c r="O441" s="354" t="e">
        <f>IF(#REF!="","",#REF!)</f>
        <v>#REF!</v>
      </c>
      <c r="P441" s="355" t="e">
        <f>IF(#REF!="","",-#REF!)</f>
        <v>#REF!</v>
      </c>
      <c r="Q441" s="355" t="e">
        <f>IF(#REF!="","",-#REF!)</f>
        <v>#REF!</v>
      </c>
      <c r="R441" s="356"/>
      <c r="U441" s="355" t="e">
        <f>IF(#REF!="","","Reverses "&amp;#REF!)</f>
        <v>#REF!</v>
      </c>
      <c r="V441" s="352" t="e">
        <f t="shared" si="54"/>
        <v>#REF!</v>
      </c>
      <c r="W441" s="355"/>
      <c r="X441" s="355"/>
      <c r="Z441" s="355"/>
      <c r="AB441" s="355"/>
      <c r="AE441" s="355"/>
      <c r="AH441" s="357"/>
    </row>
    <row r="442" spans="1:34" s="352" customFormat="1" x14ac:dyDescent="0.3">
      <c r="A442" s="352" t="e">
        <f t="shared" si="52"/>
        <v>#REF!</v>
      </c>
      <c r="B442" s="62" t="e">
        <f t="shared" si="53"/>
        <v>#REF!</v>
      </c>
      <c r="D442" s="353" t="e">
        <f>IF(#REF!="","",#REF!)</f>
        <v>#REF!</v>
      </c>
      <c r="E442" s="354" t="e">
        <f>IF(#REF!="","",#REF!)</f>
        <v>#REF!</v>
      </c>
      <c r="F442" s="354" t="e">
        <f>IF(#REF!="","",#REF!)</f>
        <v>#REF!</v>
      </c>
      <c r="G442" s="354" t="e">
        <f>IF(#REF!="","",#REF!)</f>
        <v>#REF!</v>
      </c>
      <c r="H442" s="354" t="e">
        <f>IF(#REF!="","",#REF!)</f>
        <v>#REF!</v>
      </c>
      <c r="I442" s="354" t="e">
        <f>IF(#REF!="","",#REF!)</f>
        <v>#REF!</v>
      </c>
      <c r="J442" s="354" t="e">
        <f>IF(#REF!="","",#REF!)</f>
        <v>#REF!</v>
      </c>
      <c r="K442" s="354" t="e">
        <f>IF(#REF!="","",#REF!)</f>
        <v>#REF!</v>
      </c>
      <c r="L442" s="354" t="e">
        <f>IF(#REF!="","",#REF!)</f>
        <v>#REF!</v>
      </c>
      <c r="M442" s="354" t="e">
        <f>IF(#REF!="","",#REF!)</f>
        <v>#REF!</v>
      </c>
      <c r="N442" s="354" t="e">
        <f>IF(#REF!="","",#REF!)</f>
        <v>#REF!</v>
      </c>
      <c r="O442" s="354" t="e">
        <f>IF(#REF!="","",#REF!)</f>
        <v>#REF!</v>
      </c>
      <c r="P442" s="355" t="e">
        <f>IF(#REF!="","",-#REF!)</f>
        <v>#REF!</v>
      </c>
      <c r="Q442" s="355" t="e">
        <f>IF(#REF!="","",-#REF!)</f>
        <v>#REF!</v>
      </c>
      <c r="R442" s="356"/>
      <c r="U442" s="355" t="e">
        <f>IF(#REF!="","","Reverses "&amp;#REF!)</f>
        <v>#REF!</v>
      </c>
      <c r="V442" s="352" t="e">
        <f t="shared" si="54"/>
        <v>#REF!</v>
      </c>
      <c r="W442" s="355"/>
      <c r="X442" s="355"/>
      <c r="Z442" s="355"/>
      <c r="AB442" s="355"/>
      <c r="AE442" s="355"/>
      <c r="AH442" s="357"/>
    </row>
    <row r="443" spans="1:34" s="352" customFormat="1" x14ac:dyDescent="0.3">
      <c r="A443" s="352" t="e">
        <f t="shared" si="52"/>
        <v>#REF!</v>
      </c>
      <c r="B443" s="62" t="e">
        <f t="shared" si="53"/>
        <v>#REF!</v>
      </c>
      <c r="D443" s="353" t="e">
        <f>IF(#REF!="","",#REF!)</f>
        <v>#REF!</v>
      </c>
      <c r="E443" s="354" t="e">
        <f>IF(#REF!="","",#REF!)</f>
        <v>#REF!</v>
      </c>
      <c r="F443" s="354" t="e">
        <f>IF(#REF!="","",#REF!)</f>
        <v>#REF!</v>
      </c>
      <c r="G443" s="354" t="e">
        <f>IF(#REF!="","",#REF!)</f>
        <v>#REF!</v>
      </c>
      <c r="H443" s="354" t="e">
        <f>IF(#REF!="","",#REF!)</f>
        <v>#REF!</v>
      </c>
      <c r="I443" s="354" t="e">
        <f>IF(#REF!="","",#REF!)</f>
        <v>#REF!</v>
      </c>
      <c r="J443" s="354" t="e">
        <f>IF(#REF!="","",#REF!)</f>
        <v>#REF!</v>
      </c>
      <c r="K443" s="354" t="e">
        <f>IF(#REF!="","",#REF!)</f>
        <v>#REF!</v>
      </c>
      <c r="L443" s="354" t="e">
        <f>IF(#REF!="","",#REF!)</f>
        <v>#REF!</v>
      </c>
      <c r="M443" s="354" t="e">
        <f>IF(#REF!="","",#REF!)</f>
        <v>#REF!</v>
      </c>
      <c r="N443" s="354" t="e">
        <f>IF(#REF!="","",#REF!)</f>
        <v>#REF!</v>
      </c>
      <c r="O443" s="354" t="e">
        <f>IF(#REF!="","",#REF!)</f>
        <v>#REF!</v>
      </c>
      <c r="P443" s="355" t="e">
        <f>IF(#REF!="","",-#REF!)</f>
        <v>#REF!</v>
      </c>
      <c r="Q443" s="355" t="e">
        <f>IF(#REF!="","",-#REF!)</f>
        <v>#REF!</v>
      </c>
      <c r="R443" s="356"/>
      <c r="U443" s="355" t="e">
        <f>IF(#REF!="","","Reverses "&amp;#REF!)</f>
        <v>#REF!</v>
      </c>
      <c r="V443" s="352" t="e">
        <f t="shared" si="54"/>
        <v>#REF!</v>
      </c>
      <c r="W443" s="355"/>
      <c r="X443" s="355"/>
      <c r="Z443" s="355"/>
      <c r="AB443" s="355"/>
      <c r="AE443" s="355"/>
      <c r="AH443" s="357"/>
    </row>
    <row r="444" spans="1:34" s="352" customFormat="1" x14ac:dyDescent="0.3">
      <c r="A444" s="352" t="e">
        <f t="shared" si="52"/>
        <v>#REF!</v>
      </c>
      <c r="B444" s="62" t="e">
        <f t="shared" si="53"/>
        <v>#REF!</v>
      </c>
      <c r="D444" s="353" t="e">
        <f>IF(#REF!="","",#REF!)</f>
        <v>#REF!</v>
      </c>
      <c r="E444" s="354" t="e">
        <f>IF(#REF!="","",#REF!)</f>
        <v>#REF!</v>
      </c>
      <c r="F444" s="354" t="e">
        <f>IF(#REF!="","",#REF!)</f>
        <v>#REF!</v>
      </c>
      <c r="G444" s="354" t="e">
        <f>IF(#REF!="","",#REF!)</f>
        <v>#REF!</v>
      </c>
      <c r="H444" s="354" t="e">
        <f>IF(#REF!="","",#REF!)</f>
        <v>#REF!</v>
      </c>
      <c r="I444" s="354" t="e">
        <f>IF(#REF!="","",#REF!)</f>
        <v>#REF!</v>
      </c>
      <c r="J444" s="354" t="e">
        <f>IF(#REF!="","",#REF!)</f>
        <v>#REF!</v>
      </c>
      <c r="K444" s="354" t="e">
        <f>IF(#REF!="","",#REF!)</f>
        <v>#REF!</v>
      </c>
      <c r="L444" s="354" t="e">
        <f>IF(#REF!="","",#REF!)</f>
        <v>#REF!</v>
      </c>
      <c r="M444" s="354" t="e">
        <f>IF(#REF!="","",#REF!)</f>
        <v>#REF!</v>
      </c>
      <c r="N444" s="354" t="e">
        <f>IF(#REF!="","",#REF!)</f>
        <v>#REF!</v>
      </c>
      <c r="O444" s="354" t="e">
        <f>IF(#REF!="","",#REF!)</f>
        <v>#REF!</v>
      </c>
      <c r="P444" s="355" t="e">
        <f>IF(#REF!="","",-#REF!)</f>
        <v>#REF!</v>
      </c>
      <c r="Q444" s="355" t="e">
        <f>IF(#REF!="","",-#REF!)</f>
        <v>#REF!</v>
      </c>
      <c r="R444" s="356"/>
      <c r="U444" s="355" t="e">
        <f>IF(#REF!="","","Reverses "&amp;#REF!)</f>
        <v>#REF!</v>
      </c>
      <c r="V444" s="352" t="e">
        <f t="shared" si="54"/>
        <v>#REF!</v>
      </c>
      <c r="W444" s="355"/>
      <c r="X444" s="355"/>
      <c r="Z444" s="355"/>
      <c r="AB444" s="355"/>
      <c r="AE444" s="355"/>
      <c r="AH444" s="357"/>
    </row>
    <row r="445" spans="1:34" s="352" customFormat="1" x14ac:dyDescent="0.3">
      <c r="A445" s="352" t="e">
        <f t="shared" si="52"/>
        <v>#REF!</v>
      </c>
      <c r="B445" s="62" t="e">
        <f t="shared" si="53"/>
        <v>#REF!</v>
      </c>
      <c r="D445" s="353" t="e">
        <f>IF(#REF!="","",#REF!)</f>
        <v>#REF!</v>
      </c>
      <c r="E445" s="354" t="e">
        <f>IF(#REF!="","",#REF!)</f>
        <v>#REF!</v>
      </c>
      <c r="F445" s="354" t="e">
        <f>IF(#REF!="","",#REF!)</f>
        <v>#REF!</v>
      </c>
      <c r="G445" s="354" t="e">
        <f>IF(#REF!="","",#REF!)</f>
        <v>#REF!</v>
      </c>
      <c r="H445" s="354" t="e">
        <f>IF(#REF!="","",#REF!)</f>
        <v>#REF!</v>
      </c>
      <c r="I445" s="354" t="e">
        <f>IF(#REF!="","",#REF!)</f>
        <v>#REF!</v>
      </c>
      <c r="J445" s="354" t="e">
        <f>IF(#REF!="","",#REF!)</f>
        <v>#REF!</v>
      </c>
      <c r="K445" s="354" t="e">
        <f>IF(#REF!="","",#REF!)</f>
        <v>#REF!</v>
      </c>
      <c r="L445" s="354" t="e">
        <f>IF(#REF!="","",#REF!)</f>
        <v>#REF!</v>
      </c>
      <c r="M445" s="354" t="e">
        <f>IF(#REF!="","",#REF!)</f>
        <v>#REF!</v>
      </c>
      <c r="N445" s="354" t="e">
        <f>IF(#REF!="","",#REF!)</f>
        <v>#REF!</v>
      </c>
      <c r="O445" s="354" t="e">
        <f>IF(#REF!="","",#REF!)</f>
        <v>#REF!</v>
      </c>
      <c r="P445" s="355" t="e">
        <f>IF(#REF!="","",-#REF!)</f>
        <v>#REF!</v>
      </c>
      <c r="Q445" s="355" t="e">
        <f>IF(#REF!="","",-#REF!)</f>
        <v>#REF!</v>
      </c>
      <c r="R445" s="356"/>
      <c r="U445" s="355" t="e">
        <f>IF(#REF!="","","Reverses "&amp;#REF!)</f>
        <v>#REF!</v>
      </c>
      <c r="V445" s="352" t="e">
        <f t="shared" si="54"/>
        <v>#REF!</v>
      </c>
      <c r="W445" s="355"/>
      <c r="X445" s="355"/>
      <c r="Z445" s="355"/>
      <c r="AB445" s="355"/>
      <c r="AE445" s="355"/>
      <c r="AH445" s="357"/>
    </row>
    <row r="446" spans="1:34" s="352" customFormat="1" x14ac:dyDescent="0.3">
      <c r="A446" s="352" t="e">
        <f t="shared" si="52"/>
        <v>#REF!</v>
      </c>
      <c r="B446" s="62" t="e">
        <f t="shared" si="53"/>
        <v>#REF!</v>
      </c>
      <c r="D446" s="353" t="e">
        <f>IF(#REF!="","",#REF!)</f>
        <v>#REF!</v>
      </c>
      <c r="E446" s="354" t="e">
        <f>IF(#REF!="","",#REF!)</f>
        <v>#REF!</v>
      </c>
      <c r="F446" s="354" t="e">
        <f>IF(#REF!="","",#REF!)</f>
        <v>#REF!</v>
      </c>
      <c r="G446" s="354" t="e">
        <f>IF(#REF!="","",#REF!)</f>
        <v>#REF!</v>
      </c>
      <c r="H446" s="354" t="e">
        <f>IF(#REF!="","",#REF!)</f>
        <v>#REF!</v>
      </c>
      <c r="I446" s="354" t="e">
        <f>IF(#REF!="","",#REF!)</f>
        <v>#REF!</v>
      </c>
      <c r="J446" s="354" t="e">
        <f>IF(#REF!="","",#REF!)</f>
        <v>#REF!</v>
      </c>
      <c r="K446" s="354" t="e">
        <f>IF(#REF!="","",#REF!)</f>
        <v>#REF!</v>
      </c>
      <c r="L446" s="354" t="e">
        <f>IF(#REF!="","",#REF!)</f>
        <v>#REF!</v>
      </c>
      <c r="M446" s="354" t="e">
        <f>IF(#REF!="","",#REF!)</f>
        <v>#REF!</v>
      </c>
      <c r="N446" s="354" t="e">
        <f>IF(#REF!="","",#REF!)</f>
        <v>#REF!</v>
      </c>
      <c r="O446" s="354" t="e">
        <f>IF(#REF!="","",#REF!)</f>
        <v>#REF!</v>
      </c>
      <c r="P446" s="355" t="e">
        <f>IF(#REF!="","",-#REF!)</f>
        <v>#REF!</v>
      </c>
      <c r="Q446" s="355" t="e">
        <f>IF(#REF!="","",-#REF!)</f>
        <v>#REF!</v>
      </c>
      <c r="R446" s="356"/>
      <c r="U446" s="355" t="e">
        <f>IF(#REF!="","","Reverses "&amp;#REF!)</f>
        <v>#REF!</v>
      </c>
      <c r="V446" s="352" t="e">
        <f t="shared" si="54"/>
        <v>#REF!</v>
      </c>
      <c r="W446" s="355"/>
      <c r="X446" s="355"/>
      <c r="Z446" s="355"/>
      <c r="AB446" s="355"/>
      <c r="AE446" s="355"/>
      <c r="AH446" s="357"/>
    </row>
    <row r="447" spans="1:34" s="352" customFormat="1" x14ac:dyDescent="0.3">
      <c r="A447" s="352" t="e">
        <f t="shared" si="52"/>
        <v>#REF!</v>
      </c>
      <c r="B447" s="62" t="e">
        <f t="shared" si="53"/>
        <v>#REF!</v>
      </c>
      <c r="D447" s="353" t="e">
        <f>IF(#REF!="","",#REF!)</f>
        <v>#REF!</v>
      </c>
      <c r="E447" s="354" t="e">
        <f>IF(#REF!="","",#REF!)</f>
        <v>#REF!</v>
      </c>
      <c r="F447" s="354" t="e">
        <f>IF(#REF!="","",#REF!)</f>
        <v>#REF!</v>
      </c>
      <c r="G447" s="354" t="e">
        <f>IF(#REF!="","",#REF!)</f>
        <v>#REF!</v>
      </c>
      <c r="H447" s="354" t="e">
        <f>IF(#REF!="","",#REF!)</f>
        <v>#REF!</v>
      </c>
      <c r="I447" s="354" t="e">
        <f>IF(#REF!="","",#REF!)</f>
        <v>#REF!</v>
      </c>
      <c r="J447" s="354" t="e">
        <f>IF(#REF!="","",#REF!)</f>
        <v>#REF!</v>
      </c>
      <c r="K447" s="354" t="e">
        <f>IF(#REF!="","",#REF!)</f>
        <v>#REF!</v>
      </c>
      <c r="L447" s="354" t="e">
        <f>IF(#REF!="","",#REF!)</f>
        <v>#REF!</v>
      </c>
      <c r="M447" s="354" t="e">
        <f>IF(#REF!="","",#REF!)</f>
        <v>#REF!</v>
      </c>
      <c r="N447" s="354" t="e">
        <f>IF(#REF!="","",#REF!)</f>
        <v>#REF!</v>
      </c>
      <c r="O447" s="354" t="e">
        <f>IF(#REF!="","",#REF!)</f>
        <v>#REF!</v>
      </c>
      <c r="P447" s="355" t="e">
        <f>IF(#REF!="","",-#REF!)</f>
        <v>#REF!</v>
      </c>
      <c r="Q447" s="355" t="e">
        <f>IF(#REF!="","",-#REF!)</f>
        <v>#REF!</v>
      </c>
      <c r="R447" s="356"/>
      <c r="U447" s="355" t="e">
        <f>IF(#REF!="","","Reverses "&amp;#REF!)</f>
        <v>#REF!</v>
      </c>
      <c r="V447" s="352" t="e">
        <f t="shared" si="54"/>
        <v>#REF!</v>
      </c>
      <c r="W447" s="355"/>
      <c r="X447" s="355"/>
      <c r="Z447" s="355"/>
      <c r="AB447" s="355"/>
      <c r="AE447" s="355"/>
      <c r="AH447" s="357"/>
    </row>
    <row r="448" spans="1:34" s="352" customFormat="1" x14ac:dyDescent="0.3">
      <c r="A448" s="352" t="e">
        <f t="shared" si="52"/>
        <v>#REF!</v>
      </c>
      <c r="B448" s="62" t="e">
        <f t="shared" si="53"/>
        <v>#REF!</v>
      </c>
      <c r="D448" s="353" t="e">
        <f>IF(#REF!="","",#REF!)</f>
        <v>#REF!</v>
      </c>
      <c r="E448" s="354" t="e">
        <f>IF(#REF!="","",#REF!)</f>
        <v>#REF!</v>
      </c>
      <c r="F448" s="354" t="e">
        <f>IF(#REF!="","",#REF!)</f>
        <v>#REF!</v>
      </c>
      <c r="G448" s="354" t="e">
        <f>IF(#REF!="","",#REF!)</f>
        <v>#REF!</v>
      </c>
      <c r="H448" s="354" t="e">
        <f>IF(#REF!="","",#REF!)</f>
        <v>#REF!</v>
      </c>
      <c r="I448" s="354" t="e">
        <f>IF(#REF!="","",#REF!)</f>
        <v>#REF!</v>
      </c>
      <c r="J448" s="354" t="e">
        <f>IF(#REF!="","",#REF!)</f>
        <v>#REF!</v>
      </c>
      <c r="K448" s="354" t="e">
        <f>IF(#REF!="","",#REF!)</f>
        <v>#REF!</v>
      </c>
      <c r="L448" s="354" t="e">
        <f>IF(#REF!="","",#REF!)</f>
        <v>#REF!</v>
      </c>
      <c r="M448" s="354" t="e">
        <f>IF(#REF!="","",#REF!)</f>
        <v>#REF!</v>
      </c>
      <c r="N448" s="354" t="e">
        <f>IF(#REF!="","",#REF!)</f>
        <v>#REF!</v>
      </c>
      <c r="O448" s="354" t="e">
        <f>IF(#REF!="","",#REF!)</f>
        <v>#REF!</v>
      </c>
      <c r="P448" s="355" t="e">
        <f>IF(#REF!="","",-#REF!)</f>
        <v>#REF!</v>
      </c>
      <c r="Q448" s="355" t="e">
        <f>IF(#REF!="","",-#REF!)</f>
        <v>#REF!</v>
      </c>
      <c r="R448" s="356"/>
      <c r="U448" s="355" t="e">
        <f>IF(#REF!="","","Reverses "&amp;#REF!)</f>
        <v>#REF!</v>
      </c>
      <c r="V448" s="352" t="e">
        <f t="shared" si="54"/>
        <v>#REF!</v>
      </c>
      <c r="W448" s="355"/>
      <c r="X448" s="355"/>
      <c r="Z448" s="355"/>
      <c r="AB448" s="355"/>
      <c r="AE448" s="355"/>
      <c r="AH448" s="357"/>
    </row>
    <row r="449" spans="1:34" s="352" customFormat="1" x14ac:dyDescent="0.3">
      <c r="A449" s="352" t="e">
        <f t="shared" si="52"/>
        <v>#REF!</v>
      </c>
      <c r="B449" s="62" t="e">
        <f t="shared" si="53"/>
        <v>#REF!</v>
      </c>
      <c r="D449" s="353" t="e">
        <f>IF(#REF!="","",#REF!)</f>
        <v>#REF!</v>
      </c>
      <c r="E449" s="354" t="e">
        <f>IF(#REF!="","",#REF!)</f>
        <v>#REF!</v>
      </c>
      <c r="F449" s="354" t="e">
        <f>IF(#REF!="","",#REF!)</f>
        <v>#REF!</v>
      </c>
      <c r="G449" s="354" t="e">
        <f>IF(#REF!="","",#REF!)</f>
        <v>#REF!</v>
      </c>
      <c r="H449" s="354" t="e">
        <f>IF(#REF!="","",#REF!)</f>
        <v>#REF!</v>
      </c>
      <c r="I449" s="354" t="e">
        <f>IF(#REF!="","",#REF!)</f>
        <v>#REF!</v>
      </c>
      <c r="J449" s="354" t="e">
        <f>IF(#REF!="","",#REF!)</f>
        <v>#REF!</v>
      </c>
      <c r="K449" s="354" t="e">
        <f>IF(#REF!="","",#REF!)</f>
        <v>#REF!</v>
      </c>
      <c r="L449" s="354" t="e">
        <f>IF(#REF!="","",#REF!)</f>
        <v>#REF!</v>
      </c>
      <c r="M449" s="354" t="e">
        <f>IF(#REF!="","",#REF!)</f>
        <v>#REF!</v>
      </c>
      <c r="N449" s="354" t="e">
        <f>IF(#REF!="","",#REF!)</f>
        <v>#REF!</v>
      </c>
      <c r="O449" s="354" t="e">
        <f>IF(#REF!="","",#REF!)</f>
        <v>#REF!</v>
      </c>
      <c r="P449" s="355" t="e">
        <f>IF(#REF!="","",-#REF!)</f>
        <v>#REF!</v>
      </c>
      <c r="Q449" s="355" t="e">
        <f>IF(#REF!="","",-#REF!)</f>
        <v>#REF!</v>
      </c>
      <c r="R449" s="356"/>
      <c r="U449" s="355" t="e">
        <f>IF(#REF!="","","Reverses "&amp;#REF!)</f>
        <v>#REF!</v>
      </c>
      <c r="V449" s="352" t="e">
        <f t="shared" si="54"/>
        <v>#REF!</v>
      </c>
      <c r="W449" s="355"/>
      <c r="X449" s="355"/>
      <c r="Z449" s="355"/>
      <c r="AB449" s="355"/>
      <c r="AE449" s="355"/>
      <c r="AH449" s="357"/>
    </row>
    <row r="450" spans="1:34" s="352" customFormat="1" x14ac:dyDescent="0.3">
      <c r="A450" s="352" t="e">
        <f t="shared" si="52"/>
        <v>#REF!</v>
      </c>
      <c r="B450" s="62" t="e">
        <f t="shared" si="53"/>
        <v>#REF!</v>
      </c>
      <c r="D450" s="353" t="e">
        <f>IF(#REF!="","",#REF!)</f>
        <v>#REF!</v>
      </c>
      <c r="E450" s="354" t="e">
        <f>IF(#REF!="","",#REF!)</f>
        <v>#REF!</v>
      </c>
      <c r="F450" s="354" t="e">
        <f>IF(#REF!="","",#REF!)</f>
        <v>#REF!</v>
      </c>
      <c r="G450" s="354" t="e">
        <f>IF(#REF!="","",#REF!)</f>
        <v>#REF!</v>
      </c>
      <c r="H450" s="354" t="e">
        <f>IF(#REF!="","",#REF!)</f>
        <v>#REF!</v>
      </c>
      <c r="I450" s="354" t="e">
        <f>IF(#REF!="","",#REF!)</f>
        <v>#REF!</v>
      </c>
      <c r="J450" s="354" t="e">
        <f>IF(#REF!="","",#REF!)</f>
        <v>#REF!</v>
      </c>
      <c r="K450" s="354" t="e">
        <f>IF(#REF!="","",#REF!)</f>
        <v>#REF!</v>
      </c>
      <c r="L450" s="354" t="e">
        <f>IF(#REF!="","",#REF!)</f>
        <v>#REF!</v>
      </c>
      <c r="M450" s="354" t="e">
        <f>IF(#REF!="","",#REF!)</f>
        <v>#REF!</v>
      </c>
      <c r="N450" s="354" t="e">
        <f>IF(#REF!="","",#REF!)</f>
        <v>#REF!</v>
      </c>
      <c r="O450" s="354" t="e">
        <f>IF(#REF!="","",#REF!)</f>
        <v>#REF!</v>
      </c>
      <c r="P450" s="355" t="e">
        <f>IF(#REF!="","",-#REF!)</f>
        <v>#REF!</v>
      </c>
      <c r="Q450" s="355" t="e">
        <f>IF(#REF!="","",-#REF!)</f>
        <v>#REF!</v>
      </c>
      <c r="R450" s="356"/>
      <c r="U450" s="355" t="e">
        <f>IF(#REF!="","","Reverses "&amp;#REF!)</f>
        <v>#REF!</v>
      </c>
      <c r="V450" s="352" t="e">
        <f t="shared" si="54"/>
        <v>#REF!</v>
      </c>
      <c r="W450" s="355"/>
      <c r="X450" s="355"/>
      <c r="Z450" s="355"/>
      <c r="AB450" s="355"/>
      <c r="AE450" s="355"/>
      <c r="AH450" s="357"/>
    </row>
    <row r="451" spans="1:34" s="352" customFormat="1" x14ac:dyDescent="0.3">
      <c r="A451" s="352" t="e">
        <f t="shared" si="52"/>
        <v>#REF!</v>
      </c>
      <c r="B451" s="62" t="e">
        <f t="shared" si="53"/>
        <v>#REF!</v>
      </c>
      <c r="D451" s="353" t="e">
        <f>IF(#REF!="","",#REF!)</f>
        <v>#REF!</v>
      </c>
      <c r="E451" s="354" t="e">
        <f>IF(#REF!="","",#REF!)</f>
        <v>#REF!</v>
      </c>
      <c r="F451" s="354" t="e">
        <f>IF(#REF!="","",#REF!)</f>
        <v>#REF!</v>
      </c>
      <c r="G451" s="354" t="e">
        <f>IF(#REF!="","",#REF!)</f>
        <v>#REF!</v>
      </c>
      <c r="H451" s="354" t="e">
        <f>IF(#REF!="","",#REF!)</f>
        <v>#REF!</v>
      </c>
      <c r="I451" s="354" t="e">
        <f>IF(#REF!="","",#REF!)</f>
        <v>#REF!</v>
      </c>
      <c r="J451" s="354" t="e">
        <f>IF(#REF!="","",#REF!)</f>
        <v>#REF!</v>
      </c>
      <c r="K451" s="354" t="e">
        <f>IF(#REF!="","",#REF!)</f>
        <v>#REF!</v>
      </c>
      <c r="L451" s="354" t="e">
        <f>IF(#REF!="","",#REF!)</f>
        <v>#REF!</v>
      </c>
      <c r="M451" s="354" t="e">
        <f>IF(#REF!="","",#REF!)</f>
        <v>#REF!</v>
      </c>
      <c r="N451" s="354" t="e">
        <f>IF(#REF!="","",#REF!)</f>
        <v>#REF!</v>
      </c>
      <c r="O451" s="354" t="e">
        <f>IF(#REF!="","",#REF!)</f>
        <v>#REF!</v>
      </c>
      <c r="P451" s="355" t="e">
        <f>IF(#REF!="","",-#REF!)</f>
        <v>#REF!</v>
      </c>
      <c r="Q451" s="355" t="e">
        <f>IF(#REF!="","",-#REF!)</f>
        <v>#REF!</v>
      </c>
      <c r="R451" s="356"/>
      <c r="U451" s="355" t="e">
        <f>IF(#REF!="","","Reverses "&amp;#REF!)</f>
        <v>#REF!</v>
      </c>
      <c r="V451" s="352" t="e">
        <f t="shared" si="54"/>
        <v>#REF!</v>
      </c>
      <c r="W451" s="355"/>
      <c r="X451" s="355"/>
      <c r="Z451" s="355"/>
      <c r="AB451" s="355"/>
      <c r="AE451" s="355"/>
      <c r="AH451" s="357"/>
    </row>
    <row r="452" spans="1:34" s="352" customFormat="1" x14ac:dyDescent="0.3">
      <c r="A452" s="352" t="e">
        <f t="shared" si="52"/>
        <v>#REF!</v>
      </c>
      <c r="B452" s="62" t="e">
        <f t="shared" si="53"/>
        <v>#REF!</v>
      </c>
      <c r="D452" s="353" t="e">
        <f>IF(#REF!="","",#REF!)</f>
        <v>#REF!</v>
      </c>
      <c r="E452" s="354" t="e">
        <f>IF(#REF!="","",#REF!)</f>
        <v>#REF!</v>
      </c>
      <c r="F452" s="354" t="e">
        <f>IF(#REF!="","",#REF!)</f>
        <v>#REF!</v>
      </c>
      <c r="G452" s="354" t="e">
        <f>IF(#REF!="","",#REF!)</f>
        <v>#REF!</v>
      </c>
      <c r="H452" s="354" t="e">
        <f>IF(#REF!="","",#REF!)</f>
        <v>#REF!</v>
      </c>
      <c r="I452" s="354" t="e">
        <f>IF(#REF!="","",#REF!)</f>
        <v>#REF!</v>
      </c>
      <c r="J452" s="354" t="e">
        <f>IF(#REF!="","",#REF!)</f>
        <v>#REF!</v>
      </c>
      <c r="K452" s="354" t="e">
        <f>IF(#REF!="","",#REF!)</f>
        <v>#REF!</v>
      </c>
      <c r="L452" s="354" t="e">
        <f>IF(#REF!="","",#REF!)</f>
        <v>#REF!</v>
      </c>
      <c r="M452" s="354" t="e">
        <f>IF(#REF!="","",#REF!)</f>
        <v>#REF!</v>
      </c>
      <c r="N452" s="354" t="e">
        <f>IF(#REF!="","",#REF!)</f>
        <v>#REF!</v>
      </c>
      <c r="O452" s="354" t="e">
        <f>IF(#REF!="","",#REF!)</f>
        <v>#REF!</v>
      </c>
      <c r="P452" s="355" t="e">
        <f>IF(#REF!="","",-#REF!)</f>
        <v>#REF!</v>
      </c>
      <c r="Q452" s="355" t="e">
        <f>IF(#REF!="","",-#REF!)</f>
        <v>#REF!</v>
      </c>
      <c r="R452" s="356"/>
      <c r="U452" s="355" t="e">
        <f>IF(#REF!="","","Reverses "&amp;#REF!)</f>
        <v>#REF!</v>
      </c>
      <c r="V452" s="352" t="e">
        <f t="shared" si="54"/>
        <v>#REF!</v>
      </c>
      <c r="W452" s="355"/>
      <c r="X452" s="355"/>
      <c r="Z452" s="355"/>
      <c r="AB452" s="355"/>
      <c r="AE452" s="355"/>
      <c r="AH452" s="357"/>
    </row>
    <row r="453" spans="1:34" s="352" customFormat="1" x14ac:dyDescent="0.3">
      <c r="A453" s="352" t="e">
        <f t="shared" si="52"/>
        <v>#REF!</v>
      </c>
      <c r="B453" s="62" t="e">
        <f t="shared" si="53"/>
        <v>#REF!</v>
      </c>
      <c r="D453" s="353" t="e">
        <f>IF(#REF!="","",#REF!)</f>
        <v>#REF!</v>
      </c>
      <c r="E453" s="354" t="e">
        <f>IF(#REF!="","",#REF!)</f>
        <v>#REF!</v>
      </c>
      <c r="F453" s="354" t="e">
        <f>IF(#REF!="","",#REF!)</f>
        <v>#REF!</v>
      </c>
      <c r="G453" s="354" t="e">
        <f>IF(#REF!="","",#REF!)</f>
        <v>#REF!</v>
      </c>
      <c r="H453" s="354" t="e">
        <f>IF(#REF!="","",#REF!)</f>
        <v>#REF!</v>
      </c>
      <c r="I453" s="354" t="e">
        <f>IF(#REF!="","",#REF!)</f>
        <v>#REF!</v>
      </c>
      <c r="J453" s="354" t="e">
        <f>IF(#REF!="","",#REF!)</f>
        <v>#REF!</v>
      </c>
      <c r="K453" s="354" t="e">
        <f>IF(#REF!="","",#REF!)</f>
        <v>#REF!</v>
      </c>
      <c r="L453" s="354" t="e">
        <f>IF(#REF!="","",#REF!)</f>
        <v>#REF!</v>
      </c>
      <c r="M453" s="354" t="e">
        <f>IF(#REF!="","",#REF!)</f>
        <v>#REF!</v>
      </c>
      <c r="N453" s="354" t="e">
        <f>IF(#REF!="","",#REF!)</f>
        <v>#REF!</v>
      </c>
      <c r="O453" s="354" t="e">
        <f>IF(#REF!="","",#REF!)</f>
        <v>#REF!</v>
      </c>
      <c r="P453" s="355" t="e">
        <f>IF(#REF!="","",-#REF!)</f>
        <v>#REF!</v>
      </c>
      <c r="Q453" s="355" t="e">
        <f>IF(#REF!="","",-#REF!)</f>
        <v>#REF!</v>
      </c>
      <c r="R453" s="356"/>
      <c r="U453" s="355" t="e">
        <f>IF(#REF!="","","Reverses "&amp;#REF!)</f>
        <v>#REF!</v>
      </c>
      <c r="V453" s="352" t="e">
        <f t="shared" si="54"/>
        <v>#REF!</v>
      </c>
      <c r="W453" s="355"/>
      <c r="X453" s="355"/>
      <c r="Z453" s="355"/>
      <c r="AB453" s="355"/>
      <c r="AE453" s="355"/>
      <c r="AH453" s="357"/>
    </row>
    <row r="454" spans="1:34" s="352" customFormat="1" x14ac:dyDescent="0.3">
      <c r="A454" s="352" t="e">
        <f t="shared" si="52"/>
        <v>#REF!</v>
      </c>
      <c r="B454" s="62" t="e">
        <f t="shared" si="53"/>
        <v>#REF!</v>
      </c>
      <c r="D454" s="353" t="e">
        <f>IF(#REF!="","",#REF!)</f>
        <v>#REF!</v>
      </c>
      <c r="E454" s="354" t="e">
        <f>IF(#REF!="","",#REF!)</f>
        <v>#REF!</v>
      </c>
      <c r="F454" s="354" t="e">
        <f>IF(#REF!="","",#REF!)</f>
        <v>#REF!</v>
      </c>
      <c r="G454" s="354" t="e">
        <f>IF(#REF!="","",#REF!)</f>
        <v>#REF!</v>
      </c>
      <c r="H454" s="354" t="e">
        <f>IF(#REF!="","",#REF!)</f>
        <v>#REF!</v>
      </c>
      <c r="I454" s="354" t="e">
        <f>IF(#REF!="","",#REF!)</f>
        <v>#REF!</v>
      </c>
      <c r="J454" s="354" t="e">
        <f>IF(#REF!="","",#REF!)</f>
        <v>#REF!</v>
      </c>
      <c r="K454" s="354" t="e">
        <f>IF(#REF!="","",#REF!)</f>
        <v>#REF!</v>
      </c>
      <c r="L454" s="354" t="e">
        <f>IF(#REF!="","",#REF!)</f>
        <v>#REF!</v>
      </c>
      <c r="M454" s="354" t="e">
        <f>IF(#REF!="","",#REF!)</f>
        <v>#REF!</v>
      </c>
      <c r="N454" s="354" t="e">
        <f>IF(#REF!="","",#REF!)</f>
        <v>#REF!</v>
      </c>
      <c r="O454" s="354" t="e">
        <f>IF(#REF!="","",#REF!)</f>
        <v>#REF!</v>
      </c>
      <c r="P454" s="355" t="e">
        <f>IF(#REF!="","",-#REF!)</f>
        <v>#REF!</v>
      </c>
      <c r="Q454" s="355" t="e">
        <f>IF(#REF!="","",-#REF!)</f>
        <v>#REF!</v>
      </c>
      <c r="R454" s="356"/>
      <c r="U454" s="355" t="e">
        <f>IF(#REF!="","","Reverses "&amp;#REF!)</f>
        <v>#REF!</v>
      </c>
      <c r="V454" s="352" t="e">
        <f t="shared" si="54"/>
        <v>#REF!</v>
      </c>
      <c r="W454" s="355"/>
      <c r="X454" s="355"/>
      <c r="Z454" s="355"/>
      <c r="AB454" s="355"/>
      <c r="AE454" s="355"/>
      <c r="AH454" s="357"/>
    </row>
    <row r="455" spans="1:34" s="352" customFormat="1" x14ac:dyDescent="0.3">
      <c r="A455" s="352" t="e">
        <f t="shared" si="52"/>
        <v>#REF!</v>
      </c>
      <c r="B455" s="62" t="e">
        <f t="shared" si="53"/>
        <v>#REF!</v>
      </c>
      <c r="D455" s="353" t="e">
        <f>IF(#REF!="","",#REF!)</f>
        <v>#REF!</v>
      </c>
      <c r="E455" s="354" t="e">
        <f>IF(#REF!="","",#REF!)</f>
        <v>#REF!</v>
      </c>
      <c r="F455" s="354" t="e">
        <f>IF(#REF!="","",#REF!)</f>
        <v>#REF!</v>
      </c>
      <c r="G455" s="354" t="e">
        <f>IF(#REF!="","",#REF!)</f>
        <v>#REF!</v>
      </c>
      <c r="H455" s="354" t="e">
        <f>IF(#REF!="","",#REF!)</f>
        <v>#REF!</v>
      </c>
      <c r="I455" s="354" t="e">
        <f>IF(#REF!="","",#REF!)</f>
        <v>#REF!</v>
      </c>
      <c r="J455" s="354" t="e">
        <f>IF(#REF!="","",#REF!)</f>
        <v>#REF!</v>
      </c>
      <c r="K455" s="354" t="e">
        <f>IF(#REF!="","",#REF!)</f>
        <v>#REF!</v>
      </c>
      <c r="L455" s="354" t="e">
        <f>IF(#REF!="","",#REF!)</f>
        <v>#REF!</v>
      </c>
      <c r="M455" s="354" t="e">
        <f>IF(#REF!="","",#REF!)</f>
        <v>#REF!</v>
      </c>
      <c r="N455" s="354" t="e">
        <f>IF(#REF!="","",#REF!)</f>
        <v>#REF!</v>
      </c>
      <c r="O455" s="354" t="e">
        <f>IF(#REF!="","",#REF!)</f>
        <v>#REF!</v>
      </c>
      <c r="P455" s="355" t="e">
        <f>IF(#REF!="","",-#REF!)</f>
        <v>#REF!</v>
      </c>
      <c r="Q455" s="355" t="e">
        <f>IF(#REF!="","",-#REF!)</f>
        <v>#REF!</v>
      </c>
      <c r="R455" s="356"/>
      <c r="U455" s="355" t="e">
        <f>IF(#REF!="","","Reverses "&amp;#REF!)</f>
        <v>#REF!</v>
      </c>
      <c r="V455" s="352" t="e">
        <f t="shared" si="54"/>
        <v>#REF!</v>
      </c>
      <c r="W455" s="355"/>
      <c r="X455" s="355"/>
      <c r="Z455" s="355"/>
      <c r="AB455" s="355"/>
      <c r="AE455" s="355"/>
      <c r="AH455" s="357"/>
    </row>
    <row r="456" spans="1:34" s="352" customFormat="1" x14ac:dyDescent="0.3">
      <c r="A456" s="352" t="e">
        <f t="shared" si="52"/>
        <v>#REF!</v>
      </c>
      <c r="B456" s="62" t="e">
        <f t="shared" si="53"/>
        <v>#REF!</v>
      </c>
      <c r="D456" s="353" t="e">
        <f>IF(#REF!="","",#REF!)</f>
        <v>#REF!</v>
      </c>
      <c r="E456" s="354" t="e">
        <f>IF(#REF!="","",#REF!)</f>
        <v>#REF!</v>
      </c>
      <c r="F456" s="354" t="e">
        <f>IF(#REF!="","",#REF!)</f>
        <v>#REF!</v>
      </c>
      <c r="G456" s="354" t="e">
        <f>IF(#REF!="","",#REF!)</f>
        <v>#REF!</v>
      </c>
      <c r="H456" s="354" t="e">
        <f>IF(#REF!="","",#REF!)</f>
        <v>#REF!</v>
      </c>
      <c r="I456" s="354" t="e">
        <f>IF(#REF!="","",#REF!)</f>
        <v>#REF!</v>
      </c>
      <c r="J456" s="354" t="e">
        <f>IF(#REF!="","",#REF!)</f>
        <v>#REF!</v>
      </c>
      <c r="K456" s="354" t="e">
        <f>IF(#REF!="","",#REF!)</f>
        <v>#REF!</v>
      </c>
      <c r="L456" s="354" t="e">
        <f>IF(#REF!="","",#REF!)</f>
        <v>#REF!</v>
      </c>
      <c r="M456" s="354" t="e">
        <f>IF(#REF!="","",#REF!)</f>
        <v>#REF!</v>
      </c>
      <c r="N456" s="354" t="e">
        <f>IF(#REF!="","",#REF!)</f>
        <v>#REF!</v>
      </c>
      <c r="O456" s="354" t="e">
        <f>IF(#REF!="","",#REF!)</f>
        <v>#REF!</v>
      </c>
      <c r="P456" s="355" t="e">
        <f>IF(#REF!="","",-#REF!)</f>
        <v>#REF!</v>
      </c>
      <c r="Q456" s="355" t="e">
        <f>IF(#REF!="","",-#REF!)</f>
        <v>#REF!</v>
      </c>
      <c r="R456" s="356"/>
      <c r="U456" s="355" t="e">
        <f>IF(#REF!="","","Reverses "&amp;#REF!)</f>
        <v>#REF!</v>
      </c>
      <c r="V456" s="352" t="e">
        <f t="shared" si="54"/>
        <v>#REF!</v>
      </c>
      <c r="W456" s="355"/>
      <c r="X456" s="355"/>
      <c r="Z456" s="355"/>
      <c r="AB456" s="355"/>
      <c r="AE456" s="355"/>
      <c r="AH456" s="357"/>
    </row>
    <row r="457" spans="1:34" s="352" customFormat="1" x14ac:dyDescent="0.3">
      <c r="A457" s="352" t="e">
        <f t="shared" si="52"/>
        <v>#REF!</v>
      </c>
      <c r="B457" s="62" t="e">
        <f t="shared" si="53"/>
        <v>#REF!</v>
      </c>
      <c r="D457" s="353" t="e">
        <f>IF(#REF!="","",#REF!)</f>
        <v>#REF!</v>
      </c>
      <c r="E457" s="354" t="e">
        <f>IF(#REF!="","",#REF!)</f>
        <v>#REF!</v>
      </c>
      <c r="F457" s="354" t="e">
        <f>IF(#REF!="","",#REF!)</f>
        <v>#REF!</v>
      </c>
      <c r="G457" s="354" t="e">
        <f>IF(#REF!="","",#REF!)</f>
        <v>#REF!</v>
      </c>
      <c r="H457" s="354" t="e">
        <f>IF(#REF!="","",#REF!)</f>
        <v>#REF!</v>
      </c>
      <c r="I457" s="354" t="e">
        <f>IF(#REF!="","",#REF!)</f>
        <v>#REF!</v>
      </c>
      <c r="J457" s="354" t="e">
        <f>IF(#REF!="","",#REF!)</f>
        <v>#REF!</v>
      </c>
      <c r="K457" s="354" t="e">
        <f>IF(#REF!="","",#REF!)</f>
        <v>#REF!</v>
      </c>
      <c r="L457" s="354" t="e">
        <f>IF(#REF!="","",#REF!)</f>
        <v>#REF!</v>
      </c>
      <c r="M457" s="354" t="e">
        <f>IF(#REF!="","",#REF!)</f>
        <v>#REF!</v>
      </c>
      <c r="N457" s="354" t="e">
        <f>IF(#REF!="","",#REF!)</f>
        <v>#REF!</v>
      </c>
      <c r="O457" s="354" t="e">
        <f>IF(#REF!="","",#REF!)</f>
        <v>#REF!</v>
      </c>
      <c r="P457" s="355" t="e">
        <f>IF(#REF!="","",-#REF!)</f>
        <v>#REF!</v>
      </c>
      <c r="Q457" s="355" t="e">
        <f>IF(#REF!="","",-#REF!)</f>
        <v>#REF!</v>
      </c>
      <c r="R457" s="356"/>
      <c r="U457" s="355" t="e">
        <f>IF(#REF!="","","Reverses "&amp;#REF!)</f>
        <v>#REF!</v>
      </c>
      <c r="V457" s="352" t="e">
        <f t="shared" si="54"/>
        <v>#REF!</v>
      </c>
      <c r="W457" s="355"/>
      <c r="X457" s="355"/>
      <c r="Z457" s="355"/>
      <c r="AB457" s="355"/>
      <c r="AE457" s="355"/>
      <c r="AH457" s="357"/>
    </row>
    <row r="458" spans="1:34" s="352" customFormat="1" x14ac:dyDescent="0.3">
      <c r="A458" s="352" t="e">
        <f t="shared" ref="A458:A521" si="55">IF(TRIM(D458)="","","update_data,visible")</f>
        <v>#REF!</v>
      </c>
      <c r="B458" s="62" t="e">
        <f t="shared" si="53"/>
        <v>#REF!</v>
      </c>
      <c r="D458" s="353" t="e">
        <f>IF(#REF!="","",#REF!)</f>
        <v>#REF!</v>
      </c>
      <c r="E458" s="354" t="e">
        <f>IF(#REF!="","",#REF!)</f>
        <v>#REF!</v>
      </c>
      <c r="F458" s="354" t="e">
        <f>IF(#REF!="","",#REF!)</f>
        <v>#REF!</v>
      </c>
      <c r="G458" s="354" t="e">
        <f>IF(#REF!="","",#REF!)</f>
        <v>#REF!</v>
      </c>
      <c r="H458" s="354" t="e">
        <f>IF(#REF!="","",#REF!)</f>
        <v>#REF!</v>
      </c>
      <c r="I458" s="354" t="e">
        <f>IF(#REF!="","",#REF!)</f>
        <v>#REF!</v>
      </c>
      <c r="J458" s="354" t="e">
        <f>IF(#REF!="","",#REF!)</f>
        <v>#REF!</v>
      </c>
      <c r="K458" s="354" t="e">
        <f>IF(#REF!="","",#REF!)</f>
        <v>#REF!</v>
      </c>
      <c r="L458" s="354" t="e">
        <f>IF(#REF!="","",#REF!)</f>
        <v>#REF!</v>
      </c>
      <c r="M458" s="354" t="e">
        <f>IF(#REF!="","",#REF!)</f>
        <v>#REF!</v>
      </c>
      <c r="N458" s="354" t="e">
        <f>IF(#REF!="","",#REF!)</f>
        <v>#REF!</v>
      </c>
      <c r="O458" s="354" t="e">
        <f>IF(#REF!="","",#REF!)</f>
        <v>#REF!</v>
      </c>
      <c r="P458" s="355" t="e">
        <f>IF(#REF!="","",-#REF!)</f>
        <v>#REF!</v>
      </c>
      <c r="Q458" s="355" t="e">
        <f>IF(#REF!="","",-#REF!)</f>
        <v>#REF!</v>
      </c>
      <c r="R458" s="356"/>
      <c r="U458" s="355" t="e">
        <f>IF(#REF!="","","Reverses "&amp;#REF!)</f>
        <v>#REF!</v>
      </c>
      <c r="V458" s="352" t="e">
        <f t="shared" si="54"/>
        <v>#REF!</v>
      </c>
      <c r="W458" s="355"/>
      <c r="X458" s="355"/>
      <c r="Z458" s="355"/>
      <c r="AB458" s="355"/>
      <c r="AE458" s="355"/>
      <c r="AH458" s="357"/>
    </row>
    <row r="459" spans="1:34" s="352" customFormat="1" x14ac:dyDescent="0.3">
      <c r="A459" s="352" t="e">
        <f t="shared" si="55"/>
        <v>#REF!</v>
      </c>
      <c r="B459" s="62" t="e">
        <f t="shared" si="53"/>
        <v>#REF!</v>
      </c>
      <c r="D459" s="353" t="e">
        <f>IF(#REF!="","",#REF!)</f>
        <v>#REF!</v>
      </c>
      <c r="E459" s="354" t="e">
        <f>IF(#REF!="","",#REF!)</f>
        <v>#REF!</v>
      </c>
      <c r="F459" s="354" t="e">
        <f>IF(#REF!="","",#REF!)</f>
        <v>#REF!</v>
      </c>
      <c r="G459" s="354" t="e">
        <f>IF(#REF!="","",#REF!)</f>
        <v>#REF!</v>
      </c>
      <c r="H459" s="354" t="e">
        <f>IF(#REF!="","",#REF!)</f>
        <v>#REF!</v>
      </c>
      <c r="I459" s="354" t="e">
        <f>IF(#REF!="","",#REF!)</f>
        <v>#REF!</v>
      </c>
      <c r="J459" s="354" t="e">
        <f>IF(#REF!="","",#REF!)</f>
        <v>#REF!</v>
      </c>
      <c r="K459" s="354" t="e">
        <f>IF(#REF!="","",#REF!)</f>
        <v>#REF!</v>
      </c>
      <c r="L459" s="354" t="e">
        <f>IF(#REF!="","",#REF!)</f>
        <v>#REF!</v>
      </c>
      <c r="M459" s="354" t="e">
        <f>IF(#REF!="","",#REF!)</f>
        <v>#REF!</v>
      </c>
      <c r="N459" s="354" t="e">
        <f>IF(#REF!="","",#REF!)</f>
        <v>#REF!</v>
      </c>
      <c r="O459" s="354" t="e">
        <f>IF(#REF!="","",#REF!)</f>
        <v>#REF!</v>
      </c>
      <c r="P459" s="355" t="e">
        <f>IF(#REF!="","",-#REF!)</f>
        <v>#REF!</v>
      </c>
      <c r="Q459" s="355" t="e">
        <f>IF(#REF!="","",-#REF!)</f>
        <v>#REF!</v>
      </c>
      <c r="R459" s="356"/>
      <c r="U459" s="355" t="e">
        <f>IF(#REF!="","","Reverses "&amp;#REF!)</f>
        <v>#REF!</v>
      </c>
      <c r="V459" s="352" t="e">
        <f t="shared" si="54"/>
        <v>#REF!</v>
      </c>
      <c r="W459" s="355"/>
      <c r="X459" s="355"/>
      <c r="Z459" s="355"/>
      <c r="AB459" s="355"/>
      <c r="AE459" s="355"/>
      <c r="AH459" s="357"/>
    </row>
    <row r="460" spans="1:34" s="352" customFormat="1" x14ac:dyDescent="0.3">
      <c r="A460" s="352" t="e">
        <f t="shared" si="55"/>
        <v>#REF!</v>
      </c>
      <c r="B460" s="62" t="e">
        <f t="shared" si="53"/>
        <v>#REF!</v>
      </c>
      <c r="D460" s="353" t="e">
        <f>IF(#REF!="","",#REF!)</f>
        <v>#REF!</v>
      </c>
      <c r="E460" s="354" t="e">
        <f>IF(#REF!="","",#REF!)</f>
        <v>#REF!</v>
      </c>
      <c r="F460" s="354" t="e">
        <f>IF(#REF!="","",#REF!)</f>
        <v>#REF!</v>
      </c>
      <c r="G460" s="354" t="e">
        <f>IF(#REF!="","",#REF!)</f>
        <v>#REF!</v>
      </c>
      <c r="H460" s="354" t="e">
        <f>IF(#REF!="","",#REF!)</f>
        <v>#REF!</v>
      </c>
      <c r="I460" s="354" t="e">
        <f>IF(#REF!="","",#REF!)</f>
        <v>#REF!</v>
      </c>
      <c r="J460" s="354" t="e">
        <f>IF(#REF!="","",#REF!)</f>
        <v>#REF!</v>
      </c>
      <c r="K460" s="354" t="e">
        <f>IF(#REF!="","",#REF!)</f>
        <v>#REF!</v>
      </c>
      <c r="L460" s="354" t="e">
        <f>IF(#REF!="","",#REF!)</f>
        <v>#REF!</v>
      </c>
      <c r="M460" s="354" t="e">
        <f>IF(#REF!="","",#REF!)</f>
        <v>#REF!</v>
      </c>
      <c r="N460" s="354" t="e">
        <f>IF(#REF!="","",#REF!)</f>
        <v>#REF!</v>
      </c>
      <c r="O460" s="354" t="e">
        <f>IF(#REF!="","",#REF!)</f>
        <v>#REF!</v>
      </c>
      <c r="P460" s="355" t="e">
        <f>IF(#REF!="","",-#REF!)</f>
        <v>#REF!</v>
      </c>
      <c r="Q460" s="355" t="e">
        <f>IF(#REF!="","",-#REF!)</f>
        <v>#REF!</v>
      </c>
      <c r="R460" s="356"/>
      <c r="U460" s="355" t="e">
        <f>IF(#REF!="","","Reverses "&amp;#REF!)</f>
        <v>#REF!</v>
      </c>
      <c r="V460" s="352" t="e">
        <f t="shared" si="54"/>
        <v>#REF!</v>
      </c>
      <c r="W460" s="355"/>
      <c r="X460" s="355"/>
      <c r="Z460" s="355"/>
      <c r="AB460" s="355"/>
      <c r="AE460" s="355"/>
      <c r="AH460" s="357"/>
    </row>
    <row r="461" spans="1:34" s="352" customFormat="1" x14ac:dyDescent="0.3">
      <c r="A461" s="352" t="e">
        <f t="shared" si="55"/>
        <v>#REF!</v>
      </c>
      <c r="B461" s="62" t="e">
        <f t="shared" si="53"/>
        <v>#REF!</v>
      </c>
      <c r="D461" s="353" t="e">
        <f>IF(#REF!="","",#REF!)</f>
        <v>#REF!</v>
      </c>
      <c r="E461" s="354" t="e">
        <f>IF(#REF!="","",#REF!)</f>
        <v>#REF!</v>
      </c>
      <c r="F461" s="354" t="e">
        <f>IF(#REF!="","",#REF!)</f>
        <v>#REF!</v>
      </c>
      <c r="G461" s="354" t="e">
        <f>IF(#REF!="","",#REF!)</f>
        <v>#REF!</v>
      </c>
      <c r="H461" s="354" t="e">
        <f>IF(#REF!="","",#REF!)</f>
        <v>#REF!</v>
      </c>
      <c r="I461" s="354" t="e">
        <f>IF(#REF!="","",#REF!)</f>
        <v>#REF!</v>
      </c>
      <c r="J461" s="354" t="e">
        <f>IF(#REF!="","",#REF!)</f>
        <v>#REF!</v>
      </c>
      <c r="K461" s="354" t="e">
        <f>IF(#REF!="","",#REF!)</f>
        <v>#REF!</v>
      </c>
      <c r="L461" s="354" t="e">
        <f>IF(#REF!="","",#REF!)</f>
        <v>#REF!</v>
      </c>
      <c r="M461" s="354" t="e">
        <f>IF(#REF!="","",#REF!)</f>
        <v>#REF!</v>
      </c>
      <c r="N461" s="354" t="e">
        <f>IF(#REF!="","",#REF!)</f>
        <v>#REF!</v>
      </c>
      <c r="O461" s="354" t="e">
        <f>IF(#REF!="","",#REF!)</f>
        <v>#REF!</v>
      </c>
      <c r="P461" s="355" t="e">
        <f>IF(#REF!="","",-#REF!)</f>
        <v>#REF!</v>
      </c>
      <c r="Q461" s="355" t="e">
        <f>IF(#REF!="","",-#REF!)</f>
        <v>#REF!</v>
      </c>
      <c r="R461" s="356"/>
      <c r="U461" s="355" t="e">
        <f>IF(#REF!="","","Reverses "&amp;#REF!)</f>
        <v>#REF!</v>
      </c>
      <c r="V461" s="352" t="e">
        <f t="shared" si="54"/>
        <v>#REF!</v>
      </c>
      <c r="W461" s="355"/>
      <c r="X461" s="355"/>
      <c r="Z461" s="355"/>
      <c r="AB461" s="355"/>
      <c r="AE461" s="355"/>
      <c r="AH461" s="357"/>
    </row>
    <row r="462" spans="1:34" s="352" customFormat="1" x14ac:dyDescent="0.3">
      <c r="A462" s="352" t="e">
        <f t="shared" si="55"/>
        <v>#REF!</v>
      </c>
      <c r="B462" s="62" t="e">
        <f t="shared" ref="B462:B525" si="56">B461+1</f>
        <v>#REF!</v>
      </c>
      <c r="D462" s="353" t="e">
        <f>IF(#REF!="","",#REF!)</f>
        <v>#REF!</v>
      </c>
      <c r="E462" s="354" t="e">
        <f>IF(#REF!="","",#REF!)</f>
        <v>#REF!</v>
      </c>
      <c r="F462" s="354" t="e">
        <f>IF(#REF!="","",#REF!)</f>
        <v>#REF!</v>
      </c>
      <c r="G462" s="354" t="e">
        <f>IF(#REF!="","",#REF!)</f>
        <v>#REF!</v>
      </c>
      <c r="H462" s="354" t="e">
        <f>IF(#REF!="","",#REF!)</f>
        <v>#REF!</v>
      </c>
      <c r="I462" s="354" t="e">
        <f>IF(#REF!="","",#REF!)</f>
        <v>#REF!</v>
      </c>
      <c r="J462" s="354" t="e">
        <f>IF(#REF!="","",#REF!)</f>
        <v>#REF!</v>
      </c>
      <c r="K462" s="354" t="e">
        <f>IF(#REF!="","",#REF!)</f>
        <v>#REF!</v>
      </c>
      <c r="L462" s="354" t="e">
        <f>IF(#REF!="","",#REF!)</f>
        <v>#REF!</v>
      </c>
      <c r="M462" s="354" t="e">
        <f>IF(#REF!="","",#REF!)</f>
        <v>#REF!</v>
      </c>
      <c r="N462" s="354" t="e">
        <f>IF(#REF!="","",#REF!)</f>
        <v>#REF!</v>
      </c>
      <c r="O462" s="354" t="e">
        <f>IF(#REF!="","",#REF!)</f>
        <v>#REF!</v>
      </c>
      <c r="P462" s="355" t="e">
        <f>IF(#REF!="","",-#REF!)</f>
        <v>#REF!</v>
      </c>
      <c r="Q462" s="355" t="e">
        <f>IF(#REF!="","",-#REF!)</f>
        <v>#REF!</v>
      </c>
      <c r="R462" s="356"/>
      <c r="U462" s="355" t="e">
        <f>IF(#REF!="","","Reverses "&amp;#REF!)</f>
        <v>#REF!</v>
      </c>
      <c r="V462" s="352" t="e">
        <f t="shared" si="54"/>
        <v>#REF!</v>
      </c>
      <c r="W462" s="355"/>
      <c r="X462" s="355"/>
      <c r="Z462" s="355"/>
      <c r="AB462" s="355"/>
      <c r="AE462" s="355"/>
      <c r="AH462" s="357"/>
    </row>
    <row r="463" spans="1:34" s="352" customFormat="1" x14ac:dyDescent="0.3">
      <c r="A463" s="352" t="e">
        <f t="shared" si="55"/>
        <v>#REF!</v>
      </c>
      <c r="B463" s="62" t="e">
        <f t="shared" si="56"/>
        <v>#REF!</v>
      </c>
      <c r="D463" s="353" t="e">
        <f>IF(#REF!="","",#REF!)</f>
        <v>#REF!</v>
      </c>
      <c r="E463" s="354" t="e">
        <f>IF(#REF!="","",#REF!)</f>
        <v>#REF!</v>
      </c>
      <c r="F463" s="354" t="e">
        <f>IF(#REF!="","",#REF!)</f>
        <v>#REF!</v>
      </c>
      <c r="G463" s="354" t="e">
        <f>IF(#REF!="","",#REF!)</f>
        <v>#REF!</v>
      </c>
      <c r="H463" s="354" t="e">
        <f>IF(#REF!="","",#REF!)</f>
        <v>#REF!</v>
      </c>
      <c r="I463" s="354" t="e">
        <f>IF(#REF!="","",#REF!)</f>
        <v>#REF!</v>
      </c>
      <c r="J463" s="354" t="e">
        <f>IF(#REF!="","",#REF!)</f>
        <v>#REF!</v>
      </c>
      <c r="K463" s="354" t="e">
        <f>IF(#REF!="","",#REF!)</f>
        <v>#REF!</v>
      </c>
      <c r="L463" s="354" t="e">
        <f>IF(#REF!="","",#REF!)</f>
        <v>#REF!</v>
      </c>
      <c r="M463" s="354" t="e">
        <f>IF(#REF!="","",#REF!)</f>
        <v>#REF!</v>
      </c>
      <c r="N463" s="354" t="e">
        <f>IF(#REF!="","",#REF!)</f>
        <v>#REF!</v>
      </c>
      <c r="O463" s="354" t="e">
        <f>IF(#REF!="","",#REF!)</f>
        <v>#REF!</v>
      </c>
      <c r="P463" s="355" t="e">
        <f>IF(#REF!="","",-#REF!)</f>
        <v>#REF!</v>
      </c>
      <c r="Q463" s="355" t="e">
        <f>IF(#REF!="","",-#REF!)</f>
        <v>#REF!</v>
      </c>
      <c r="R463" s="356"/>
      <c r="U463" s="355" t="e">
        <f>IF(#REF!="","","Reverses "&amp;#REF!)</f>
        <v>#REF!</v>
      </c>
      <c r="V463" s="352" t="e">
        <f t="shared" ref="V463:V526" si="57">IF(D463="","",$H$8)</f>
        <v>#REF!</v>
      </c>
      <c r="W463" s="355"/>
      <c r="X463" s="355"/>
      <c r="Z463" s="355"/>
      <c r="AB463" s="355"/>
      <c r="AE463" s="355"/>
      <c r="AH463" s="357"/>
    </row>
    <row r="464" spans="1:34" s="352" customFormat="1" x14ac:dyDescent="0.3">
      <c r="A464" s="352" t="e">
        <f t="shared" si="55"/>
        <v>#REF!</v>
      </c>
      <c r="B464" s="62" t="e">
        <f t="shared" si="56"/>
        <v>#REF!</v>
      </c>
      <c r="D464" s="353" t="e">
        <f>IF(#REF!="","",#REF!)</f>
        <v>#REF!</v>
      </c>
      <c r="E464" s="354" t="e">
        <f>IF(#REF!="","",#REF!)</f>
        <v>#REF!</v>
      </c>
      <c r="F464" s="354" t="e">
        <f>IF(#REF!="","",#REF!)</f>
        <v>#REF!</v>
      </c>
      <c r="G464" s="354" t="e">
        <f>IF(#REF!="","",#REF!)</f>
        <v>#REF!</v>
      </c>
      <c r="H464" s="354" t="e">
        <f>IF(#REF!="","",#REF!)</f>
        <v>#REF!</v>
      </c>
      <c r="I464" s="354" t="e">
        <f>IF(#REF!="","",#REF!)</f>
        <v>#REF!</v>
      </c>
      <c r="J464" s="354" t="e">
        <f>IF(#REF!="","",#REF!)</f>
        <v>#REF!</v>
      </c>
      <c r="K464" s="354" t="e">
        <f>IF(#REF!="","",#REF!)</f>
        <v>#REF!</v>
      </c>
      <c r="L464" s="354" t="e">
        <f>IF(#REF!="","",#REF!)</f>
        <v>#REF!</v>
      </c>
      <c r="M464" s="354" t="e">
        <f>IF(#REF!="","",#REF!)</f>
        <v>#REF!</v>
      </c>
      <c r="N464" s="354" t="e">
        <f>IF(#REF!="","",#REF!)</f>
        <v>#REF!</v>
      </c>
      <c r="O464" s="354" t="e">
        <f>IF(#REF!="","",#REF!)</f>
        <v>#REF!</v>
      </c>
      <c r="P464" s="355" t="e">
        <f>IF(#REF!="","",-#REF!)</f>
        <v>#REF!</v>
      </c>
      <c r="Q464" s="355" t="e">
        <f>IF(#REF!="","",-#REF!)</f>
        <v>#REF!</v>
      </c>
      <c r="R464" s="356"/>
      <c r="U464" s="355" t="e">
        <f>IF(#REF!="","","Reverses "&amp;#REF!)</f>
        <v>#REF!</v>
      </c>
      <c r="V464" s="352" t="e">
        <f t="shared" si="57"/>
        <v>#REF!</v>
      </c>
      <c r="W464" s="355"/>
      <c r="X464" s="355"/>
      <c r="Z464" s="355"/>
      <c r="AB464" s="355"/>
      <c r="AE464" s="355"/>
      <c r="AH464" s="357"/>
    </row>
    <row r="465" spans="1:34" s="352" customFormat="1" x14ac:dyDescent="0.3">
      <c r="A465" s="352" t="e">
        <f t="shared" si="55"/>
        <v>#REF!</v>
      </c>
      <c r="B465" s="62" t="e">
        <f t="shared" si="56"/>
        <v>#REF!</v>
      </c>
      <c r="D465" s="353" t="e">
        <f>IF(#REF!="","",#REF!)</f>
        <v>#REF!</v>
      </c>
      <c r="E465" s="354" t="e">
        <f>IF(#REF!="","",#REF!)</f>
        <v>#REF!</v>
      </c>
      <c r="F465" s="354" t="e">
        <f>IF(#REF!="","",#REF!)</f>
        <v>#REF!</v>
      </c>
      <c r="G465" s="354" t="e">
        <f>IF(#REF!="","",#REF!)</f>
        <v>#REF!</v>
      </c>
      <c r="H465" s="354" t="e">
        <f>IF(#REF!="","",#REF!)</f>
        <v>#REF!</v>
      </c>
      <c r="I465" s="354" t="e">
        <f>IF(#REF!="","",#REF!)</f>
        <v>#REF!</v>
      </c>
      <c r="J465" s="354" t="e">
        <f>IF(#REF!="","",#REF!)</f>
        <v>#REF!</v>
      </c>
      <c r="K465" s="354" t="e">
        <f>IF(#REF!="","",#REF!)</f>
        <v>#REF!</v>
      </c>
      <c r="L465" s="354" t="e">
        <f>IF(#REF!="","",#REF!)</f>
        <v>#REF!</v>
      </c>
      <c r="M465" s="354" t="e">
        <f>IF(#REF!="","",#REF!)</f>
        <v>#REF!</v>
      </c>
      <c r="N465" s="354" t="e">
        <f>IF(#REF!="","",#REF!)</f>
        <v>#REF!</v>
      </c>
      <c r="O465" s="354" t="e">
        <f>IF(#REF!="","",#REF!)</f>
        <v>#REF!</v>
      </c>
      <c r="P465" s="355" t="e">
        <f>IF(#REF!="","",-#REF!)</f>
        <v>#REF!</v>
      </c>
      <c r="Q465" s="355" t="e">
        <f>IF(#REF!="","",-#REF!)</f>
        <v>#REF!</v>
      </c>
      <c r="R465" s="356"/>
      <c r="U465" s="355" t="e">
        <f>IF(#REF!="","","Reverses "&amp;#REF!)</f>
        <v>#REF!</v>
      </c>
      <c r="V465" s="352" t="e">
        <f t="shared" si="57"/>
        <v>#REF!</v>
      </c>
      <c r="W465" s="355"/>
      <c r="X465" s="355"/>
      <c r="Z465" s="355"/>
      <c r="AB465" s="355"/>
      <c r="AE465" s="355"/>
      <c r="AH465" s="357"/>
    </row>
    <row r="466" spans="1:34" s="352" customFormat="1" x14ac:dyDescent="0.3">
      <c r="A466" s="352" t="e">
        <f t="shared" si="55"/>
        <v>#REF!</v>
      </c>
      <c r="B466" s="62" t="e">
        <f t="shared" si="56"/>
        <v>#REF!</v>
      </c>
      <c r="D466" s="353" t="e">
        <f>IF(#REF!="","",#REF!)</f>
        <v>#REF!</v>
      </c>
      <c r="E466" s="354" t="e">
        <f>IF(#REF!="","",#REF!)</f>
        <v>#REF!</v>
      </c>
      <c r="F466" s="354" t="e">
        <f>IF(#REF!="","",#REF!)</f>
        <v>#REF!</v>
      </c>
      <c r="G466" s="354" t="e">
        <f>IF(#REF!="","",#REF!)</f>
        <v>#REF!</v>
      </c>
      <c r="H466" s="354" t="e">
        <f>IF(#REF!="","",#REF!)</f>
        <v>#REF!</v>
      </c>
      <c r="I466" s="354" t="e">
        <f>IF(#REF!="","",#REF!)</f>
        <v>#REF!</v>
      </c>
      <c r="J466" s="354" t="e">
        <f>IF(#REF!="","",#REF!)</f>
        <v>#REF!</v>
      </c>
      <c r="K466" s="354" t="e">
        <f>IF(#REF!="","",#REF!)</f>
        <v>#REF!</v>
      </c>
      <c r="L466" s="354" t="e">
        <f>IF(#REF!="","",#REF!)</f>
        <v>#REF!</v>
      </c>
      <c r="M466" s="354" t="e">
        <f>IF(#REF!="","",#REF!)</f>
        <v>#REF!</v>
      </c>
      <c r="N466" s="354" t="e">
        <f>IF(#REF!="","",#REF!)</f>
        <v>#REF!</v>
      </c>
      <c r="O466" s="354" t="e">
        <f>IF(#REF!="","",#REF!)</f>
        <v>#REF!</v>
      </c>
      <c r="P466" s="355" t="e">
        <f>IF(#REF!="","",-#REF!)</f>
        <v>#REF!</v>
      </c>
      <c r="Q466" s="355" t="e">
        <f>IF(#REF!="","",-#REF!)</f>
        <v>#REF!</v>
      </c>
      <c r="R466" s="356"/>
      <c r="U466" s="355" t="e">
        <f>IF(#REF!="","","Reverses "&amp;#REF!)</f>
        <v>#REF!</v>
      </c>
      <c r="V466" s="352" t="e">
        <f t="shared" si="57"/>
        <v>#REF!</v>
      </c>
      <c r="W466" s="355"/>
      <c r="X466" s="355"/>
      <c r="Z466" s="355"/>
      <c r="AB466" s="355"/>
      <c r="AE466" s="355"/>
      <c r="AH466" s="357"/>
    </row>
    <row r="467" spans="1:34" s="352" customFormat="1" x14ac:dyDescent="0.3">
      <c r="A467" s="352" t="e">
        <f t="shared" si="55"/>
        <v>#REF!</v>
      </c>
      <c r="B467" s="62" t="e">
        <f t="shared" si="56"/>
        <v>#REF!</v>
      </c>
      <c r="D467" s="353" t="e">
        <f>IF(#REF!="","",#REF!)</f>
        <v>#REF!</v>
      </c>
      <c r="E467" s="354" t="e">
        <f>IF(#REF!="","",#REF!)</f>
        <v>#REF!</v>
      </c>
      <c r="F467" s="354" t="e">
        <f>IF(#REF!="","",#REF!)</f>
        <v>#REF!</v>
      </c>
      <c r="G467" s="354" t="e">
        <f>IF(#REF!="","",#REF!)</f>
        <v>#REF!</v>
      </c>
      <c r="H467" s="354" t="e">
        <f>IF(#REF!="","",#REF!)</f>
        <v>#REF!</v>
      </c>
      <c r="I467" s="354" t="e">
        <f>IF(#REF!="","",#REF!)</f>
        <v>#REF!</v>
      </c>
      <c r="J467" s="354" t="e">
        <f>IF(#REF!="","",#REF!)</f>
        <v>#REF!</v>
      </c>
      <c r="K467" s="354" t="e">
        <f>IF(#REF!="","",#REF!)</f>
        <v>#REF!</v>
      </c>
      <c r="L467" s="354" t="e">
        <f>IF(#REF!="","",#REF!)</f>
        <v>#REF!</v>
      </c>
      <c r="M467" s="354" t="e">
        <f>IF(#REF!="","",#REF!)</f>
        <v>#REF!</v>
      </c>
      <c r="N467" s="354" t="e">
        <f>IF(#REF!="","",#REF!)</f>
        <v>#REF!</v>
      </c>
      <c r="O467" s="354" t="e">
        <f>IF(#REF!="","",#REF!)</f>
        <v>#REF!</v>
      </c>
      <c r="P467" s="355" t="e">
        <f>IF(#REF!="","",-#REF!)</f>
        <v>#REF!</v>
      </c>
      <c r="Q467" s="355" t="e">
        <f>IF(#REF!="","",-#REF!)</f>
        <v>#REF!</v>
      </c>
      <c r="R467" s="356"/>
      <c r="U467" s="355" t="e">
        <f>IF(#REF!="","","Reverses "&amp;#REF!)</f>
        <v>#REF!</v>
      </c>
      <c r="V467" s="352" t="e">
        <f t="shared" si="57"/>
        <v>#REF!</v>
      </c>
      <c r="W467" s="355"/>
      <c r="X467" s="355"/>
      <c r="Z467" s="355"/>
      <c r="AB467" s="355"/>
      <c r="AE467" s="355"/>
      <c r="AH467" s="357"/>
    </row>
    <row r="468" spans="1:34" s="352" customFormat="1" x14ac:dyDescent="0.3">
      <c r="A468" s="352" t="e">
        <f t="shared" si="55"/>
        <v>#REF!</v>
      </c>
      <c r="B468" s="62" t="e">
        <f t="shared" si="56"/>
        <v>#REF!</v>
      </c>
      <c r="D468" s="353" t="e">
        <f>IF(#REF!="","",#REF!)</f>
        <v>#REF!</v>
      </c>
      <c r="E468" s="354" t="e">
        <f>IF(#REF!="","",#REF!)</f>
        <v>#REF!</v>
      </c>
      <c r="F468" s="354" t="e">
        <f>IF(#REF!="","",#REF!)</f>
        <v>#REF!</v>
      </c>
      <c r="G468" s="354" t="e">
        <f>IF(#REF!="","",#REF!)</f>
        <v>#REF!</v>
      </c>
      <c r="H468" s="354" t="e">
        <f>IF(#REF!="","",#REF!)</f>
        <v>#REF!</v>
      </c>
      <c r="I468" s="354" t="e">
        <f>IF(#REF!="","",#REF!)</f>
        <v>#REF!</v>
      </c>
      <c r="J468" s="354" t="e">
        <f>IF(#REF!="","",#REF!)</f>
        <v>#REF!</v>
      </c>
      <c r="K468" s="354" t="e">
        <f>IF(#REF!="","",#REF!)</f>
        <v>#REF!</v>
      </c>
      <c r="L468" s="354" t="e">
        <f>IF(#REF!="","",#REF!)</f>
        <v>#REF!</v>
      </c>
      <c r="M468" s="354" t="e">
        <f>IF(#REF!="","",#REF!)</f>
        <v>#REF!</v>
      </c>
      <c r="N468" s="354" t="e">
        <f>IF(#REF!="","",#REF!)</f>
        <v>#REF!</v>
      </c>
      <c r="O468" s="354" t="e">
        <f>IF(#REF!="","",#REF!)</f>
        <v>#REF!</v>
      </c>
      <c r="P468" s="355" t="e">
        <f>IF(#REF!="","",-#REF!)</f>
        <v>#REF!</v>
      </c>
      <c r="Q468" s="355" t="e">
        <f>IF(#REF!="","",-#REF!)</f>
        <v>#REF!</v>
      </c>
      <c r="R468" s="356"/>
      <c r="U468" s="355" t="e">
        <f>IF(#REF!="","","Reverses "&amp;#REF!)</f>
        <v>#REF!</v>
      </c>
      <c r="V468" s="352" t="e">
        <f t="shared" si="57"/>
        <v>#REF!</v>
      </c>
      <c r="W468" s="355"/>
      <c r="X468" s="355"/>
      <c r="Z468" s="355"/>
      <c r="AB468" s="355"/>
      <c r="AE468" s="355"/>
      <c r="AH468" s="357"/>
    </row>
    <row r="469" spans="1:34" s="352" customFormat="1" x14ac:dyDescent="0.3">
      <c r="A469" s="352" t="e">
        <f t="shared" si="55"/>
        <v>#REF!</v>
      </c>
      <c r="B469" s="62" t="e">
        <f t="shared" si="56"/>
        <v>#REF!</v>
      </c>
      <c r="D469" s="353" t="e">
        <f>IF(#REF!="","",#REF!)</f>
        <v>#REF!</v>
      </c>
      <c r="E469" s="354" t="e">
        <f>IF(#REF!="","",#REF!)</f>
        <v>#REF!</v>
      </c>
      <c r="F469" s="354" t="e">
        <f>IF(#REF!="","",#REF!)</f>
        <v>#REF!</v>
      </c>
      <c r="G469" s="354" t="e">
        <f>IF(#REF!="","",#REF!)</f>
        <v>#REF!</v>
      </c>
      <c r="H469" s="354" t="e">
        <f>IF(#REF!="","",#REF!)</f>
        <v>#REF!</v>
      </c>
      <c r="I469" s="354" t="e">
        <f>IF(#REF!="","",#REF!)</f>
        <v>#REF!</v>
      </c>
      <c r="J469" s="354" t="e">
        <f>IF(#REF!="","",#REF!)</f>
        <v>#REF!</v>
      </c>
      <c r="K469" s="354" t="e">
        <f>IF(#REF!="","",#REF!)</f>
        <v>#REF!</v>
      </c>
      <c r="L469" s="354" t="e">
        <f>IF(#REF!="","",#REF!)</f>
        <v>#REF!</v>
      </c>
      <c r="M469" s="354" t="e">
        <f>IF(#REF!="","",#REF!)</f>
        <v>#REF!</v>
      </c>
      <c r="N469" s="354" t="e">
        <f>IF(#REF!="","",#REF!)</f>
        <v>#REF!</v>
      </c>
      <c r="O469" s="354" t="e">
        <f>IF(#REF!="","",#REF!)</f>
        <v>#REF!</v>
      </c>
      <c r="P469" s="355" t="e">
        <f>IF(#REF!="","",-#REF!)</f>
        <v>#REF!</v>
      </c>
      <c r="Q469" s="355" t="e">
        <f>IF(#REF!="","",-#REF!)</f>
        <v>#REF!</v>
      </c>
      <c r="R469" s="356"/>
      <c r="U469" s="355" t="e">
        <f>IF(#REF!="","","Reverses "&amp;#REF!)</f>
        <v>#REF!</v>
      </c>
      <c r="V469" s="352" t="e">
        <f t="shared" si="57"/>
        <v>#REF!</v>
      </c>
      <c r="W469" s="355"/>
      <c r="X469" s="355"/>
      <c r="Z469" s="355"/>
      <c r="AB469" s="355"/>
      <c r="AE469" s="355"/>
      <c r="AH469" s="357"/>
    </row>
    <row r="470" spans="1:34" s="352" customFormat="1" x14ac:dyDescent="0.3">
      <c r="A470" s="352" t="e">
        <f t="shared" si="55"/>
        <v>#REF!</v>
      </c>
      <c r="B470" s="62" t="e">
        <f t="shared" si="56"/>
        <v>#REF!</v>
      </c>
      <c r="D470" s="353" t="e">
        <f>IF(#REF!="","",#REF!)</f>
        <v>#REF!</v>
      </c>
      <c r="E470" s="354" t="e">
        <f>IF(#REF!="","",#REF!)</f>
        <v>#REF!</v>
      </c>
      <c r="F470" s="354" t="e">
        <f>IF(#REF!="","",#REF!)</f>
        <v>#REF!</v>
      </c>
      <c r="G470" s="354" t="e">
        <f>IF(#REF!="","",#REF!)</f>
        <v>#REF!</v>
      </c>
      <c r="H470" s="354" t="e">
        <f>IF(#REF!="","",#REF!)</f>
        <v>#REF!</v>
      </c>
      <c r="I470" s="354" t="e">
        <f>IF(#REF!="","",#REF!)</f>
        <v>#REF!</v>
      </c>
      <c r="J470" s="354" t="e">
        <f>IF(#REF!="","",#REF!)</f>
        <v>#REF!</v>
      </c>
      <c r="K470" s="354" t="e">
        <f>IF(#REF!="","",#REF!)</f>
        <v>#REF!</v>
      </c>
      <c r="L470" s="354" t="e">
        <f>IF(#REF!="","",#REF!)</f>
        <v>#REF!</v>
      </c>
      <c r="M470" s="354" t="e">
        <f>IF(#REF!="","",#REF!)</f>
        <v>#REF!</v>
      </c>
      <c r="N470" s="354" t="e">
        <f>IF(#REF!="","",#REF!)</f>
        <v>#REF!</v>
      </c>
      <c r="O470" s="354" t="e">
        <f>IF(#REF!="","",#REF!)</f>
        <v>#REF!</v>
      </c>
      <c r="P470" s="355" t="e">
        <f>IF(#REF!="","",-#REF!)</f>
        <v>#REF!</v>
      </c>
      <c r="Q470" s="355" t="e">
        <f>IF(#REF!="","",-#REF!)</f>
        <v>#REF!</v>
      </c>
      <c r="R470" s="356"/>
      <c r="U470" s="355" t="e">
        <f>IF(#REF!="","","Reverses "&amp;#REF!)</f>
        <v>#REF!</v>
      </c>
      <c r="V470" s="352" t="e">
        <f t="shared" si="57"/>
        <v>#REF!</v>
      </c>
      <c r="W470" s="355"/>
      <c r="X470" s="355"/>
      <c r="Z470" s="355"/>
      <c r="AB470" s="355"/>
      <c r="AE470" s="355"/>
      <c r="AH470" s="357"/>
    </row>
    <row r="471" spans="1:34" s="352" customFormat="1" x14ac:dyDescent="0.3">
      <c r="A471" s="352" t="e">
        <f t="shared" si="55"/>
        <v>#REF!</v>
      </c>
      <c r="B471" s="62" t="e">
        <f t="shared" si="56"/>
        <v>#REF!</v>
      </c>
      <c r="D471" s="353" t="e">
        <f>IF(#REF!="","",#REF!)</f>
        <v>#REF!</v>
      </c>
      <c r="E471" s="354" t="e">
        <f>IF(#REF!="","",#REF!)</f>
        <v>#REF!</v>
      </c>
      <c r="F471" s="354" t="e">
        <f>IF(#REF!="","",#REF!)</f>
        <v>#REF!</v>
      </c>
      <c r="G471" s="354" t="e">
        <f>IF(#REF!="","",#REF!)</f>
        <v>#REF!</v>
      </c>
      <c r="H471" s="354" t="e">
        <f>IF(#REF!="","",#REF!)</f>
        <v>#REF!</v>
      </c>
      <c r="I471" s="354" t="e">
        <f>IF(#REF!="","",#REF!)</f>
        <v>#REF!</v>
      </c>
      <c r="J471" s="354" t="e">
        <f>IF(#REF!="","",#REF!)</f>
        <v>#REF!</v>
      </c>
      <c r="K471" s="354" t="e">
        <f>IF(#REF!="","",#REF!)</f>
        <v>#REF!</v>
      </c>
      <c r="L471" s="354" t="e">
        <f>IF(#REF!="","",#REF!)</f>
        <v>#REF!</v>
      </c>
      <c r="M471" s="354" t="e">
        <f>IF(#REF!="","",#REF!)</f>
        <v>#REF!</v>
      </c>
      <c r="N471" s="354" t="e">
        <f>IF(#REF!="","",#REF!)</f>
        <v>#REF!</v>
      </c>
      <c r="O471" s="354" t="e">
        <f>IF(#REF!="","",#REF!)</f>
        <v>#REF!</v>
      </c>
      <c r="P471" s="355" t="e">
        <f>IF(#REF!="","",-#REF!)</f>
        <v>#REF!</v>
      </c>
      <c r="Q471" s="355" t="e">
        <f>IF(#REF!="","",-#REF!)</f>
        <v>#REF!</v>
      </c>
      <c r="R471" s="356"/>
      <c r="U471" s="355" t="e">
        <f>IF(#REF!="","","Reverses "&amp;#REF!)</f>
        <v>#REF!</v>
      </c>
      <c r="V471" s="352" t="e">
        <f t="shared" si="57"/>
        <v>#REF!</v>
      </c>
      <c r="W471" s="355"/>
      <c r="X471" s="355"/>
      <c r="Z471" s="355"/>
      <c r="AB471" s="355"/>
      <c r="AE471" s="355"/>
      <c r="AH471" s="357"/>
    </row>
    <row r="472" spans="1:34" s="352" customFormat="1" x14ac:dyDescent="0.3">
      <c r="A472" s="352" t="e">
        <f t="shared" si="55"/>
        <v>#REF!</v>
      </c>
      <c r="B472" s="62" t="e">
        <f t="shared" si="56"/>
        <v>#REF!</v>
      </c>
      <c r="D472" s="353" t="e">
        <f>IF(#REF!="","",#REF!)</f>
        <v>#REF!</v>
      </c>
      <c r="E472" s="354" t="e">
        <f>IF(#REF!="","",#REF!)</f>
        <v>#REF!</v>
      </c>
      <c r="F472" s="354" t="e">
        <f>IF(#REF!="","",#REF!)</f>
        <v>#REF!</v>
      </c>
      <c r="G472" s="354" t="e">
        <f>IF(#REF!="","",#REF!)</f>
        <v>#REF!</v>
      </c>
      <c r="H472" s="354" t="e">
        <f>IF(#REF!="","",#REF!)</f>
        <v>#REF!</v>
      </c>
      <c r="I472" s="354" t="e">
        <f>IF(#REF!="","",#REF!)</f>
        <v>#REF!</v>
      </c>
      <c r="J472" s="354" t="e">
        <f>IF(#REF!="","",#REF!)</f>
        <v>#REF!</v>
      </c>
      <c r="K472" s="354" t="e">
        <f>IF(#REF!="","",#REF!)</f>
        <v>#REF!</v>
      </c>
      <c r="L472" s="354" t="e">
        <f>IF(#REF!="","",#REF!)</f>
        <v>#REF!</v>
      </c>
      <c r="M472" s="354" t="e">
        <f>IF(#REF!="","",#REF!)</f>
        <v>#REF!</v>
      </c>
      <c r="N472" s="354" t="e">
        <f>IF(#REF!="","",#REF!)</f>
        <v>#REF!</v>
      </c>
      <c r="O472" s="354" t="e">
        <f>IF(#REF!="","",#REF!)</f>
        <v>#REF!</v>
      </c>
      <c r="P472" s="355" t="e">
        <f>IF(#REF!="","",-#REF!)</f>
        <v>#REF!</v>
      </c>
      <c r="Q472" s="355" t="e">
        <f>IF(#REF!="","",-#REF!)</f>
        <v>#REF!</v>
      </c>
      <c r="R472" s="356"/>
      <c r="U472" s="355" t="e">
        <f>IF(#REF!="","","Reverses "&amp;#REF!)</f>
        <v>#REF!</v>
      </c>
      <c r="V472" s="352" t="e">
        <f t="shared" si="57"/>
        <v>#REF!</v>
      </c>
      <c r="W472" s="355"/>
      <c r="X472" s="355"/>
      <c r="Z472" s="355"/>
      <c r="AB472" s="355"/>
      <c r="AE472" s="355"/>
      <c r="AH472" s="357"/>
    </row>
    <row r="473" spans="1:34" s="352" customFormat="1" x14ac:dyDescent="0.3">
      <c r="A473" s="352" t="e">
        <f t="shared" si="55"/>
        <v>#REF!</v>
      </c>
      <c r="B473" s="62" t="e">
        <f t="shared" si="56"/>
        <v>#REF!</v>
      </c>
      <c r="D473" s="353" t="e">
        <f>IF(#REF!="","",#REF!)</f>
        <v>#REF!</v>
      </c>
      <c r="E473" s="354" t="e">
        <f>IF(#REF!="","",#REF!)</f>
        <v>#REF!</v>
      </c>
      <c r="F473" s="354" t="e">
        <f>IF(#REF!="","",#REF!)</f>
        <v>#REF!</v>
      </c>
      <c r="G473" s="354" t="e">
        <f>IF(#REF!="","",#REF!)</f>
        <v>#REF!</v>
      </c>
      <c r="H473" s="354" t="e">
        <f>IF(#REF!="","",#REF!)</f>
        <v>#REF!</v>
      </c>
      <c r="I473" s="354" t="e">
        <f>IF(#REF!="","",#REF!)</f>
        <v>#REF!</v>
      </c>
      <c r="J473" s="354" t="e">
        <f>IF(#REF!="","",#REF!)</f>
        <v>#REF!</v>
      </c>
      <c r="K473" s="354" t="e">
        <f>IF(#REF!="","",#REF!)</f>
        <v>#REF!</v>
      </c>
      <c r="L473" s="354" t="e">
        <f>IF(#REF!="","",#REF!)</f>
        <v>#REF!</v>
      </c>
      <c r="M473" s="354" t="e">
        <f>IF(#REF!="","",#REF!)</f>
        <v>#REF!</v>
      </c>
      <c r="N473" s="354" t="e">
        <f>IF(#REF!="","",#REF!)</f>
        <v>#REF!</v>
      </c>
      <c r="O473" s="354" t="e">
        <f>IF(#REF!="","",#REF!)</f>
        <v>#REF!</v>
      </c>
      <c r="P473" s="355" t="e">
        <f>IF(#REF!="","",-#REF!)</f>
        <v>#REF!</v>
      </c>
      <c r="Q473" s="355" t="e">
        <f>IF(#REF!="","",-#REF!)</f>
        <v>#REF!</v>
      </c>
      <c r="R473" s="356"/>
      <c r="U473" s="355" t="e">
        <f>IF(#REF!="","","Reverses "&amp;#REF!)</f>
        <v>#REF!</v>
      </c>
      <c r="V473" s="352" t="e">
        <f t="shared" si="57"/>
        <v>#REF!</v>
      </c>
      <c r="W473" s="355"/>
      <c r="X473" s="355"/>
      <c r="Z473" s="355"/>
      <c r="AB473" s="355"/>
      <c r="AE473" s="355"/>
      <c r="AH473" s="357"/>
    </row>
    <row r="474" spans="1:34" s="352" customFormat="1" x14ac:dyDescent="0.3">
      <c r="A474" s="352" t="e">
        <f t="shared" si="55"/>
        <v>#REF!</v>
      </c>
      <c r="B474" s="62" t="e">
        <f t="shared" si="56"/>
        <v>#REF!</v>
      </c>
      <c r="D474" s="353" t="e">
        <f>IF(#REF!="","",#REF!)</f>
        <v>#REF!</v>
      </c>
      <c r="E474" s="354" t="e">
        <f>IF(#REF!="","",#REF!)</f>
        <v>#REF!</v>
      </c>
      <c r="F474" s="354" t="e">
        <f>IF(#REF!="","",#REF!)</f>
        <v>#REF!</v>
      </c>
      <c r="G474" s="354" t="e">
        <f>IF(#REF!="","",#REF!)</f>
        <v>#REF!</v>
      </c>
      <c r="H474" s="354" t="e">
        <f>IF(#REF!="","",#REF!)</f>
        <v>#REF!</v>
      </c>
      <c r="I474" s="354" t="e">
        <f>IF(#REF!="","",#REF!)</f>
        <v>#REF!</v>
      </c>
      <c r="J474" s="354" t="e">
        <f>IF(#REF!="","",#REF!)</f>
        <v>#REF!</v>
      </c>
      <c r="K474" s="354" t="e">
        <f>IF(#REF!="","",#REF!)</f>
        <v>#REF!</v>
      </c>
      <c r="L474" s="354" t="e">
        <f>IF(#REF!="","",#REF!)</f>
        <v>#REF!</v>
      </c>
      <c r="M474" s="354" t="e">
        <f>IF(#REF!="","",#REF!)</f>
        <v>#REF!</v>
      </c>
      <c r="N474" s="354" t="e">
        <f>IF(#REF!="","",#REF!)</f>
        <v>#REF!</v>
      </c>
      <c r="O474" s="354" t="e">
        <f>IF(#REF!="","",#REF!)</f>
        <v>#REF!</v>
      </c>
      <c r="P474" s="355" t="e">
        <f>IF(#REF!="","",-#REF!)</f>
        <v>#REF!</v>
      </c>
      <c r="Q474" s="355" t="e">
        <f>IF(#REF!="","",-#REF!)</f>
        <v>#REF!</v>
      </c>
      <c r="R474" s="356"/>
      <c r="U474" s="355" t="e">
        <f>IF(#REF!="","","Reverses "&amp;#REF!)</f>
        <v>#REF!</v>
      </c>
      <c r="V474" s="352" t="e">
        <f t="shared" si="57"/>
        <v>#REF!</v>
      </c>
      <c r="W474" s="355"/>
      <c r="X474" s="355"/>
      <c r="Z474" s="355"/>
      <c r="AB474" s="355"/>
      <c r="AE474" s="355"/>
      <c r="AH474" s="357"/>
    </row>
    <row r="475" spans="1:34" s="352" customFormat="1" x14ac:dyDescent="0.3">
      <c r="A475" s="352" t="e">
        <f t="shared" si="55"/>
        <v>#REF!</v>
      </c>
      <c r="B475" s="62" t="e">
        <f t="shared" si="56"/>
        <v>#REF!</v>
      </c>
      <c r="D475" s="353" t="e">
        <f>IF(#REF!="","",#REF!)</f>
        <v>#REF!</v>
      </c>
      <c r="E475" s="354" t="e">
        <f>IF(#REF!="","",#REF!)</f>
        <v>#REF!</v>
      </c>
      <c r="F475" s="354" t="e">
        <f>IF(#REF!="","",#REF!)</f>
        <v>#REF!</v>
      </c>
      <c r="G475" s="354" t="e">
        <f>IF(#REF!="","",#REF!)</f>
        <v>#REF!</v>
      </c>
      <c r="H475" s="354" t="e">
        <f>IF(#REF!="","",#REF!)</f>
        <v>#REF!</v>
      </c>
      <c r="I475" s="354" t="e">
        <f>IF(#REF!="","",#REF!)</f>
        <v>#REF!</v>
      </c>
      <c r="J475" s="354" t="e">
        <f>IF(#REF!="","",#REF!)</f>
        <v>#REF!</v>
      </c>
      <c r="K475" s="354" t="e">
        <f>IF(#REF!="","",#REF!)</f>
        <v>#REF!</v>
      </c>
      <c r="L475" s="354" t="e">
        <f>IF(#REF!="","",#REF!)</f>
        <v>#REF!</v>
      </c>
      <c r="M475" s="354" t="e">
        <f>IF(#REF!="","",#REF!)</f>
        <v>#REF!</v>
      </c>
      <c r="N475" s="354" t="e">
        <f>IF(#REF!="","",#REF!)</f>
        <v>#REF!</v>
      </c>
      <c r="O475" s="354" t="e">
        <f>IF(#REF!="","",#REF!)</f>
        <v>#REF!</v>
      </c>
      <c r="P475" s="355" t="e">
        <f>IF(#REF!="","",-#REF!)</f>
        <v>#REF!</v>
      </c>
      <c r="Q475" s="355" t="e">
        <f>IF(#REF!="","",-#REF!)</f>
        <v>#REF!</v>
      </c>
      <c r="R475" s="356"/>
      <c r="U475" s="355" t="e">
        <f>IF(#REF!="","","Reverses "&amp;#REF!)</f>
        <v>#REF!</v>
      </c>
      <c r="V475" s="352" t="e">
        <f t="shared" si="57"/>
        <v>#REF!</v>
      </c>
      <c r="W475" s="355"/>
      <c r="X475" s="355"/>
      <c r="Z475" s="355"/>
      <c r="AB475" s="355"/>
      <c r="AE475" s="355"/>
      <c r="AH475" s="357"/>
    </row>
    <row r="476" spans="1:34" s="352" customFormat="1" x14ac:dyDescent="0.3">
      <c r="A476" s="352" t="e">
        <f t="shared" si="55"/>
        <v>#REF!</v>
      </c>
      <c r="B476" s="62" t="e">
        <f t="shared" si="56"/>
        <v>#REF!</v>
      </c>
      <c r="D476" s="353" t="e">
        <f>IF(#REF!="","",#REF!)</f>
        <v>#REF!</v>
      </c>
      <c r="E476" s="354" t="e">
        <f>IF(#REF!="","",#REF!)</f>
        <v>#REF!</v>
      </c>
      <c r="F476" s="354" t="e">
        <f>IF(#REF!="","",#REF!)</f>
        <v>#REF!</v>
      </c>
      <c r="G476" s="354" t="e">
        <f>IF(#REF!="","",#REF!)</f>
        <v>#REF!</v>
      </c>
      <c r="H476" s="354" t="e">
        <f>IF(#REF!="","",#REF!)</f>
        <v>#REF!</v>
      </c>
      <c r="I476" s="354" t="e">
        <f>IF(#REF!="","",#REF!)</f>
        <v>#REF!</v>
      </c>
      <c r="J476" s="354" t="e">
        <f>IF(#REF!="","",#REF!)</f>
        <v>#REF!</v>
      </c>
      <c r="K476" s="354" t="e">
        <f>IF(#REF!="","",#REF!)</f>
        <v>#REF!</v>
      </c>
      <c r="L476" s="354" t="e">
        <f>IF(#REF!="","",#REF!)</f>
        <v>#REF!</v>
      </c>
      <c r="M476" s="354" t="e">
        <f>IF(#REF!="","",#REF!)</f>
        <v>#REF!</v>
      </c>
      <c r="N476" s="354" t="e">
        <f>IF(#REF!="","",#REF!)</f>
        <v>#REF!</v>
      </c>
      <c r="O476" s="354" t="e">
        <f>IF(#REF!="","",#REF!)</f>
        <v>#REF!</v>
      </c>
      <c r="P476" s="355" t="e">
        <f>IF(#REF!="","",-#REF!)</f>
        <v>#REF!</v>
      </c>
      <c r="Q476" s="355" t="e">
        <f>IF(#REF!="","",-#REF!)</f>
        <v>#REF!</v>
      </c>
      <c r="R476" s="356"/>
      <c r="U476" s="355" t="e">
        <f>IF(#REF!="","","Reverses "&amp;#REF!)</f>
        <v>#REF!</v>
      </c>
      <c r="V476" s="352" t="e">
        <f t="shared" si="57"/>
        <v>#REF!</v>
      </c>
      <c r="W476" s="355"/>
      <c r="X476" s="355"/>
      <c r="Z476" s="355"/>
      <c r="AB476" s="355"/>
      <c r="AE476" s="355"/>
      <c r="AH476" s="357"/>
    </row>
    <row r="477" spans="1:34" s="352" customFormat="1" x14ac:dyDescent="0.3">
      <c r="A477" s="352" t="e">
        <f t="shared" si="55"/>
        <v>#REF!</v>
      </c>
      <c r="B477" s="62" t="e">
        <f t="shared" si="56"/>
        <v>#REF!</v>
      </c>
      <c r="D477" s="353" t="e">
        <f>IF(#REF!="","",#REF!)</f>
        <v>#REF!</v>
      </c>
      <c r="E477" s="354" t="e">
        <f>IF(#REF!="","",#REF!)</f>
        <v>#REF!</v>
      </c>
      <c r="F477" s="354" t="e">
        <f>IF(#REF!="","",#REF!)</f>
        <v>#REF!</v>
      </c>
      <c r="G477" s="354" t="e">
        <f>IF(#REF!="","",#REF!)</f>
        <v>#REF!</v>
      </c>
      <c r="H477" s="354" t="e">
        <f>IF(#REF!="","",#REF!)</f>
        <v>#REF!</v>
      </c>
      <c r="I477" s="354" t="e">
        <f>IF(#REF!="","",#REF!)</f>
        <v>#REF!</v>
      </c>
      <c r="J477" s="354" t="e">
        <f>IF(#REF!="","",#REF!)</f>
        <v>#REF!</v>
      </c>
      <c r="K477" s="354" t="e">
        <f>IF(#REF!="","",#REF!)</f>
        <v>#REF!</v>
      </c>
      <c r="L477" s="354" t="e">
        <f>IF(#REF!="","",#REF!)</f>
        <v>#REF!</v>
      </c>
      <c r="M477" s="354" t="e">
        <f>IF(#REF!="","",#REF!)</f>
        <v>#REF!</v>
      </c>
      <c r="N477" s="354" t="e">
        <f>IF(#REF!="","",#REF!)</f>
        <v>#REF!</v>
      </c>
      <c r="O477" s="354" t="e">
        <f>IF(#REF!="","",#REF!)</f>
        <v>#REF!</v>
      </c>
      <c r="P477" s="355" t="e">
        <f>IF(#REF!="","",-#REF!)</f>
        <v>#REF!</v>
      </c>
      <c r="Q477" s="355" t="e">
        <f>IF(#REF!="","",-#REF!)</f>
        <v>#REF!</v>
      </c>
      <c r="R477" s="356"/>
      <c r="U477" s="355" t="e">
        <f>IF(#REF!="","","Reverses "&amp;#REF!)</f>
        <v>#REF!</v>
      </c>
      <c r="V477" s="352" t="e">
        <f t="shared" si="57"/>
        <v>#REF!</v>
      </c>
      <c r="W477" s="355"/>
      <c r="X477" s="355"/>
      <c r="Z477" s="355"/>
      <c r="AB477" s="355"/>
      <c r="AE477" s="355"/>
      <c r="AH477" s="357"/>
    </row>
    <row r="478" spans="1:34" s="352" customFormat="1" x14ac:dyDescent="0.3">
      <c r="A478" s="352" t="e">
        <f t="shared" si="55"/>
        <v>#REF!</v>
      </c>
      <c r="B478" s="62" t="e">
        <f t="shared" si="56"/>
        <v>#REF!</v>
      </c>
      <c r="D478" s="353" t="e">
        <f>IF(#REF!="","",#REF!)</f>
        <v>#REF!</v>
      </c>
      <c r="E478" s="354" t="e">
        <f>IF(#REF!="","",#REF!)</f>
        <v>#REF!</v>
      </c>
      <c r="F478" s="354" t="e">
        <f>IF(#REF!="","",#REF!)</f>
        <v>#REF!</v>
      </c>
      <c r="G478" s="354" t="e">
        <f>IF(#REF!="","",#REF!)</f>
        <v>#REF!</v>
      </c>
      <c r="H478" s="354" t="e">
        <f>IF(#REF!="","",#REF!)</f>
        <v>#REF!</v>
      </c>
      <c r="I478" s="354" t="e">
        <f>IF(#REF!="","",#REF!)</f>
        <v>#REF!</v>
      </c>
      <c r="J478" s="354" t="e">
        <f>IF(#REF!="","",#REF!)</f>
        <v>#REF!</v>
      </c>
      <c r="K478" s="354" t="e">
        <f>IF(#REF!="","",#REF!)</f>
        <v>#REF!</v>
      </c>
      <c r="L478" s="354" t="e">
        <f>IF(#REF!="","",#REF!)</f>
        <v>#REF!</v>
      </c>
      <c r="M478" s="354" t="e">
        <f>IF(#REF!="","",#REF!)</f>
        <v>#REF!</v>
      </c>
      <c r="N478" s="354" t="e">
        <f>IF(#REF!="","",#REF!)</f>
        <v>#REF!</v>
      </c>
      <c r="O478" s="354" t="e">
        <f>IF(#REF!="","",#REF!)</f>
        <v>#REF!</v>
      </c>
      <c r="P478" s="355" t="e">
        <f>IF(#REF!="","",-#REF!)</f>
        <v>#REF!</v>
      </c>
      <c r="Q478" s="355" t="e">
        <f>IF(#REF!="","",-#REF!)</f>
        <v>#REF!</v>
      </c>
      <c r="R478" s="356"/>
      <c r="U478" s="355" t="e">
        <f>IF(#REF!="","","Reverses "&amp;#REF!)</f>
        <v>#REF!</v>
      </c>
      <c r="V478" s="352" t="e">
        <f t="shared" si="57"/>
        <v>#REF!</v>
      </c>
      <c r="W478" s="355"/>
      <c r="X478" s="355"/>
      <c r="Z478" s="355"/>
      <c r="AB478" s="355"/>
      <c r="AE478" s="355"/>
      <c r="AH478" s="357"/>
    </row>
    <row r="479" spans="1:34" s="352" customFormat="1" x14ac:dyDescent="0.3">
      <c r="A479" s="352" t="e">
        <f t="shared" si="55"/>
        <v>#REF!</v>
      </c>
      <c r="B479" s="62" t="e">
        <f t="shared" si="56"/>
        <v>#REF!</v>
      </c>
      <c r="D479" s="353" t="e">
        <f>IF(#REF!="","",#REF!)</f>
        <v>#REF!</v>
      </c>
      <c r="E479" s="354" t="e">
        <f>IF(#REF!="","",#REF!)</f>
        <v>#REF!</v>
      </c>
      <c r="F479" s="354" t="e">
        <f>IF(#REF!="","",#REF!)</f>
        <v>#REF!</v>
      </c>
      <c r="G479" s="354" t="e">
        <f>IF(#REF!="","",#REF!)</f>
        <v>#REF!</v>
      </c>
      <c r="H479" s="354" t="e">
        <f>IF(#REF!="","",#REF!)</f>
        <v>#REF!</v>
      </c>
      <c r="I479" s="354" t="e">
        <f>IF(#REF!="","",#REF!)</f>
        <v>#REF!</v>
      </c>
      <c r="J479" s="354" t="e">
        <f>IF(#REF!="","",#REF!)</f>
        <v>#REF!</v>
      </c>
      <c r="K479" s="354" t="e">
        <f>IF(#REF!="","",#REF!)</f>
        <v>#REF!</v>
      </c>
      <c r="L479" s="354" t="e">
        <f>IF(#REF!="","",#REF!)</f>
        <v>#REF!</v>
      </c>
      <c r="M479" s="354" t="e">
        <f>IF(#REF!="","",#REF!)</f>
        <v>#REF!</v>
      </c>
      <c r="N479" s="354" t="e">
        <f>IF(#REF!="","",#REF!)</f>
        <v>#REF!</v>
      </c>
      <c r="O479" s="354" t="e">
        <f>IF(#REF!="","",#REF!)</f>
        <v>#REF!</v>
      </c>
      <c r="P479" s="355" t="e">
        <f>IF(#REF!="","",-#REF!)</f>
        <v>#REF!</v>
      </c>
      <c r="Q479" s="355" t="e">
        <f>IF(#REF!="","",-#REF!)</f>
        <v>#REF!</v>
      </c>
      <c r="R479" s="356"/>
      <c r="U479" s="355" t="e">
        <f>IF(#REF!="","","Reverses "&amp;#REF!)</f>
        <v>#REF!</v>
      </c>
      <c r="V479" s="352" t="e">
        <f t="shared" si="57"/>
        <v>#REF!</v>
      </c>
      <c r="W479" s="355"/>
      <c r="X479" s="355"/>
      <c r="Z479" s="355"/>
      <c r="AB479" s="355"/>
      <c r="AE479" s="355"/>
      <c r="AH479" s="357"/>
    </row>
    <row r="480" spans="1:34" s="352" customFormat="1" x14ac:dyDescent="0.3">
      <c r="A480" s="352" t="e">
        <f t="shared" si="55"/>
        <v>#REF!</v>
      </c>
      <c r="B480" s="62" t="e">
        <f t="shared" si="56"/>
        <v>#REF!</v>
      </c>
      <c r="D480" s="353" t="e">
        <f>IF(#REF!="","",#REF!)</f>
        <v>#REF!</v>
      </c>
      <c r="E480" s="354" t="e">
        <f>IF(#REF!="","",#REF!)</f>
        <v>#REF!</v>
      </c>
      <c r="F480" s="354" t="e">
        <f>IF(#REF!="","",#REF!)</f>
        <v>#REF!</v>
      </c>
      <c r="G480" s="354" t="e">
        <f>IF(#REF!="","",#REF!)</f>
        <v>#REF!</v>
      </c>
      <c r="H480" s="354" t="e">
        <f>IF(#REF!="","",#REF!)</f>
        <v>#REF!</v>
      </c>
      <c r="I480" s="354" t="e">
        <f>IF(#REF!="","",#REF!)</f>
        <v>#REF!</v>
      </c>
      <c r="J480" s="354" t="e">
        <f>IF(#REF!="","",#REF!)</f>
        <v>#REF!</v>
      </c>
      <c r="K480" s="354" t="e">
        <f>IF(#REF!="","",#REF!)</f>
        <v>#REF!</v>
      </c>
      <c r="L480" s="354" t="e">
        <f>IF(#REF!="","",#REF!)</f>
        <v>#REF!</v>
      </c>
      <c r="M480" s="354" t="e">
        <f>IF(#REF!="","",#REF!)</f>
        <v>#REF!</v>
      </c>
      <c r="N480" s="354" t="e">
        <f>IF(#REF!="","",#REF!)</f>
        <v>#REF!</v>
      </c>
      <c r="O480" s="354" t="e">
        <f>IF(#REF!="","",#REF!)</f>
        <v>#REF!</v>
      </c>
      <c r="P480" s="355" t="e">
        <f>IF(#REF!="","",-#REF!)</f>
        <v>#REF!</v>
      </c>
      <c r="Q480" s="355" t="e">
        <f>IF(#REF!="","",-#REF!)</f>
        <v>#REF!</v>
      </c>
      <c r="R480" s="356"/>
      <c r="U480" s="355" t="e">
        <f>IF(#REF!="","","Reverses "&amp;#REF!)</f>
        <v>#REF!</v>
      </c>
      <c r="V480" s="352" t="e">
        <f t="shared" si="57"/>
        <v>#REF!</v>
      </c>
      <c r="W480" s="355"/>
      <c r="X480" s="355"/>
      <c r="Z480" s="355"/>
      <c r="AB480" s="355"/>
      <c r="AE480" s="355"/>
      <c r="AH480" s="357"/>
    </row>
    <row r="481" spans="1:34" s="352" customFormat="1" x14ac:dyDescent="0.3">
      <c r="A481" s="352" t="e">
        <f t="shared" si="55"/>
        <v>#REF!</v>
      </c>
      <c r="B481" s="62" t="e">
        <f t="shared" si="56"/>
        <v>#REF!</v>
      </c>
      <c r="D481" s="353" t="e">
        <f>IF(#REF!="","",#REF!)</f>
        <v>#REF!</v>
      </c>
      <c r="E481" s="354" t="e">
        <f>IF(#REF!="","",#REF!)</f>
        <v>#REF!</v>
      </c>
      <c r="F481" s="354" t="e">
        <f>IF(#REF!="","",#REF!)</f>
        <v>#REF!</v>
      </c>
      <c r="G481" s="354" t="e">
        <f>IF(#REF!="","",#REF!)</f>
        <v>#REF!</v>
      </c>
      <c r="H481" s="354" t="e">
        <f>IF(#REF!="","",#REF!)</f>
        <v>#REF!</v>
      </c>
      <c r="I481" s="354" t="e">
        <f>IF(#REF!="","",#REF!)</f>
        <v>#REF!</v>
      </c>
      <c r="J481" s="354" t="e">
        <f>IF(#REF!="","",#REF!)</f>
        <v>#REF!</v>
      </c>
      <c r="K481" s="354" t="e">
        <f>IF(#REF!="","",#REF!)</f>
        <v>#REF!</v>
      </c>
      <c r="L481" s="354" t="e">
        <f>IF(#REF!="","",#REF!)</f>
        <v>#REF!</v>
      </c>
      <c r="M481" s="354" t="e">
        <f>IF(#REF!="","",#REF!)</f>
        <v>#REF!</v>
      </c>
      <c r="N481" s="354" t="e">
        <f>IF(#REF!="","",#REF!)</f>
        <v>#REF!</v>
      </c>
      <c r="O481" s="354" t="e">
        <f>IF(#REF!="","",#REF!)</f>
        <v>#REF!</v>
      </c>
      <c r="P481" s="355" t="e">
        <f>IF(#REF!="","",-#REF!)</f>
        <v>#REF!</v>
      </c>
      <c r="Q481" s="355" t="e">
        <f>IF(#REF!="","",-#REF!)</f>
        <v>#REF!</v>
      </c>
      <c r="R481" s="356"/>
      <c r="U481" s="355" t="e">
        <f>IF(#REF!="","","Reverses "&amp;#REF!)</f>
        <v>#REF!</v>
      </c>
      <c r="V481" s="352" t="e">
        <f t="shared" si="57"/>
        <v>#REF!</v>
      </c>
      <c r="W481" s="355"/>
      <c r="X481" s="355"/>
      <c r="Z481" s="355"/>
      <c r="AB481" s="355"/>
      <c r="AE481" s="355"/>
      <c r="AH481" s="357"/>
    </row>
    <row r="482" spans="1:34" s="352" customFormat="1" x14ac:dyDescent="0.3">
      <c r="A482" s="352" t="e">
        <f t="shared" si="55"/>
        <v>#REF!</v>
      </c>
      <c r="B482" s="62" t="e">
        <f t="shared" si="56"/>
        <v>#REF!</v>
      </c>
      <c r="D482" s="353" t="e">
        <f>IF(#REF!="","",#REF!)</f>
        <v>#REF!</v>
      </c>
      <c r="E482" s="354" t="e">
        <f>IF(#REF!="","",#REF!)</f>
        <v>#REF!</v>
      </c>
      <c r="F482" s="354" t="e">
        <f>IF(#REF!="","",#REF!)</f>
        <v>#REF!</v>
      </c>
      <c r="G482" s="354" t="e">
        <f>IF(#REF!="","",#REF!)</f>
        <v>#REF!</v>
      </c>
      <c r="H482" s="354" t="e">
        <f>IF(#REF!="","",#REF!)</f>
        <v>#REF!</v>
      </c>
      <c r="I482" s="354" t="e">
        <f>IF(#REF!="","",#REF!)</f>
        <v>#REF!</v>
      </c>
      <c r="J482" s="354" t="e">
        <f>IF(#REF!="","",#REF!)</f>
        <v>#REF!</v>
      </c>
      <c r="K482" s="354" t="e">
        <f>IF(#REF!="","",#REF!)</f>
        <v>#REF!</v>
      </c>
      <c r="L482" s="354" t="e">
        <f>IF(#REF!="","",#REF!)</f>
        <v>#REF!</v>
      </c>
      <c r="M482" s="354" t="e">
        <f>IF(#REF!="","",#REF!)</f>
        <v>#REF!</v>
      </c>
      <c r="N482" s="354" t="e">
        <f>IF(#REF!="","",#REF!)</f>
        <v>#REF!</v>
      </c>
      <c r="O482" s="354" t="e">
        <f>IF(#REF!="","",#REF!)</f>
        <v>#REF!</v>
      </c>
      <c r="P482" s="355" t="e">
        <f>IF(#REF!="","",-#REF!)</f>
        <v>#REF!</v>
      </c>
      <c r="Q482" s="355" t="e">
        <f>IF(#REF!="","",-#REF!)</f>
        <v>#REF!</v>
      </c>
      <c r="R482" s="356"/>
      <c r="U482" s="355" t="e">
        <f>IF(#REF!="","","Reverses "&amp;#REF!)</f>
        <v>#REF!</v>
      </c>
      <c r="V482" s="352" t="e">
        <f t="shared" si="57"/>
        <v>#REF!</v>
      </c>
      <c r="W482" s="355"/>
      <c r="X482" s="355"/>
      <c r="Z482" s="355"/>
      <c r="AB482" s="355"/>
      <c r="AE482" s="355"/>
      <c r="AH482" s="357"/>
    </row>
    <row r="483" spans="1:34" s="352" customFormat="1" x14ac:dyDescent="0.3">
      <c r="A483" s="352" t="e">
        <f t="shared" si="55"/>
        <v>#REF!</v>
      </c>
      <c r="B483" s="62" t="e">
        <f t="shared" si="56"/>
        <v>#REF!</v>
      </c>
      <c r="D483" s="353" t="e">
        <f>IF(#REF!="","",#REF!)</f>
        <v>#REF!</v>
      </c>
      <c r="E483" s="354" t="e">
        <f>IF(#REF!="","",#REF!)</f>
        <v>#REF!</v>
      </c>
      <c r="F483" s="354" t="e">
        <f>IF(#REF!="","",#REF!)</f>
        <v>#REF!</v>
      </c>
      <c r="G483" s="354" t="e">
        <f>IF(#REF!="","",#REF!)</f>
        <v>#REF!</v>
      </c>
      <c r="H483" s="354" t="e">
        <f>IF(#REF!="","",#REF!)</f>
        <v>#REF!</v>
      </c>
      <c r="I483" s="354" t="e">
        <f>IF(#REF!="","",#REF!)</f>
        <v>#REF!</v>
      </c>
      <c r="J483" s="354" t="e">
        <f>IF(#REF!="","",#REF!)</f>
        <v>#REF!</v>
      </c>
      <c r="K483" s="354" t="e">
        <f>IF(#REF!="","",#REF!)</f>
        <v>#REF!</v>
      </c>
      <c r="L483" s="354" t="e">
        <f>IF(#REF!="","",#REF!)</f>
        <v>#REF!</v>
      </c>
      <c r="M483" s="354" t="e">
        <f>IF(#REF!="","",#REF!)</f>
        <v>#REF!</v>
      </c>
      <c r="N483" s="354" t="e">
        <f>IF(#REF!="","",#REF!)</f>
        <v>#REF!</v>
      </c>
      <c r="O483" s="354" t="e">
        <f>IF(#REF!="","",#REF!)</f>
        <v>#REF!</v>
      </c>
      <c r="P483" s="355" t="e">
        <f>IF(#REF!="","",-#REF!)</f>
        <v>#REF!</v>
      </c>
      <c r="Q483" s="355" t="e">
        <f>IF(#REF!="","",-#REF!)</f>
        <v>#REF!</v>
      </c>
      <c r="R483" s="356"/>
      <c r="U483" s="355" t="e">
        <f>IF(#REF!="","","Reverses "&amp;#REF!)</f>
        <v>#REF!</v>
      </c>
      <c r="V483" s="352" t="e">
        <f t="shared" si="57"/>
        <v>#REF!</v>
      </c>
      <c r="W483" s="355"/>
      <c r="X483" s="355"/>
      <c r="Z483" s="355"/>
      <c r="AB483" s="355"/>
      <c r="AE483" s="355"/>
      <c r="AH483" s="357"/>
    </row>
    <row r="484" spans="1:34" s="352" customFormat="1" x14ac:dyDescent="0.3">
      <c r="A484" s="352" t="e">
        <f t="shared" si="55"/>
        <v>#REF!</v>
      </c>
      <c r="B484" s="62" t="e">
        <f t="shared" si="56"/>
        <v>#REF!</v>
      </c>
      <c r="D484" s="353" t="e">
        <f>IF(#REF!="","",#REF!)</f>
        <v>#REF!</v>
      </c>
      <c r="E484" s="354" t="e">
        <f>IF(#REF!="","",#REF!)</f>
        <v>#REF!</v>
      </c>
      <c r="F484" s="354" t="e">
        <f>IF(#REF!="","",#REF!)</f>
        <v>#REF!</v>
      </c>
      <c r="G484" s="354" t="e">
        <f>IF(#REF!="","",#REF!)</f>
        <v>#REF!</v>
      </c>
      <c r="H484" s="354" t="e">
        <f>IF(#REF!="","",#REF!)</f>
        <v>#REF!</v>
      </c>
      <c r="I484" s="354" t="e">
        <f>IF(#REF!="","",#REF!)</f>
        <v>#REF!</v>
      </c>
      <c r="J484" s="354" t="e">
        <f>IF(#REF!="","",#REF!)</f>
        <v>#REF!</v>
      </c>
      <c r="K484" s="354" t="e">
        <f>IF(#REF!="","",#REF!)</f>
        <v>#REF!</v>
      </c>
      <c r="L484" s="354" t="e">
        <f>IF(#REF!="","",#REF!)</f>
        <v>#REF!</v>
      </c>
      <c r="M484" s="354" t="e">
        <f>IF(#REF!="","",#REF!)</f>
        <v>#REF!</v>
      </c>
      <c r="N484" s="354" t="e">
        <f>IF(#REF!="","",#REF!)</f>
        <v>#REF!</v>
      </c>
      <c r="O484" s="354" t="e">
        <f>IF(#REF!="","",#REF!)</f>
        <v>#REF!</v>
      </c>
      <c r="P484" s="355" t="e">
        <f>IF(#REF!="","",-#REF!)</f>
        <v>#REF!</v>
      </c>
      <c r="Q484" s="355" t="e">
        <f>IF(#REF!="","",-#REF!)</f>
        <v>#REF!</v>
      </c>
      <c r="R484" s="356"/>
      <c r="U484" s="355" t="e">
        <f>IF(#REF!="","","Reverses "&amp;#REF!)</f>
        <v>#REF!</v>
      </c>
      <c r="V484" s="352" t="e">
        <f t="shared" si="57"/>
        <v>#REF!</v>
      </c>
      <c r="W484" s="355"/>
      <c r="X484" s="355"/>
      <c r="Z484" s="355"/>
      <c r="AB484" s="355"/>
      <c r="AE484" s="355"/>
      <c r="AH484" s="357"/>
    </row>
    <row r="485" spans="1:34" s="352" customFormat="1" x14ac:dyDescent="0.3">
      <c r="A485" s="352" t="e">
        <f t="shared" si="55"/>
        <v>#REF!</v>
      </c>
      <c r="B485" s="62" t="e">
        <f t="shared" si="56"/>
        <v>#REF!</v>
      </c>
      <c r="D485" s="353" t="e">
        <f>IF(#REF!="","",#REF!)</f>
        <v>#REF!</v>
      </c>
      <c r="E485" s="354" t="e">
        <f>IF(#REF!="","",#REF!)</f>
        <v>#REF!</v>
      </c>
      <c r="F485" s="354" t="e">
        <f>IF(#REF!="","",#REF!)</f>
        <v>#REF!</v>
      </c>
      <c r="G485" s="354" t="e">
        <f>IF(#REF!="","",#REF!)</f>
        <v>#REF!</v>
      </c>
      <c r="H485" s="354" t="e">
        <f>IF(#REF!="","",#REF!)</f>
        <v>#REF!</v>
      </c>
      <c r="I485" s="354" t="e">
        <f>IF(#REF!="","",#REF!)</f>
        <v>#REF!</v>
      </c>
      <c r="J485" s="354" t="e">
        <f>IF(#REF!="","",#REF!)</f>
        <v>#REF!</v>
      </c>
      <c r="K485" s="354" t="e">
        <f>IF(#REF!="","",#REF!)</f>
        <v>#REF!</v>
      </c>
      <c r="L485" s="354" t="e">
        <f>IF(#REF!="","",#REF!)</f>
        <v>#REF!</v>
      </c>
      <c r="M485" s="354" t="e">
        <f>IF(#REF!="","",#REF!)</f>
        <v>#REF!</v>
      </c>
      <c r="N485" s="354" t="e">
        <f>IF(#REF!="","",#REF!)</f>
        <v>#REF!</v>
      </c>
      <c r="O485" s="354" t="e">
        <f>IF(#REF!="","",#REF!)</f>
        <v>#REF!</v>
      </c>
      <c r="P485" s="355" t="e">
        <f>IF(#REF!="","",-#REF!)</f>
        <v>#REF!</v>
      </c>
      <c r="Q485" s="355" t="e">
        <f>IF(#REF!="","",-#REF!)</f>
        <v>#REF!</v>
      </c>
      <c r="R485" s="356"/>
      <c r="U485" s="355" t="e">
        <f>IF(#REF!="","","Reverses "&amp;#REF!)</f>
        <v>#REF!</v>
      </c>
      <c r="V485" s="352" t="e">
        <f t="shared" si="57"/>
        <v>#REF!</v>
      </c>
      <c r="W485" s="355"/>
      <c r="X485" s="355"/>
      <c r="Z485" s="355"/>
      <c r="AB485" s="355"/>
      <c r="AE485" s="355"/>
      <c r="AH485" s="357"/>
    </row>
    <row r="486" spans="1:34" s="352" customFormat="1" x14ac:dyDescent="0.3">
      <c r="A486" s="352" t="e">
        <f t="shared" si="55"/>
        <v>#REF!</v>
      </c>
      <c r="B486" s="62" t="e">
        <f t="shared" si="56"/>
        <v>#REF!</v>
      </c>
      <c r="D486" s="353" t="e">
        <f>IF(#REF!="","",#REF!)</f>
        <v>#REF!</v>
      </c>
      <c r="E486" s="354" t="e">
        <f>IF(#REF!="","",#REF!)</f>
        <v>#REF!</v>
      </c>
      <c r="F486" s="354" t="e">
        <f>IF(#REF!="","",#REF!)</f>
        <v>#REF!</v>
      </c>
      <c r="G486" s="354" t="e">
        <f>IF(#REF!="","",#REF!)</f>
        <v>#REF!</v>
      </c>
      <c r="H486" s="354" t="e">
        <f>IF(#REF!="","",#REF!)</f>
        <v>#REF!</v>
      </c>
      <c r="I486" s="354" t="e">
        <f>IF(#REF!="","",#REF!)</f>
        <v>#REF!</v>
      </c>
      <c r="J486" s="354" t="e">
        <f>IF(#REF!="","",#REF!)</f>
        <v>#REF!</v>
      </c>
      <c r="K486" s="354" t="e">
        <f>IF(#REF!="","",#REF!)</f>
        <v>#REF!</v>
      </c>
      <c r="L486" s="354" t="e">
        <f>IF(#REF!="","",#REF!)</f>
        <v>#REF!</v>
      </c>
      <c r="M486" s="354" t="e">
        <f>IF(#REF!="","",#REF!)</f>
        <v>#REF!</v>
      </c>
      <c r="N486" s="354" t="e">
        <f>IF(#REF!="","",#REF!)</f>
        <v>#REF!</v>
      </c>
      <c r="O486" s="354" t="e">
        <f>IF(#REF!="","",#REF!)</f>
        <v>#REF!</v>
      </c>
      <c r="P486" s="355" t="e">
        <f>IF(#REF!="","",-#REF!)</f>
        <v>#REF!</v>
      </c>
      <c r="Q486" s="355" t="e">
        <f>IF(#REF!="","",-#REF!)</f>
        <v>#REF!</v>
      </c>
      <c r="R486" s="356"/>
      <c r="U486" s="355" t="e">
        <f>IF(#REF!="","","Reverses "&amp;#REF!)</f>
        <v>#REF!</v>
      </c>
      <c r="V486" s="352" t="e">
        <f t="shared" si="57"/>
        <v>#REF!</v>
      </c>
      <c r="W486" s="355"/>
      <c r="X486" s="355"/>
      <c r="Z486" s="355"/>
      <c r="AB486" s="355"/>
      <c r="AE486" s="355"/>
      <c r="AH486" s="357"/>
    </row>
    <row r="487" spans="1:34" s="352" customFormat="1" x14ac:dyDescent="0.3">
      <c r="A487" s="352" t="e">
        <f t="shared" si="55"/>
        <v>#REF!</v>
      </c>
      <c r="B487" s="62" t="e">
        <f t="shared" si="56"/>
        <v>#REF!</v>
      </c>
      <c r="D487" s="353" t="e">
        <f>IF(#REF!="","",#REF!)</f>
        <v>#REF!</v>
      </c>
      <c r="E487" s="354" t="e">
        <f>IF(#REF!="","",#REF!)</f>
        <v>#REF!</v>
      </c>
      <c r="F487" s="354" t="e">
        <f>IF(#REF!="","",#REF!)</f>
        <v>#REF!</v>
      </c>
      <c r="G487" s="354" t="e">
        <f>IF(#REF!="","",#REF!)</f>
        <v>#REF!</v>
      </c>
      <c r="H487" s="354" t="e">
        <f>IF(#REF!="","",#REF!)</f>
        <v>#REF!</v>
      </c>
      <c r="I487" s="354" t="e">
        <f>IF(#REF!="","",#REF!)</f>
        <v>#REF!</v>
      </c>
      <c r="J487" s="354" t="e">
        <f>IF(#REF!="","",#REF!)</f>
        <v>#REF!</v>
      </c>
      <c r="K487" s="354" t="e">
        <f>IF(#REF!="","",#REF!)</f>
        <v>#REF!</v>
      </c>
      <c r="L487" s="354" t="e">
        <f>IF(#REF!="","",#REF!)</f>
        <v>#REF!</v>
      </c>
      <c r="M487" s="354" t="e">
        <f>IF(#REF!="","",#REF!)</f>
        <v>#REF!</v>
      </c>
      <c r="N487" s="354" t="e">
        <f>IF(#REF!="","",#REF!)</f>
        <v>#REF!</v>
      </c>
      <c r="O487" s="354" t="e">
        <f>IF(#REF!="","",#REF!)</f>
        <v>#REF!</v>
      </c>
      <c r="P487" s="355" t="e">
        <f>IF(#REF!="","",-#REF!)</f>
        <v>#REF!</v>
      </c>
      <c r="Q487" s="355" t="e">
        <f>IF(#REF!="","",-#REF!)</f>
        <v>#REF!</v>
      </c>
      <c r="R487" s="356"/>
      <c r="U487" s="355" t="e">
        <f>IF(#REF!="","","Reverses "&amp;#REF!)</f>
        <v>#REF!</v>
      </c>
      <c r="V487" s="352" t="e">
        <f t="shared" si="57"/>
        <v>#REF!</v>
      </c>
      <c r="W487" s="355"/>
      <c r="X487" s="355"/>
      <c r="Z487" s="355"/>
      <c r="AB487" s="355"/>
      <c r="AE487" s="355"/>
      <c r="AH487" s="357"/>
    </row>
    <row r="488" spans="1:34" s="352" customFormat="1" x14ac:dyDescent="0.3">
      <c r="A488" s="352" t="e">
        <f t="shared" si="55"/>
        <v>#REF!</v>
      </c>
      <c r="B488" s="62" t="e">
        <f t="shared" si="56"/>
        <v>#REF!</v>
      </c>
      <c r="D488" s="353" t="e">
        <f>IF(#REF!="","",#REF!)</f>
        <v>#REF!</v>
      </c>
      <c r="E488" s="354" t="e">
        <f>IF(#REF!="","",#REF!)</f>
        <v>#REF!</v>
      </c>
      <c r="F488" s="354" t="e">
        <f>IF(#REF!="","",#REF!)</f>
        <v>#REF!</v>
      </c>
      <c r="G488" s="354" t="e">
        <f>IF(#REF!="","",#REF!)</f>
        <v>#REF!</v>
      </c>
      <c r="H488" s="354" t="e">
        <f>IF(#REF!="","",#REF!)</f>
        <v>#REF!</v>
      </c>
      <c r="I488" s="354" t="e">
        <f>IF(#REF!="","",#REF!)</f>
        <v>#REF!</v>
      </c>
      <c r="J488" s="354" t="e">
        <f>IF(#REF!="","",#REF!)</f>
        <v>#REF!</v>
      </c>
      <c r="K488" s="354" t="e">
        <f>IF(#REF!="","",#REF!)</f>
        <v>#REF!</v>
      </c>
      <c r="L488" s="354" t="e">
        <f>IF(#REF!="","",#REF!)</f>
        <v>#REF!</v>
      </c>
      <c r="M488" s="354" t="e">
        <f>IF(#REF!="","",#REF!)</f>
        <v>#REF!</v>
      </c>
      <c r="N488" s="354" t="e">
        <f>IF(#REF!="","",#REF!)</f>
        <v>#REF!</v>
      </c>
      <c r="O488" s="354" t="e">
        <f>IF(#REF!="","",#REF!)</f>
        <v>#REF!</v>
      </c>
      <c r="P488" s="355" t="e">
        <f>IF(#REF!="","",-#REF!)</f>
        <v>#REF!</v>
      </c>
      <c r="Q488" s="355" t="e">
        <f>IF(#REF!="","",-#REF!)</f>
        <v>#REF!</v>
      </c>
      <c r="R488" s="356"/>
      <c r="U488" s="355" t="e">
        <f>IF(#REF!="","","Reverses "&amp;#REF!)</f>
        <v>#REF!</v>
      </c>
      <c r="V488" s="352" t="e">
        <f t="shared" si="57"/>
        <v>#REF!</v>
      </c>
      <c r="W488" s="355"/>
      <c r="X488" s="355"/>
      <c r="Z488" s="355"/>
      <c r="AB488" s="355"/>
      <c r="AE488" s="355"/>
      <c r="AH488" s="357"/>
    </row>
    <row r="489" spans="1:34" s="352" customFormat="1" x14ac:dyDescent="0.3">
      <c r="A489" s="352" t="e">
        <f t="shared" si="55"/>
        <v>#REF!</v>
      </c>
      <c r="B489" s="62" t="e">
        <f t="shared" si="56"/>
        <v>#REF!</v>
      </c>
      <c r="D489" s="353" t="e">
        <f>IF(#REF!="","",#REF!)</f>
        <v>#REF!</v>
      </c>
      <c r="E489" s="354" t="e">
        <f>IF(#REF!="","",#REF!)</f>
        <v>#REF!</v>
      </c>
      <c r="F489" s="354" t="e">
        <f>IF(#REF!="","",#REF!)</f>
        <v>#REF!</v>
      </c>
      <c r="G489" s="354" t="e">
        <f>IF(#REF!="","",#REF!)</f>
        <v>#REF!</v>
      </c>
      <c r="H489" s="354" t="e">
        <f>IF(#REF!="","",#REF!)</f>
        <v>#REF!</v>
      </c>
      <c r="I489" s="354" t="e">
        <f>IF(#REF!="","",#REF!)</f>
        <v>#REF!</v>
      </c>
      <c r="J489" s="354" t="e">
        <f>IF(#REF!="","",#REF!)</f>
        <v>#REF!</v>
      </c>
      <c r="K489" s="354" t="e">
        <f>IF(#REF!="","",#REF!)</f>
        <v>#REF!</v>
      </c>
      <c r="L489" s="354" t="e">
        <f>IF(#REF!="","",#REF!)</f>
        <v>#REF!</v>
      </c>
      <c r="M489" s="354" t="e">
        <f>IF(#REF!="","",#REF!)</f>
        <v>#REF!</v>
      </c>
      <c r="N489" s="354" t="e">
        <f>IF(#REF!="","",#REF!)</f>
        <v>#REF!</v>
      </c>
      <c r="O489" s="354" t="e">
        <f>IF(#REF!="","",#REF!)</f>
        <v>#REF!</v>
      </c>
      <c r="P489" s="355" t="e">
        <f>IF(#REF!="","",-#REF!)</f>
        <v>#REF!</v>
      </c>
      <c r="Q489" s="355" t="e">
        <f>IF(#REF!="","",-#REF!)</f>
        <v>#REF!</v>
      </c>
      <c r="R489" s="356"/>
      <c r="U489" s="355" t="e">
        <f>IF(#REF!="","","Reverses "&amp;#REF!)</f>
        <v>#REF!</v>
      </c>
      <c r="V489" s="352" t="e">
        <f t="shared" si="57"/>
        <v>#REF!</v>
      </c>
      <c r="W489" s="355"/>
      <c r="X489" s="355"/>
      <c r="Z489" s="355"/>
      <c r="AB489" s="355"/>
      <c r="AE489" s="355"/>
      <c r="AH489" s="357"/>
    </row>
    <row r="490" spans="1:34" s="352" customFormat="1" x14ac:dyDescent="0.3">
      <c r="A490" s="352" t="e">
        <f t="shared" si="55"/>
        <v>#REF!</v>
      </c>
      <c r="B490" s="62" t="e">
        <f t="shared" si="56"/>
        <v>#REF!</v>
      </c>
      <c r="D490" s="353" t="e">
        <f>IF(#REF!="","",#REF!)</f>
        <v>#REF!</v>
      </c>
      <c r="E490" s="354" t="e">
        <f>IF(#REF!="","",#REF!)</f>
        <v>#REF!</v>
      </c>
      <c r="F490" s="354" t="e">
        <f>IF(#REF!="","",#REF!)</f>
        <v>#REF!</v>
      </c>
      <c r="G490" s="354" t="e">
        <f>IF(#REF!="","",#REF!)</f>
        <v>#REF!</v>
      </c>
      <c r="H490" s="354" t="e">
        <f>IF(#REF!="","",#REF!)</f>
        <v>#REF!</v>
      </c>
      <c r="I490" s="354" t="e">
        <f>IF(#REF!="","",#REF!)</f>
        <v>#REF!</v>
      </c>
      <c r="J490" s="354" t="e">
        <f>IF(#REF!="","",#REF!)</f>
        <v>#REF!</v>
      </c>
      <c r="K490" s="354" t="e">
        <f>IF(#REF!="","",#REF!)</f>
        <v>#REF!</v>
      </c>
      <c r="L490" s="354" t="e">
        <f>IF(#REF!="","",#REF!)</f>
        <v>#REF!</v>
      </c>
      <c r="M490" s="354" t="e">
        <f>IF(#REF!="","",#REF!)</f>
        <v>#REF!</v>
      </c>
      <c r="N490" s="354" t="e">
        <f>IF(#REF!="","",#REF!)</f>
        <v>#REF!</v>
      </c>
      <c r="O490" s="354" t="e">
        <f>IF(#REF!="","",#REF!)</f>
        <v>#REF!</v>
      </c>
      <c r="P490" s="355" t="e">
        <f>IF(#REF!="","",-#REF!)</f>
        <v>#REF!</v>
      </c>
      <c r="Q490" s="355" t="e">
        <f>IF(#REF!="","",-#REF!)</f>
        <v>#REF!</v>
      </c>
      <c r="R490" s="356"/>
      <c r="U490" s="355" t="e">
        <f>IF(#REF!="","","Reverses "&amp;#REF!)</f>
        <v>#REF!</v>
      </c>
      <c r="V490" s="352" t="e">
        <f t="shared" si="57"/>
        <v>#REF!</v>
      </c>
      <c r="W490" s="355"/>
      <c r="X490" s="355"/>
      <c r="Z490" s="355"/>
      <c r="AB490" s="355"/>
      <c r="AE490" s="355"/>
      <c r="AH490" s="357"/>
    </row>
    <row r="491" spans="1:34" s="352" customFormat="1" x14ac:dyDescent="0.3">
      <c r="A491" s="352" t="e">
        <f t="shared" si="55"/>
        <v>#REF!</v>
      </c>
      <c r="B491" s="62" t="e">
        <f t="shared" si="56"/>
        <v>#REF!</v>
      </c>
      <c r="D491" s="353" t="e">
        <f>IF(#REF!="","",#REF!)</f>
        <v>#REF!</v>
      </c>
      <c r="E491" s="354" t="e">
        <f>IF(#REF!="","",#REF!)</f>
        <v>#REF!</v>
      </c>
      <c r="F491" s="354" t="e">
        <f>IF(#REF!="","",#REF!)</f>
        <v>#REF!</v>
      </c>
      <c r="G491" s="354" t="e">
        <f>IF(#REF!="","",#REF!)</f>
        <v>#REF!</v>
      </c>
      <c r="H491" s="354" t="e">
        <f>IF(#REF!="","",#REF!)</f>
        <v>#REF!</v>
      </c>
      <c r="I491" s="354" t="e">
        <f>IF(#REF!="","",#REF!)</f>
        <v>#REF!</v>
      </c>
      <c r="J491" s="354" t="e">
        <f>IF(#REF!="","",#REF!)</f>
        <v>#REF!</v>
      </c>
      <c r="K491" s="354" t="e">
        <f>IF(#REF!="","",#REF!)</f>
        <v>#REF!</v>
      </c>
      <c r="L491" s="354" t="e">
        <f>IF(#REF!="","",#REF!)</f>
        <v>#REF!</v>
      </c>
      <c r="M491" s="354" t="e">
        <f>IF(#REF!="","",#REF!)</f>
        <v>#REF!</v>
      </c>
      <c r="N491" s="354" t="e">
        <f>IF(#REF!="","",#REF!)</f>
        <v>#REF!</v>
      </c>
      <c r="O491" s="354" t="e">
        <f>IF(#REF!="","",#REF!)</f>
        <v>#REF!</v>
      </c>
      <c r="P491" s="355" t="e">
        <f>IF(#REF!="","",-#REF!)</f>
        <v>#REF!</v>
      </c>
      <c r="Q491" s="355" t="e">
        <f>IF(#REF!="","",-#REF!)</f>
        <v>#REF!</v>
      </c>
      <c r="R491" s="356"/>
      <c r="U491" s="355" t="e">
        <f>IF(#REF!="","","Reverses "&amp;#REF!)</f>
        <v>#REF!</v>
      </c>
      <c r="V491" s="352" t="e">
        <f t="shared" si="57"/>
        <v>#REF!</v>
      </c>
      <c r="W491" s="355"/>
      <c r="X491" s="355"/>
      <c r="Z491" s="355"/>
      <c r="AB491" s="355"/>
      <c r="AE491" s="355"/>
      <c r="AH491" s="357"/>
    </row>
    <row r="492" spans="1:34" s="352" customFormat="1" x14ac:dyDescent="0.3">
      <c r="A492" s="352" t="e">
        <f t="shared" si="55"/>
        <v>#REF!</v>
      </c>
      <c r="B492" s="62" t="e">
        <f t="shared" si="56"/>
        <v>#REF!</v>
      </c>
      <c r="D492" s="353" t="e">
        <f>IF(#REF!="","",#REF!)</f>
        <v>#REF!</v>
      </c>
      <c r="E492" s="354" t="e">
        <f>IF(#REF!="","",#REF!)</f>
        <v>#REF!</v>
      </c>
      <c r="F492" s="354" t="e">
        <f>IF(#REF!="","",#REF!)</f>
        <v>#REF!</v>
      </c>
      <c r="G492" s="354" t="e">
        <f>IF(#REF!="","",#REF!)</f>
        <v>#REF!</v>
      </c>
      <c r="H492" s="354" t="e">
        <f>IF(#REF!="","",#REF!)</f>
        <v>#REF!</v>
      </c>
      <c r="I492" s="354" t="e">
        <f>IF(#REF!="","",#REF!)</f>
        <v>#REF!</v>
      </c>
      <c r="J492" s="354" t="e">
        <f>IF(#REF!="","",#REF!)</f>
        <v>#REF!</v>
      </c>
      <c r="K492" s="354" t="e">
        <f>IF(#REF!="","",#REF!)</f>
        <v>#REF!</v>
      </c>
      <c r="L492" s="354" t="e">
        <f>IF(#REF!="","",#REF!)</f>
        <v>#REF!</v>
      </c>
      <c r="M492" s="354" t="e">
        <f>IF(#REF!="","",#REF!)</f>
        <v>#REF!</v>
      </c>
      <c r="N492" s="354" t="e">
        <f>IF(#REF!="","",#REF!)</f>
        <v>#REF!</v>
      </c>
      <c r="O492" s="354" t="e">
        <f>IF(#REF!="","",#REF!)</f>
        <v>#REF!</v>
      </c>
      <c r="P492" s="355" t="e">
        <f>IF(#REF!="","",-#REF!)</f>
        <v>#REF!</v>
      </c>
      <c r="Q492" s="355" t="e">
        <f>IF(#REF!="","",-#REF!)</f>
        <v>#REF!</v>
      </c>
      <c r="R492" s="356"/>
      <c r="U492" s="355" t="e">
        <f>IF(#REF!="","","Reverses "&amp;#REF!)</f>
        <v>#REF!</v>
      </c>
      <c r="V492" s="352" t="e">
        <f t="shared" si="57"/>
        <v>#REF!</v>
      </c>
      <c r="W492" s="355"/>
      <c r="X492" s="355"/>
      <c r="Z492" s="355"/>
      <c r="AB492" s="355"/>
      <c r="AE492" s="355"/>
      <c r="AH492" s="357"/>
    </row>
    <row r="493" spans="1:34" s="352" customFormat="1" x14ac:dyDescent="0.3">
      <c r="A493" s="352" t="e">
        <f t="shared" si="55"/>
        <v>#REF!</v>
      </c>
      <c r="B493" s="62" t="e">
        <f t="shared" si="56"/>
        <v>#REF!</v>
      </c>
      <c r="D493" s="353" t="e">
        <f>IF(#REF!="","",#REF!)</f>
        <v>#REF!</v>
      </c>
      <c r="E493" s="354" t="e">
        <f>IF(#REF!="","",#REF!)</f>
        <v>#REF!</v>
      </c>
      <c r="F493" s="354" t="e">
        <f>IF(#REF!="","",#REF!)</f>
        <v>#REF!</v>
      </c>
      <c r="G493" s="354" t="e">
        <f>IF(#REF!="","",#REF!)</f>
        <v>#REF!</v>
      </c>
      <c r="H493" s="354" t="e">
        <f>IF(#REF!="","",#REF!)</f>
        <v>#REF!</v>
      </c>
      <c r="I493" s="354" t="e">
        <f>IF(#REF!="","",#REF!)</f>
        <v>#REF!</v>
      </c>
      <c r="J493" s="354" t="e">
        <f>IF(#REF!="","",#REF!)</f>
        <v>#REF!</v>
      </c>
      <c r="K493" s="354" t="e">
        <f>IF(#REF!="","",#REF!)</f>
        <v>#REF!</v>
      </c>
      <c r="L493" s="354" t="e">
        <f>IF(#REF!="","",#REF!)</f>
        <v>#REF!</v>
      </c>
      <c r="M493" s="354" t="e">
        <f>IF(#REF!="","",#REF!)</f>
        <v>#REF!</v>
      </c>
      <c r="N493" s="354" t="e">
        <f>IF(#REF!="","",#REF!)</f>
        <v>#REF!</v>
      </c>
      <c r="O493" s="354" t="e">
        <f>IF(#REF!="","",#REF!)</f>
        <v>#REF!</v>
      </c>
      <c r="P493" s="355" t="e">
        <f>IF(#REF!="","",-#REF!)</f>
        <v>#REF!</v>
      </c>
      <c r="Q493" s="355" t="e">
        <f>IF(#REF!="","",-#REF!)</f>
        <v>#REF!</v>
      </c>
      <c r="R493" s="356"/>
      <c r="U493" s="355" t="e">
        <f>IF(#REF!="","","Reverses "&amp;#REF!)</f>
        <v>#REF!</v>
      </c>
      <c r="V493" s="352" t="e">
        <f t="shared" si="57"/>
        <v>#REF!</v>
      </c>
      <c r="W493" s="355"/>
      <c r="X493" s="355"/>
      <c r="Z493" s="355"/>
      <c r="AB493" s="355"/>
      <c r="AE493" s="355"/>
      <c r="AH493" s="357"/>
    </row>
    <row r="494" spans="1:34" s="352" customFormat="1" x14ac:dyDescent="0.3">
      <c r="A494" s="352" t="e">
        <f t="shared" si="55"/>
        <v>#REF!</v>
      </c>
      <c r="B494" s="62" t="e">
        <f t="shared" si="56"/>
        <v>#REF!</v>
      </c>
      <c r="D494" s="353" t="e">
        <f>IF(#REF!="","",#REF!)</f>
        <v>#REF!</v>
      </c>
      <c r="E494" s="354" t="e">
        <f>IF(#REF!="","",#REF!)</f>
        <v>#REF!</v>
      </c>
      <c r="F494" s="354" t="e">
        <f>IF(#REF!="","",#REF!)</f>
        <v>#REF!</v>
      </c>
      <c r="G494" s="354" t="e">
        <f>IF(#REF!="","",#REF!)</f>
        <v>#REF!</v>
      </c>
      <c r="H494" s="354" t="e">
        <f>IF(#REF!="","",#REF!)</f>
        <v>#REF!</v>
      </c>
      <c r="I494" s="354" t="e">
        <f>IF(#REF!="","",#REF!)</f>
        <v>#REF!</v>
      </c>
      <c r="J494" s="354" t="e">
        <f>IF(#REF!="","",#REF!)</f>
        <v>#REF!</v>
      </c>
      <c r="K494" s="354" t="e">
        <f>IF(#REF!="","",#REF!)</f>
        <v>#REF!</v>
      </c>
      <c r="L494" s="354" t="e">
        <f>IF(#REF!="","",#REF!)</f>
        <v>#REF!</v>
      </c>
      <c r="M494" s="354" t="e">
        <f>IF(#REF!="","",#REF!)</f>
        <v>#REF!</v>
      </c>
      <c r="N494" s="354" t="e">
        <f>IF(#REF!="","",#REF!)</f>
        <v>#REF!</v>
      </c>
      <c r="O494" s="354" t="e">
        <f>IF(#REF!="","",#REF!)</f>
        <v>#REF!</v>
      </c>
      <c r="P494" s="355" t="e">
        <f>IF(#REF!="","",-#REF!)</f>
        <v>#REF!</v>
      </c>
      <c r="Q494" s="355" t="e">
        <f>IF(#REF!="","",-#REF!)</f>
        <v>#REF!</v>
      </c>
      <c r="R494" s="356"/>
      <c r="U494" s="355" t="e">
        <f>IF(#REF!="","","Reverses "&amp;#REF!)</f>
        <v>#REF!</v>
      </c>
      <c r="V494" s="352" t="e">
        <f t="shared" si="57"/>
        <v>#REF!</v>
      </c>
      <c r="W494" s="355"/>
      <c r="X494" s="355"/>
      <c r="Z494" s="355"/>
      <c r="AB494" s="355"/>
      <c r="AE494" s="355"/>
      <c r="AH494" s="357"/>
    </row>
    <row r="495" spans="1:34" s="352" customFormat="1" x14ac:dyDescent="0.3">
      <c r="A495" s="352" t="e">
        <f t="shared" si="55"/>
        <v>#REF!</v>
      </c>
      <c r="B495" s="62" t="e">
        <f t="shared" si="56"/>
        <v>#REF!</v>
      </c>
      <c r="D495" s="353" t="e">
        <f>IF(#REF!="","",#REF!)</f>
        <v>#REF!</v>
      </c>
      <c r="E495" s="354" t="e">
        <f>IF(#REF!="","",#REF!)</f>
        <v>#REF!</v>
      </c>
      <c r="F495" s="354" t="e">
        <f>IF(#REF!="","",#REF!)</f>
        <v>#REF!</v>
      </c>
      <c r="G495" s="354" t="e">
        <f>IF(#REF!="","",#REF!)</f>
        <v>#REF!</v>
      </c>
      <c r="H495" s="354" t="e">
        <f>IF(#REF!="","",#REF!)</f>
        <v>#REF!</v>
      </c>
      <c r="I495" s="354" t="e">
        <f>IF(#REF!="","",#REF!)</f>
        <v>#REF!</v>
      </c>
      <c r="J495" s="354" t="e">
        <f>IF(#REF!="","",#REF!)</f>
        <v>#REF!</v>
      </c>
      <c r="K495" s="354" t="e">
        <f>IF(#REF!="","",#REF!)</f>
        <v>#REF!</v>
      </c>
      <c r="L495" s="354" t="e">
        <f>IF(#REF!="","",#REF!)</f>
        <v>#REF!</v>
      </c>
      <c r="M495" s="354" t="e">
        <f>IF(#REF!="","",#REF!)</f>
        <v>#REF!</v>
      </c>
      <c r="N495" s="354" t="e">
        <f>IF(#REF!="","",#REF!)</f>
        <v>#REF!</v>
      </c>
      <c r="O495" s="354" t="e">
        <f>IF(#REF!="","",#REF!)</f>
        <v>#REF!</v>
      </c>
      <c r="P495" s="355" t="e">
        <f>IF(#REF!="","",-#REF!)</f>
        <v>#REF!</v>
      </c>
      <c r="Q495" s="355" t="e">
        <f>IF(#REF!="","",-#REF!)</f>
        <v>#REF!</v>
      </c>
      <c r="R495" s="356"/>
      <c r="U495" s="355" t="e">
        <f>IF(#REF!="","","Reverses "&amp;#REF!)</f>
        <v>#REF!</v>
      </c>
      <c r="V495" s="352" t="e">
        <f t="shared" si="57"/>
        <v>#REF!</v>
      </c>
      <c r="W495" s="355"/>
      <c r="X495" s="355"/>
      <c r="Z495" s="355"/>
      <c r="AB495" s="355"/>
      <c r="AE495" s="355"/>
      <c r="AH495" s="357"/>
    </row>
    <row r="496" spans="1:34" s="352" customFormat="1" x14ac:dyDescent="0.3">
      <c r="A496" s="352" t="e">
        <f t="shared" si="55"/>
        <v>#REF!</v>
      </c>
      <c r="B496" s="62" t="e">
        <f t="shared" si="56"/>
        <v>#REF!</v>
      </c>
      <c r="D496" s="353" t="e">
        <f>IF(#REF!="","",#REF!)</f>
        <v>#REF!</v>
      </c>
      <c r="E496" s="354" t="e">
        <f>IF(#REF!="","",#REF!)</f>
        <v>#REF!</v>
      </c>
      <c r="F496" s="354" t="e">
        <f>IF(#REF!="","",#REF!)</f>
        <v>#REF!</v>
      </c>
      <c r="G496" s="354" t="e">
        <f>IF(#REF!="","",#REF!)</f>
        <v>#REF!</v>
      </c>
      <c r="H496" s="354" t="e">
        <f>IF(#REF!="","",#REF!)</f>
        <v>#REF!</v>
      </c>
      <c r="I496" s="354" t="e">
        <f>IF(#REF!="","",#REF!)</f>
        <v>#REF!</v>
      </c>
      <c r="J496" s="354" t="e">
        <f>IF(#REF!="","",#REF!)</f>
        <v>#REF!</v>
      </c>
      <c r="K496" s="354" t="e">
        <f>IF(#REF!="","",#REF!)</f>
        <v>#REF!</v>
      </c>
      <c r="L496" s="354" t="e">
        <f>IF(#REF!="","",#REF!)</f>
        <v>#REF!</v>
      </c>
      <c r="M496" s="354" t="e">
        <f>IF(#REF!="","",#REF!)</f>
        <v>#REF!</v>
      </c>
      <c r="N496" s="354" t="e">
        <f>IF(#REF!="","",#REF!)</f>
        <v>#REF!</v>
      </c>
      <c r="O496" s="354" t="e">
        <f>IF(#REF!="","",#REF!)</f>
        <v>#REF!</v>
      </c>
      <c r="P496" s="355" t="e">
        <f>IF(#REF!="","",-#REF!)</f>
        <v>#REF!</v>
      </c>
      <c r="Q496" s="355" t="e">
        <f>IF(#REF!="","",-#REF!)</f>
        <v>#REF!</v>
      </c>
      <c r="R496" s="356"/>
      <c r="U496" s="355" t="e">
        <f>IF(#REF!="","","Reverses "&amp;#REF!)</f>
        <v>#REF!</v>
      </c>
      <c r="V496" s="352" t="e">
        <f t="shared" si="57"/>
        <v>#REF!</v>
      </c>
      <c r="W496" s="355"/>
      <c r="X496" s="355"/>
      <c r="Z496" s="355"/>
      <c r="AB496" s="355"/>
      <c r="AE496" s="355"/>
      <c r="AH496" s="357"/>
    </row>
    <row r="497" spans="1:34" s="352" customFormat="1" x14ac:dyDescent="0.3">
      <c r="A497" s="352" t="e">
        <f t="shared" si="55"/>
        <v>#REF!</v>
      </c>
      <c r="B497" s="62" t="e">
        <f t="shared" si="56"/>
        <v>#REF!</v>
      </c>
      <c r="D497" s="353" t="e">
        <f>IF(#REF!="","",#REF!)</f>
        <v>#REF!</v>
      </c>
      <c r="E497" s="354" t="e">
        <f>IF(#REF!="","",#REF!)</f>
        <v>#REF!</v>
      </c>
      <c r="F497" s="354" t="e">
        <f>IF(#REF!="","",#REF!)</f>
        <v>#REF!</v>
      </c>
      <c r="G497" s="354" t="e">
        <f>IF(#REF!="","",#REF!)</f>
        <v>#REF!</v>
      </c>
      <c r="H497" s="354" t="e">
        <f>IF(#REF!="","",#REF!)</f>
        <v>#REF!</v>
      </c>
      <c r="I497" s="354" t="e">
        <f>IF(#REF!="","",#REF!)</f>
        <v>#REF!</v>
      </c>
      <c r="J497" s="354" t="e">
        <f>IF(#REF!="","",#REF!)</f>
        <v>#REF!</v>
      </c>
      <c r="K497" s="354" t="e">
        <f>IF(#REF!="","",#REF!)</f>
        <v>#REF!</v>
      </c>
      <c r="L497" s="354" t="e">
        <f>IF(#REF!="","",#REF!)</f>
        <v>#REF!</v>
      </c>
      <c r="M497" s="354" t="e">
        <f>IF(#REF!="","",#REF!)</f>
        <v>#REF!</v>
      </c>
      <c r="N497" s="354" t="e">
        <f>IF(#REF!="","",#REF!)</f>
        <v>#REF!</v>
      </c>
      <c r="O497" s="354" t="e">
        <f>IF(#REF!="","",#REF!)</f>
        <v>#REF!</v>
      </c>
      <c r="P497" s="355" t="e">
        <f>IF(#REF!="","",-#REF!)</f>
        <v>#REF!</v>
      </c>
      <c r="Q497" s="355" t="e">
        <f>IF(#REF!="","",-#REF!)</f>
        <v>#REF!</v>
      </c>
      <c r="R497" s="356"/>
      <c r="U497" s="355" t="e">
        <f>IF(#REF!="","","Reverses "&amp;#REF!)</f>
        <v>#REF!</v>
      </c>
      <c r="V497" s="352" t="e">
        <f t="shared" si="57"/>
        <v>#REF!</v>
      </c>
      <c r="W497" s="355"/>
      <c r="X497" s="355"/>
      <c r="Z497" s="355"/>
      <c r="AB497" s="355"/>
      <c r="AE497" s="355"/>
      <c r="AH497" s="357"/>
    </row>
    <row r="498" spans="1:34" s="352" customFormat="1" x14ac:dyDescent="0.3">
      <c r="A498" s="352" t="e">
        <f t="shared" si="55"/>
        <v>#REF!</v>
      </c>
      <c r="B498" s="62" t="e">
        <f t="shared" si="56"/>
        <v>#REF!</v>
      </c>
      <c r="D498" s="353" t="e">
        <f>IF(#REF!="","",#REF!)</f>
        <v>#REF!</v>
      </c>
      <c r="E498" s="354" t="e">
        <f>IF(#REF!="","",#REF!)</f>
        <v>#REF!</v>
      </c>
      <c r="F498" s="354" t="e">
        <f>IF(#REF!="","",#REF!)</f>
        <v>#REF!</v>
      </c>
      <c r="G498" s="354" t="e">
        <f>IF(#REF!="","",#REF!)</f>
        <v>#REF!</v>
      </c>
      <c r="H498" s="354" t="e">
        <f>IF(#REF!="","",#REF!)</f>
        <v>#REF!</v>
      </c>
      <c r="I498" s="354" t="e">
        <f>IF(#REF!="","",#REF!)</f>
        <v>#REF!</v>
      </c>
      <c r="J498" s="354" t="e">
        <f>IF(#REF!="","",#REF!)</f>
        <v>#REF!</v>
      </c>
      <c r="K498" s="354" t="e">
        <f>IF(#REF!="","",#REF!)</f>
        <v>#REF!</v>
      </c>
      <c r="L498" s="354" t="e">
        <f>IF(#REF!="","",#REF!)</f>
        <v>#REF!</v>
      </c>
      <c r="M498" s="354" t="e">
        <f>IF(#REF!="","",#REF!)</f>
        <v>#REF!</v>
      </c>
      <c r="N498" s="354" t="e">
        <f>IF(#REF!="","",#REF!)</f>
        <v>#REF!</v>
      </c>
      <c r="O498" s="354" t="e">
        <f>IF(#REF!="","",#REF!)</f>
        <v>#REF!</v>
      </c>
      <c r="P498" s="355" t="e">
        <f>IF(#REF!="","",-#REF!)</f>
        <v>#REF!</v>
      </c>
      <c r="Q498" s="355" t="e">
        <f>IF(#REF!="","",-#REF!)</f>
        <v>#REF!</v>
      </c>
      <c r="R498" s="356"/>
      <c r="U498" s="355" t="e">
        <f>IF(#REF!="","","Reverses "&amp;#REF!)</f>
        <v>#REF!</v>
      </c>
      <c r="V498" s="352" t="e">
        <f t="shared" si="57"/>
        <v>#REF!</v>
      </c>
      <c r="W498" s="355"/>
      <c r="X498" s="355"/>
      <c r="Z498" s="355"/>
      <c r="AB498" s="355"/>
      <c r="AE498" s="355"/>
      <c r="AH498" s="357"/>
    </row>
    <row r="499" spans="1:34" s="352" customFormat="1" x14ac:dyDescent="0.3">
      <c r="A499" s="352" t="e">
        <f t="shared" si="55"/>
        <v>#REF!</v>
      </c>
      <c r="B499" s="62" t="e">
        <f t="shared" si="56"/>
        <v>#REF!</v>
      </c>
      <c r="D499" s="353" t="e">
        <f>IF(#REF!="","",#REF!)</f>
        <v>#REF!</v>
      </c>
      <c r="E499" s="354" t="e">
        <f>IF(#REF!="","",#REF!)</f>
        <v>#REF!</v>
      </c>
      <c r="F499" s="354" t="e">
        <f>IF(#REF!="","",#REF!)</f>
        <v>#REF!</v>
      </c>
      <c r="G499" s="354" t="e">
        <f>IF(#REF!="","",#REF!)</f>
        <v>#REF!</v>
      </c>
      <c r="H499" s="354" t="e">
        <f>IF(#REF!="","",#REF!)</f>
        <v>#REF!</v>
      </c>
      <c r="I499" s="354" t="e">
        <f>IF(#REF!="","",#REF!)</f>
        <v>#REF!</v>
      </c>
      <c r="J499" s="354" t="e">
        <f>IF(#REF!="","",#REF!)</f>
        <v>#REF!</v>
      </c>
      <c r="K499" s="354" t="e">
        <f>IF(#REF!="","",#REF!)</f>
        <v>#REF!</v>
      </c>
      <c r="L499" s="354" t="e">
        <f>IF(#REF!="","",#REF!)</f>
        <v>#REF!</v>
      </c>
      <c r="M499" s="354" t="e">
        <f>IF(#REF!="","",#REF!)</f>
        <v>#REF!</v>
      </c>
      <c r="N499" s="354" t="e">
        <f>IF(#REF!="","",#REF!)</f>
        <v>#REF!</v>
      </c>
      <c r="O499" s="354" t="e">
        <f>IF(#REF!="","",#REF!)</f>
        <v>#REF!</v>
      </c>
      <c r="P499" s="355" t="e">
        <f>IF(#REF!="","",-#REF!)</f>
        <v>#REF!</v>
      </c>
      <c r="Q499" s="355" t="e">
        <f>IF(#REF!="","",-#REF!)</f>
        <v>#REF!</v>
      </c>
      <c r="R499" s="356"/>
      <c r="U499" s="355" t="e">
        <f>IF(#REF!="","","Reverses "&amp;#REF!)</f>
        <v>#REF!</v>
      </c>
      <c r="V499" s="352" t="e">
        <f t="shared" si="57"/>
        <v>#REF!</v>
      </c>
      <c r="W499" s="355"/>
      <c r="X499" s="355"/>
      <c r="Z499" s="355"/>
      <c r="AB499" s="355"/>
      <c r="AE499" s="355"/>
      <c r="AH499" s="357"/>
    </row>
    <row r="500" spans="1:34" s="352" customFormat="1" x14ac:dyDescent="0.3">
      <c r="A500" s="352" t="e">
        <f t="shared" si="55"/>
        <v>#REF!</v>
      </c>
      <c r="B500" s="62" t="e">
        <f t="shared" si="56"/>
        <v>#REF!</v>
      </c>
      <c r="D500" s="353" t="e">
        <f>IF(#REF!="","",#REF!)</f>
        <v>#REF!</v>
      </c>
      <c r="E500" s="354" t="e">
        <f>IF(#REF!="","",#REF!)</f>
        <v>#REF!</v>
      </c>
      <c r="F500" s="354" t="e">
        <f>IF(#REF!="","",#REF!)</f>
        <v>#REF!</v>
      </c>
      <c r="G500" s="354" t="e">
        <f>IF(#REF!="","",#REF!)</f>
        <v>#REF!</v>
      </c>
      <c r="H500" s="354" t="e">
        <f>IF(#REF!="","",#REF!)</f>
        <v>#REF!</v>
      </c>
      <c r="I500" s="354" t="e">
        <f>IF(#REF!="","",#REF!)</f>
        <v>#REF!</v>
      </c>
      <c r="J500" s="354" t="e">
        <f>IF(#REF!="","",#REF!)</f>
        <v>#REF!</v>
      </c>
      <c r="K500" s="354" t="e">
        <f>IF(#REF!="","",#REF!)</f>
        <v>#REF!</v>
      </c>
      <c r="L500" s="354" t="e">
        <f>IF(#REF!="","",#REF!)</f>
        <v>#REF!</v>
      </c>
      <c r="M500" s="354" t="e">
        <f>IF(#REF!="","",#REF!)</f>
        <v>#REF!</v>
      </c>
      <c r="N500" s="354" t="e">
        <f>IF(#REF!="","",#REF!)</f>
        <v>#REF!</v>
      </c>
      <c r="O500" s="354" t="e">
        <f>IF(#REF!="","",#REF!)</f>
        <v>#REF!</v>
      </c>
      <c r="P500" s="355" t="e">
        <f>IF(#REF!="","",-#REF!)</f>
        <v>#REF!</v>
      </c>
      <c r="Q500" s="355" t="e">
        <f>IF(#REF!="","",-#REF!)</f>
        <v>#REF!</v>
      </c>
      <c r="R500" s="356"/>
      <c r="U500" s="355" t="e">
        <f>IF(#REF!="","","Reverses "&amp;#REF!)</f>
        <v>#REF!</v>
      </c>
      <c r="V500" s="352" t="e">
        <f t="shared" si="57"/>
        <v>#REF!</v>
      </c>
      <c r="W500" s="355"/>
      <c r="X500" s="355"/>
      <c r="Z500" s="355"/>
      <c r="AB500" s="355"/>
      <c r="AE500" s="355"/>
      <c r="AH500" s="357"/>
    </row>
    <row r="501" spans="1:34" s="352" customFormat="1" x14ac:dyDescent="0.3">
      <c r="A501" s="352" t="e">
        <f t="shared" si="55"/>
        <v>#REF!</v>
      </c>
      <c r="B501" s="62" t="e">
        <f t="shared" si="56"/>
        <v>#REF!</v>
      </c>
      <c r="D501" s="353" t="e">
        <f>IF(#REF!="","",#REF!)</f>
        <v>#REF!</v>
      </c>
      <c r="E501" s="354" t="e">
        <f>IF(#REF!="","",#REF!)</f>
        <v>#REF!</v>
      </c>
      <c r="F501" s="354" t="e">
        <f>IF(#REF!="","",#REF!)</f>
        <v>#REF!</v>
      </c>
      <c r="G501" s="354" t="e">
        <f>IF(#REF!="","",#REF!)</f>
        <v>#REF!</v>
      </c>
      <c r="H501" s="354" t="e">
        <f>IF(#REF!="","",#REF!)</f>
        <v>#REF!</v>
      </c>
      <c r="I501" s="354" t="e">
        <f>IF(#REF!="","",#REF!)</f>
        <v>#REF!</v>
      </c>
      <c r="J501" s="354" t="e">
        <f>IF(#REF!="","",#REF!)</f>
        <v>#REF!</v>
      </c>
      <c r="K501" s="354" t="e">
        <f>IF(#REF!="","",#REF!)</f>
        <v>#REF!</v>
      </c>
      <c r="L501" s="354" t="e">
        <f>IF(#REF!="","",#REF!)</f>
        <v>#REF!</v>
      </c>
      <c r="M501" s="354" t="e">
        <f>IF(#REF!="","",#REF!)</f>
        <v>#REF!</v>
      </c>
      <c r="N501" s="354" t="e">
        <f>IF(#REF!="","",#REF!)</f>
        <v>#REF!</v>
      </c>
      <c r="O501" s="354" t="e">
        <f>IF(#REF!="","",#REF!)</f>
        <v>#REF!</v>
      </c>
      <c r="P501" s="355" t="e">
        <f>IF(#REF!="","",-#REF!)</f>
        <v>#REF!</v>
      </c>
      <c r="Q501" s="355" t="e">
        <f>IF(#REF!="","",-#REF!)</f>
        <v>#REF!</v>
      </c>
      <c r="R501" s="356"/>
      <c r="U501" s="355" t="e">
        <f>IF(#REF!="","","Reverses "&amp;#REF!)</f>
        <v>#REF!</v>
      </c>
      <c r="V501" s="352" t="e">
        <f t="shared" si="57"/>
        <v>#REF!</v>
      </c>
      <c r="W501" s="355"/>
      <c r="X501" s="355"/>
      <c r="Z501" s="355"/>
      <c r="AB501" s="355"/>
      <c r="AE501" s="355"/>
      <c r="AH501" s="357"/>
    </row>
    <row r="502" spans="1:34" s="352" customFormat="1" x14ac:dyDescent="0.3">
      <c r="A502" s="352" t="e">
        <f t="shared" si="55"/>
        <v>#REF!</v>
      </c>
      <c r="B502" s="62" t="e">
        <f t="shared" si="56"/>
        <v>#REF!</v>
      </c>
      <c r="D502" s="353" t="e">
        <f>IF(#REF!="","",#REF!)</f>
        <v>#REF!</v>
      </c>
      <c r="E502" s="354" t="e">
        <f>IF(#REF!="","",#REF!)</f>
        <v>#REF!</v>
      </c>
      <c r="F502" s="354" t="e">
        <f>IF(#REF!="","",#REF!)</f>
        <v>#REF!</v>
      </c>
      <c r="G502" s="354" t="e">
        <f>IF(#REF!="","",#REF!)</f>
        <v>#REF!</v>
      </c>
      <c r="H502" s="354" t="e">
        <f>IF(#REF!="","",#REF!)</f>
        <v>#REF!</v>
      </c>
      <c r="I502" s="354" t="e">
        <f>IF(#REF!="","",#REF!)</f>
        <v>#REF!</v>
      </c>
      <c r="J502" s="354" t="e">
        <f>IF(#REF!="","",#REF!)</f>
        <v>#REF!</v>
      </c>
      <c r="K502" s="354" t="e">
        <f>IF(#REF!="","",#REF!)</f>
        <v>#REF!</v>
      </c>
      <c r="L502" s="354" t="e">
        <f>IF(#REF!="","",#REF!)</f>
        <v>#REF!</v>
      </c>
      <c r="M502" s="354" t="e">
        <f>IF(#REF!="","",#REF!)</f>
        <v>#REF!</v>
      </c>
      <c r="N502" s="354" t="e">
        <f>IF(#REF!="","",#REF!)</f>
        <v>#REF!</v>
      </c>
      <c r="O502" s="354" t="e">
        <f>IF(#REF!="","",#REF!)</f>
        <v>#REF!</v>
      </c>
      <c r="P502" s="355" t="e">
        <f>IF(#REF!="","",-#REF!)</f>
        <v>#REF!</v>
      </c>
      <c r="Q502" s="355" t="e">
        <f>IF(#REF!="","",-#REF!)</f>
        <v>#REF!</v>
      </c>
      <c r="R502" s="356"/>
      <c r="U502" s="355" t="e">
        <f>IF(#REF!="","","Reverses "&amp;#REF!)</f>
        <v>#REF!</v>
      </c>
      <c r="V502" s="352" t="e">
        <f t="shared" si="57"/>
        <v>#REF!</v>
      </c>
      <c r="W502" s="355"/>
      <c r="X502" s="355"/>
      <c r="Z502" s="355"/>
      <c r="AB502" s="355"/>
      <c r="AE502" s="355"/>
      <c r="AH502" s="357"/>
    </row>
    <row r="503" spans="1:34" s="352" customFormat="1" x14ac:dyDescent="0.3">
      <c r="A503" s="352" t="e">
        <f t="shared" si="55"/>
        <v>#REF!</v>
      </c>
      <c r="B503" s="62" t="e">
        <f t="shared" si="56"/>
        <v>#REF!</v>
      </c>
      <c r="D503" s="353" t="e">
        <f>IF(#REF!="","",#REF!)</f>
        <v>#REF!</v>
      </c>
      <c r="E503" s="354" t="e">
        <f>IF(#REF!="","",#REF!)</f>
        <v>#REF!</v>
      </c>
      <c r="F503" s="354" t="e">
        <f>IF(#REF!="","",#REF!)</f>
        <v>#REF!</v>
      </c>
      <c r="G503" s="354" t="e">
        <f>IF(#REF!="","",#REF!)</f>
        <v>#REF!</v>
      </c>
      <c r="H503" s="354" t="e">
        <f>IF(#REF!="","",#REF!)</f>
        <v>#REF!</v>
      </c>
      <c r="I503" s="354" t="e">
        <f>IF(#REF!="","",#REF!)</f>
        <v>#REF!</v>
      </c>
      <c r="J503" s="354" t="e">
        <f>IF(#REF!="","",#REF!)</f>
        <v>#REF!</v>
      </c>
      <c r="K503" s="354" t="e">
        <f>IF(#REF!="","",#REF!)</f>
        <v>#REF!</v>
      </c>
      <c r="L503" s="354" t="e">
        <f>IF(#REF!="","",#REF!)</f>
        <v>#REF!</v>
      </c>
      <c r="M503" s="354" t="e">
        <f>IF(#REF!="","",#REF!)</f>
        <v>#REF!</v>
      </c>
      <c r="N503" s="354" t="e">
        <f>IF(#REF!="","",#REF!)</f>
        <v>#REF!</v>
      </c>
      <c r="O503" s="354" t="e">
        <f>IF(#REF!="","",#REF!)</f>
        <v>#REF!</v>
      </c>
      <c r="P503" s="355" t="e">
        <f>IF(#REF!="","",-#REF!)</f>
        <v>#REF!</v>
      </c>
      <c r="Q503" s="355" t="e">
        <f>IF(#REF!="","",-#REF!)</f>
        <v>#REF!</v>
      </c>
      <c r="R503" s="356"/>
      <c r="U503" s="355" t="e">
        <f>IF(#REF!="","","Reverses "&amp;#REF!)</f>
        <v>#REF!</v>
      </c>
      <c r="V503" s="352" t="e">
        <f t="shared" si="57"/>
        <v>#REF!</v>
      </c>
      <c r="W503" s="355"/>
      <c r="X503" s="355"/>
      <c r="Z503" s="355"/>
      <c r="AB503" s="355"/>
      <c r="AE503" s="355"/>
      <c r="AH503" s="357"/>
    </row>
    <row r="504" spans="1:34" s="352" customFormat="1" x14ac:dyDescent="0.3">
      <c r="A504" s="352" t="e">
        <f t="shared" si="55"/>
        <v>#REF!</v>
      </c>
      <c r="B504" s="62" t="e">
        <f t="shared" si="56"/>
        <v>#REF!</v>
      </c>
      <c r="D504" s="353" t="e">
        <f>IF(#REF!="","",#REF!)</f>
        <v>#REF!</v>
      </c>
      <c r="E504" s="354" t="e">
        <f>IF(#REF!="","",#REF!)</f>
        <v>#REF!</v>
      </c>
      <c r="F504" s="354" t="e">
        <f>IF(#REF!="","",#REF!)</f>
        <v>#REF!</v>
      </c>
      <c r="G504" s="354" t="e">
        <f>IF(#REF!="","",#REF!)</f>
        <v>#REF!</v>
      </c>
      <c r="H504" s="354" t="e">
        <f>IF(#REF!="","",#REF!)</f>
        <v>#REF!</v>
      </c>
      <c r="I504" s="354" t="e">
        <f>IF(#REF!="","",#REF!)</f>
        <v>#REF!</v>
      </c>
      <c r="J504" s="354" t="e">
        <f>IF(#REF!="","",#REF!)</f>
        <v>#REF!</v>
      </c>
      <c r="K504" s="354" t="e">
        <f>IF(#REF!="","",#REF!)</f>
        <v>#REF!</v>
      </c>
      <c r="L504" s="354" t="e">
        <f>IF(#REF!="","",#REF!)</f>
        <v>#REF!</v>
      </c>
      <c r="M504" s="354" t="e">
        <f>IF(#REF!="","",#REF!)</f>
        <v>#REF!</v>
      </c>
      <c r="N504" s="354" t="e">
        <f>IF(#REF!="","",#REF!)</f>
        <v>#REF!</v>
      </c>
      <c r="O504" s="354" t="e">
        <f>IF(#REF!="","",#REF!)</f>
        <v>#REF!</v>
      </c>
      <c r="P504" s="355" t="e">
        <f>IF(#REF!="","",-#REF!)</f>
        <v>#REF!</v>
      </c>
      <c r="Q504" s="355" t="e">
        <f>IF(#REF!="","",-#REF!)</f>
        <v>#REF!</v>
      </c>
      <c r="R504" s="356"/>
      <c r="U504" s="355" t="e">
        <f>IF(#REF!="","","Reverses "&amp;#REF!)</f>
        <v>#REF!</v>
      </c>
      <c r="V504" s="352" t="e">
        <f t="shared" si="57"/>
        <v>#REF!</v>
      </c>
      <c r="W504" s="355"/>
      <c r="X504" s="355"/>
      <c r="Z504" s="355"/>
      <c r="AB504" s="355"/>
      <c r="AE504" s="355"/>
      <c r="AH504" s="357"/>
    </row>
    <row r="505" spans="1:34" s="352" customFormat="1" x14ac:dyDescent="0.3">
      <c r="A505" s="352" t="e">
        <f t="shared" si="55"/>
        <v>#REF!</v>
      </c>
      <c r="B505" s="62" t="e">
        <f t="shared" si="56"/>
        <v>#REF!</v>
      </c>
      <c r="D505" s="353" t="e">
        <f>IF(#REF!="","",#REF!)</f>
        <v>#REF!</v>
      </c>
      <c r="E505" s="354" t="e">
        <f>IF(#REF!="","",#REF!)</f>
        <v>#REF!</v>
      </c>
      <c r="F505" s="354" t="e">
        <f>IF(#REF!="","",#REF!)</f>
        <v>#REF!</v>
      </c>
      <c r="G505" s="354" t="e">
        <f>IF(#REF!="","",#REF!)</f>
        <v>#REF!</v>
      </c>
      <c r="H505" s="354" t="e">
        <f>IF(#REF!="","",#REF!)</f>
        <v>#REF!</v>
      </c>
      <c r="I505" s="354" t="e">
        <f>IF(#REF!="","",#REF!)</f>
        <v>#REF!</v>
      </c>
      <c r="J505" s="354" t="e">
        <f>IF(#REF!="","",#REF!)</f>
        <v>#REF!</v>
      </c>
      <c r="K505" s="354" t="e">
        <f>IF(#REF!="","",#REF!)</f>
        <v>#REF!</v>
      </c>
      <c r="L505" s="354" t="e">
        <f>IF(#REF!="","",#REF!)</f>
        <v>#REF!</v>
      </c>
      <c r="M505" s="354" t="e">
        <f>IF(#REF!="","",#REF!)</f>
        <v>#REF!</v>
      </c>
      <c r="N505" s="354" t="e">
        <f>IF(#REF!="","",#REF!)</f>
        <v>#REF!</v>
      </c>
      <c r="O505" s="354" t="e">
        <f>IF(#REF!="","",#REF!)</f>
        <v>#REF!</v>
      </c>
      <c r="P505" s="355" t="e">
        <f>IF(#REF!="","",-#REF!)</f>
        <v>#REF!</v>
      </c>
      <c r="Q505" s="355" t="e">
        <f>IF(#REF!="","",-#REF!)</f>
        <v>#REF!</v>
      </c>
      <c r="R505" s="356"/>
      <c r="U505" s="355" t="e">
        <f>IF(#REF!="","","Reverses "&amp;#REF!)</f>
        <v>#REF!</v>
      </c>
      <c r="V505" s="352" t="e">
        <f t="shared" si="57"/>
        <v>#REF!</v>
      </c>
      <c r="W505" s="355"/>
      <c r="X505" s="355"/>
      <c r="Z505" s="355"/>
      <c r="AB505" s="355"/>
      <c r="AE505" s="355"/>
      <c r="AH505" s="357"/>
    </row>
    <row r="506" spans="1:34" s="352" customFormat="1" x14ac:dyDescent="0.3">
      <c r="A506" s="352" t="e">
        <f t="shared" si="55"/>
        <v>#REF!</v>
      </c>
      <c r="B506" s="62" t="e">
        <f t="shared" si="56"/>
        <v>#REF!</v>
      </c>
      <c r="D506" s="353" t="e">
        <f>IF(#REF!="","",#REF!)</f>
        <v>#REF!</v>
      </c>
      <c r="E506" s="354" t="e">
        <f>IF(#REF!="","",#REF!)</f>
        <v>#REF!</v>
      </c>
      <c r="F506" s="354" t="e">
        <f>IF(#REF!="","",#REF!)</f>
        <v>#REF!</v>
      </c>
      <c r="G506" s="354" t="e">
        <f>IF(#REF!="","",#REF!)</f>
        <v>#REF!</v>
      </c>
      <c r="H506" s="354" t="e">
        <f>IF(#REF!="","",#REF!)</f>
        <v>#REF!</v>
      </c>
      <c r="I506" s="354" t="e">
        <f>IF(#REF!="","",#REF!)</f>
        <v>#REF!</v>
      </c>
      <c r="J506" s="354" t="e">
        <f>IF(#REF!="","",#REF!)</f>
        <v>#REF!</v>
      </c>
      <c r="K506" s="354" t="e">
        <f>IF(#REF!="","",#REF!)</f>
        <v>#REF!</v>
      </c>
      <c r="L506" s="354" t="e">
        <f>IF(#REF!="","",#REF!)</f>
        <v>#REF!</v>
      </c>
      <c r="M506" s="354" t="e">
        <f>IF(#REF!="","",#REF!)</f>
        <v>#REF!</v>
      </c>
      <c r="N506" s="354" t="e">
        <f>IF(#REF!="","",#REF!)</f>
        <v>#REF!</v>
      </c>
      <c r="O506" s="354" t="e">
        <f>IF(#REF!="","",#REF!)</f>
        <v>#REF!</v>
      </c>
      <c r="P506" s="355" t="e">
        <f>IF(#REF!="","",-#REF!)</f>
        <v>#REF!</v>
      </c>
      <c r="Q506" s="355" t="e">
        <f>IF(#REF!="","",-#REF!)</f>
        <v>#REF!</v>
      </c>
      <c r="R506" s="356"/>
      <c r="U506" s="355" t="e">
        <f>IF(#REF!="","","Reverses "&amp;#REF!)</f>
        <v>#REF!</v>
      </c>
      <c r="V506" s="352" t="e">
        <f t="shared" si="57"/>
        <v>#REF!</v>
      </c>
      <c r="W506" s="355"/>
      <c r="X506" s="355"/>
      <c r="Z506" s="355"/>
      <c r="AB506" s="355"/>
      <c r="AE506" s="355"/>
      <c r="AH506" s="357"/>
    </row>
    <row r="507" spans="1:34" s="352" customFormat="1" x14ac:dyDescent="0.3">
      <c r="A507" s="352" t="e">
        <f t="shared" si="55"/>
        <v>#REF!</v>
      </c>
      <c r="B507" s="62" t="e">
        <f t="shared" si="56"/>
        <v>#REF!</v>
      </c>
      <c r="D507" s="353" t="e">
        <f>IF(#REF!="","",#REF!)</f>
        <v>#REF!</v>
      </c>
      <c r="E507" s="354" t="e">
        <f>IF(#REF!="","",#REF!)</f>
        <v>#REF!</v>
      </c>
      <c r="F507" s="354" t="e">
        <f>IF(#REF!="","",#REF!)</f>
        <v>#REF!</v>
      </c>
      <c r="G507" s="354" t="e">
        <f>IF(#REF!="","",#REF!)</f>
        <v>#REF!</v>
      </c>
      <c r="H507" s="354" t="e">
        <f>IF(#REF!="","",#REF!)</f>
        <v>#REF!</v>
      </c>
      <c r="I507" s="354" t="e">
        <f>IF(#REF!="","",#REF!)</f>
        <v>#REF!</v>
      </c>
      <c r="J507" s="354" t="e">
        <f>IF(#REF!="","",#REF!)</f>
        <v>#REF!</v>
      </c>
      <c r="K507" s="354" t="e">
        <f>IF(#REF!="","",#REF!)</f>
        <v>#REF!</v>
      </c>
      <c r="L507" s="354" t="e">
        <f>IF(#REF!="","",#REF!)</f>
        <v>#REF!</v>
      </c>
      <c r="M507" s="354" t="e">
        <f>IF(#REF!="","",#REF!)</f>
        <v>#REF!</v>
      </c>
      <c r="N507" s="354" t="e">
        <f>IF(#REF!="","",#REF!)</f>
        <v>#REF!</v>
      </c>
      <c r="O507" s="354" t="e">
        <f>IF(#REF!="","",#REF!)</f>
        <v>#REF!</v>
      </c>
      <c r="P507" s="355" t="e">
        <f>IF(#REF!="","",-#REF!)</f>
        <v>#REF!</v>
      </c>
      <c r="Q507" s="355" t="e">
        <f>IF(#REF!="","",-#REF!)</f>
        <v>#REF!</v>
      </c>
      <c r="R507" s="356"/>
      <c r="U507" s="355" t="e">
        <f>IF(#REF!="","","Reverses "&amp;#REF!)</f>
        <v>#REF!</v>
      </c>
      <c r="V507" s="352" t="e">
        <f t="shared" si="57"/>
        <v>#REF!</v>
      </c>
      <c r="W507" s="355"/>
      <c r="X507" s="355"/>
      <c r="Z507" s="355"/>
      <c r="AB507" s="355"/>
      <c r="AE507" s="355"/>
      <c r="AH507" s="357"/>
    </row>
    <row r="508" spans="1:34" s="352" customFormat="1" x14ac:dyDescent="0.3">
      <c r="A508" s="352" t="e">
        <f t="shared" si="55"/>
        <v>#REF!</v>
      </c>
      <c r="B508" s="62" t="e">
        <f t="shared" si="56"/>
        <v>#REF!</v>
      </c>
      <c r="D508" s="353" t="e">
        <f>IF(#REF!="","",#REF!)</f>
        <v>#REF!</v>
      </c>
      <c r="E508" s="354" t="e">
        <f>IF(#REF!="","",#REF!)</f>
        <v>#REF!</v>
      </c>
      <c r="F508" s="354" t="e">
        <f>IF(#REF!="","",#REF!)</f>
        <v>#REF!</v>
      </c>
      <c r="G508" s="354" t="e">
        <f>IF(#REF!="","",#REF!)</f>
        <v>#REF!</v>
      </c>
      <c r="H508" s="354" t="e">
        <f>IF(#REF!="","",#REF!)</f>
        <v>#REF!</v>
      </c>
      <c r="I508" s="354" t="e">
        <f>IF(#REF!="","",#REF!)</f>
        <v>#REF!</v>
      </c>
      <c r="J508" s="354" t="e">
        <f>IF(#REF!="","",#REF!)</f>
        <v>#REF!</v>
      </c>
      <c r="K508" s="354" t="e">
        <f>IF(#REF!="","",#REF!)</f>
        <v>#REF!</v>
      </c>
      <c r="L508" s="354" t="e">
        <f>IF(#REF!="","",#REF!)</f>
        <v>#REF!</v>
      </c>
      <c r="M508" s="354" t="e">
        <f>IF(#REF!="","",#REF!)</f>
        <v>#REF!</v>
      </c>
      <c r="N508" s="354" t="e">
        <f>IF(#REF!="","",#REF!)</f>
        <v>#REF!</v>
      </c>
      <c r="O508" s="354" t="e">
        <f>IF(#REF!="","",#REF!)</f>
        <v>#REF!</v>
      </c>
      <c r="P508" s="355" t="e">
        <f>IF(#REF!="","",-#REF!)</f>
        <v>#REF!</v>
      </c>
      <c r="Q508" s="355" t="e">
        <f>IF(#REF!="","",-#REF!)</f>
        <v>#REF!</v>
      </c>
      <c r="R508" s="356"/>
      <c r="U508" s="355" t="e">
        <f>IF(#REF!="","","Reverses "&amp;#REF!)</f>
        <v>#REF!</v>
      </c>
      <c r="V508" s="352" t="e">
        <f t="shared" si="57"/>
        <v>#REF!</v>
      </c>
      <c r="W508" s="355"/>
      <c r="X508" s="355"/>
      <c r="Z508" s="355"/>
      <c r="AB508" s="355"/>
      <c r="AE508" s="355"/>
      <c r="AH508" s="357"/>
    </row>
    <row r="509" spans="1:34" s="352" customFormat="1" x14ac:dyDescent="0.3">
      <c r="A509" s="352" t="e">
        <f t="shared" si="55"/>
        <v>#REF!</v>
      </c>
      <c r="B509" s="62" t="e">
        <f t="shared" si="56"/>
        <v>#REF!</v>
      </c>
      <c r="D509" s="353" t="e">
        <f>IF(#REF!="","",#REF!)</f>
        <v>#REF!</v>
      </c>
      <c r="E509" s="354" t="e">
        <f>IF(#REF!="","",#REF!)</f>
        <v>#REF!</v>
      </c>
      <c r="F509" s="354" t="e">
        <f>IF(#REF!="","",#REF!)</f>
        <v>#REF!</v>
      </c>
      <c r="G509" s="354" t="e">
        <f>IF(#REF!="","",#REF!)</f>
        <v>#REF!</v>
      </c>
      <c r="H509" s="354" t="e">
        <f>IF(#REF!="","",#REF!)</f>
        <v>#REF!</v>
      </c>
      <c r="I509" s="354" t="e">
        <f>IF(#REF!="","",#REF!)</f>
        <v>#REF!</v>
      </c>
      <c r="J509" s="354" t="e">
        <f>IF(#REF!="","",#REF!)</f>
        <v>#REF!</v>
      </c>
      <c r="K509" s="354" t="e">
        <f>IF(#REF!="","",#REF!)</f>
        <v>#REF!</v>
      </c>
      <c r="L509" s="354" t="e">
        <f>IF(#REF!="","",#REF!)</f>
        <v>#REF!</v>
      </c>
      <c r="M509" s="354" t="e">
        <f>IF(#REF!="","",#REF!)</f>
        <v>#REF!</v>
      </c>
      <c r="N509" s="354" t="e">
        <f>IF(#REF!="","",#REF!)</f>
        <v>#REF!</v>
      </c>
      <c r="O509" s="354" t="e">
        <f>IF(#REF!="","",#REF!)</f>
        <v>#REF!</v>
      </c>
      <c r="P509" s="355" t="e">
        <f>IF(#REF!="","",-#REF!)</f>
        <v>#REF!</v>
      </c>
      <c r="Q509" s="355" t="e">
        <f>IF(#REF!="","",-#REF!)</f>
        <v>#REF!</v>
      </c>
      <c r="R509" s="356"/>
      <c r="U509" s="355" t="e">
        <f>IF(#REF!="","","Reverses "&amp;#REF!)</f>
        <v>#REF!</v>
      </c>
      <c r="V509" s="352" t="e">
        <f t="shared" si="57"/>
        <v>#REF!</v>
      </c>
      <c r="W509" s="355"/>
      <c r="X509" s="355"/>
      <c r="Z509" s="355"/>
      <c r="AB509" s="355"/>
      <c r="AE509" s="355"/>
      <c r="AH509" s="357"/>
    </row>
    <row r="510" spans="1:34" s="352" customFormat="1" x14ac:dyDescent="0.3">
      <c r="A510" s="352" t="e">
        <f t="shared" si="55"/>
        <v>#REF!</v>
      </c>
      <c r="B510" s="62" t="e">
        <f t="shared" si="56"/>
        <v>#REF!</v>
      </c>
      <c r="D510" s="353" t="e">
        <f>IF(#REF!="","",#REF!)</f>
        <v>#REF!</v>
      </c>
      <c r="E510" s="354" t="e">
        <f>IF(#REF!="","",#REF!)</f>
        <v>#REF!</v>
      </c>
      <c r="F510" s="354" t="e">
        <f>IF(#REF!="","",#REF!)</f>
        <v>#REF!</v>
      </c>
      <c r="G510" s="354" t="e">
        <f>IF(#REF!="","",#REF!)</f>
        <v>#REF!</v>
      </c>
      <c r="H510" s="354" t="e">
        <f>IF(#REF!="","",#REF!)</f>
        <v>#REF!</v>
      </c>
      <c r="I510" s="354" t="e">
        <f>IF(#REF!="","",#REF!)</f>
        <v>#REF!</v>
      </c>
      <c r="J510" s="354" t="e">
        <f>IF(#REF!="","",#REF!)</f>
        <v>#REF!</v>
      </c>
      <c r="K510" s="354" t="e">
        <f>IF(#REF!="","",#REF!)</f>
        <v>#REF!</v>
      </c>
      <c r="L510" s="354" t="e">
        <f>IF(#REF!="","",#REF!)</f>
        <v>#REF!</v>
      </c>
      <c r="M510" s="354" t="e">
        <f>IF(#REF!="","",#REF!)</f>
        <v>#REF!</v>
      </c>
      <c r="N510" s="354" t="e">
        <f>IF(#REF!="","",#REF!)</f>
        <v>#REF!</v>
      </c>
      <c r="O510" s="354" t="e">
        <f>IF(#REF!="","",#REF!)</f>
        <v>#REF!</v>
      </c>
      <c r="P510" s="355" t="e">
        <f>IF(#REF!="","",-#REF!)</f>
        <v>#REF!</v>
      </c>
      <c r="Q510" s="355" t="e">
        <f>IF(#REF!="","",-#REF!)</f>
        <v>#REF!</v>
      </c>
      <c r="R510" s="356"/>
      <c r="U510" s="355" t="e">
        <f>IF(#REF!="","","Reverses "&amp;#REF!)</f>
        <v>#REF!</v>
      </c>
      <c r="V510" s="352" t="e">
        <f t="shared" si="57"/>
        <v>#REF!</v>
      </c>
      <c r="W510" s="355"/>
      <c r="X510" s="355"/>
      <c r="Z510" s="355"/>
      <c r="AB510" s="355"/>
      <c r="AE510" s="355"/>
      <c r="AH510" s="357"/>
    </row>
    <row r="511" spans="1:34" s="352" customFormat="1" x14ac:dyDescent="0.3">
      <c r="A511" s="352" t="e">
        <f t="shared" si="55"/>
        <v>#REF!</v>
      </c>
      <c r="B511" s="62" t="e">
        <f t="shared" si="56"/>
        <v>#REF!</v>
      </c>
      <c r="D511" s="353" t="e">
        <f>IF(#REF!="","",#REF!)</f>
        <v>#REF!</v>
      </c>
      <c r="E511" s="354" t="e">
        <f>IF(#REF!="","",#REF!)</f>
        <v>#REF!</v>
      </c>
      <c r="F511" s="354" t="e">
        <f>IF(#REF!="","",#REF!)</f>
        <v>#REF!</v>
      </c>
      <c r="G511" s="354" t="e">
        <f>IF(#REF!="","",#REF!)</f>
        <v>#REF!</v>
      </c>
      <c r="H511" s="354" t="e">
        <f>IF(#REF!="","",#REF!)</f>
        <v>#REF!</v>
      </c>
      <c r="I511" s="354" t="e">
        <f>IF(#REF!="","",#REF!)</f>
        <v>#REF!</v>
      </c>
      <c r="J511" s="354" t="e">
        <f>IF(#REF!="","",#REF!)</f>
        <v>#REF!</v>
      </c>
      <c r="K511" s="354" t="e">
        <f>IF(#REF!="","",#REF!)</f>
        <v>#REF!</v>
      </c>
      <c r="L511" s="354" t="e">
        <f>IF(#REF!="","",#REF!)</f>
        <v>#REF!</v>
      </c>
      <c r="M511" s="354" t="e">
        <f>IF(#REF!="","",#REF!)</f>
        <v>#REF!</v>
      </c>
      <c r="N511" s="354" t="e">
        <f>IF(#REF!="","",#REF!)</f>
        <v>#REF!</v>
      </c>
      <c r="O511" s="354" t="e">
        <f>IF(#REF!="","",#REF!)</f>
        <v>#REF!</v>
      </c>
      <c r="P511" s="355" t="e">
        <f>IF(#REF!="","",-#REF!)</f>
        <v>#REF!</v>
      </c>
      <c r="Q511" s="355" t="e">
        <f>IF(#REF!="","",-#REF!)</f>
        <v>#REF!</v>
      </c>
      <c r="R511" s="356"/>
      <c r="U511" s="355" t="e">
        <f>IF(#REF!="","","Reverses "&amp;#REF!)</f>
        <v>#REF!</v>
      </c>
      <c r="V511" s="352" t="e">
        <f t="shared" si="57"/>
        <v>#REF!</v>
      </c>
      <c r="W511" s="355"/>
      <c r="X511" s="355"/>
      <c r="Z511" s="355"/>
      <c r="AB511" s="355"/>
      <c r="AE511" s="355"/>
      <c r="AH511" s="357"/>
    </row>
    <row r="512" spans="1:34" s="352" customFormat="1" x14ac:dyDescent="0.3">
      <c r="A512" s="352" t="e">
        <f t="shared" si="55"/>
        <v>#REF!</v>
      </c>
      <c r="B512" s="62" t="e">
        <f t="shared" si="56"/>
        <v>#REF!</v>
      </c>
      <c r="D512" s="353" t="e">
        <f>IF(#REF!="","",#REF!)</f>
        <v>#REF!</v>
      </c>
      <c r="E512" s="354" t="e">
        <f>IF(#REF!="","",#REF!)</f>
        <v>#REF!</v>
      </c>
      <c r="F512" s="354" t="e">
        <f>IF(#REF!="","",#REF!)</f>
        <v>#REF!</v>
      </c>
      <c r="G512" s="354" t="e">
        <f>IF(#REF!="","",#REF!)</f>
        <v>#REF!</v>
      </c>
      <c r="H512" s="354" t="e">
        <f>IF(#REF!="","",#REF!)</f>
        <v>#REF!</v>
      </c>
      <c r="I512" s="354" t="e">
        <f>IF(#REF!="","",#REF!)</f>
        <v>#REF!</v>
      </c>
      <c r="J512" s="354" t="e">
        <f>IF(#REF!="","",#REF!)</f>
        <v>#REF!</v>
      </c>
      <c r="K512" s="354" t="e">
        <f>IF(#REF!="","",#REF!)</f>
        <v>#REF!</v>
      </c>
      <c r="L512" s="354" t="e">
        <f>IF(#REF!="","",#REF!)</f>
        <v>#REF!</v>
      </c>
      <c r="M512" s="354" t="e">
        <f>IF(#REF!="","",#REF!)</f>
        <v>#REF!</v>
      </c>
      <c r="N512" s="354" t="e">
        <f>IF(#REF!="","",#REF!)</f>
        <v>#REF!</v>
      </c>
      <c r="O512" s="354" t="e">
        <f>IF(#REF!="","",#REF!)</f>
        <v>#REF!</v>
      </c>
      <c r="P512" s="355" t="e">
        <f>IF(#REF!="","",-#REF!)</f>
        <v>#REF!</v>
      </c>
      <c r="Q512" s="355" t="e">
        <f>IF(#REF!="","",-#REF!)</f>
        <v>#REF!</v>
      </c>
      <c r="R512" s="356"/>
      <c r="U512" s="355" t="e">
        <f>IF(#REF!="","","Reverses "&amp;#REF!)</f>
        <v>#REF!</v>
      </c>
      <c r="V512" s="352" t="e">
        <f t="shared" si="57"/>
        <v>#REF!</v>
      </c>
      <c r="W512" s="355"/>
      <c r="X512" s="355"/>
      <c r="Z512" s="355"/>
      <c r="AB512" s="355"/>
      <c r="AE512" s="355"/>
      <c r="AH512" s="357"/>
    </row>
    <row r="513" spans="1:34" s="352" customFormat="1" x14ac:dyDescent="0.3">
      <c r="A513" s="352" t="e">
        <f t="shared" si="55"/>
        <v>#REF!</v>
      </c>
      <c r="B513" s="62" t="e">
        <f t="shared" si="56"/>
        <v>#REF!</v>
      </c>
      <c r="D513" s="353" t="e">
        <f>IF(#REF!="","",#REF!)</f>
        <v>#REF!</v>
      </c>
      <c r="E513" s="354" t="e">
        <f>IF(#REF!="","",#REF!)</f>
        <v>#REF!</v>
      </c>
      <c r="F513" s="354" t="e">
        <f>IF(#REF!="","",#REF!)</f>
        <v>#REF!</v>
      </c>
      <c r="G513" s="354" t="e">
        <f>IF(#REF!="","",#REF!)</f>
        <v>#REF!</v>
      </c>
      <c r="H513" s="354" t="e">
        <f>IF(#REF!="","",#REF!)</f>
        <v>#REF!</v>
      </c>
      <c r="I513" s="354" t="e">
        <f>IF(#REF!="","",#REF!)</f>
        <v>#REF!</v>
      </c>
      <c r="J513" s="354" t="e">
        <f>IF(#REF!="","",#REF!)</f>
        <v>#REF!</v>
      </c>
      <c r="K513" s="354" t="e">
        <f>IF(#REF!="","",#REF!)</f>
        <v>#REF!</v>
      </c>
      <c r="L513" s="354" t="e">
        <f>IF(#REF!="","",#REF!)</f>
        <v>#REF!</v>
      </c>
      <c r="M513" s="354" t="e">
        <f>IF(#REF!="","",#REF!)</f>
        <v>#REF!</v>
      </c>
      <c r="N513" s="354" t="e">
        <f>IF(#REF!="","",#REF!)</f>
        <v>#REF!</v>
      </c>
      <c r="O513" s="354" t="e">
        <f>IF(#REF!="","",#REF!)</f>
        <v>#REF!</v>
      </c>
      <c r="P513" s="355" t="e">
        <f>IF(#REF!="","",-#REF!)</f>
        <v>#REF!</v>
      </c>
      <c r="Q513" s="355" t="e">
        <f>IF(#REF!="","",-#REF!)</f>
        <v>#REF!</v>
      </c>
      <c r="R513" s="356"/>
      <c r="U513" s="355" t="e">
        <f>IF(#REF!="","","Reverses "&amp;#REF!)</f>
        <v>#REF!</v>
      </c>
      <c r="V513" s="352" t="e">
        <f t="shared" si="57"/>
        <v>#REF!</v>
      </c>
      <c r="W513" s="355"/>
      <c r="X513" s="355"/>
      <c r="Z513" s="355"/>
      <c r="AB513" s="355"/>
      <c r="AE513" s="355"/>
      <c r="AH513" s="357"/>
    </row>
    <row r="514" spans="1:34" s="352" customFormat="1" x14ac:dyDescent="0.3">
      <c r="A514" s="352" t="e">
        <f t="shared" si="55"/>
        <v>#REF!</v>
      </c>
      <c r="B514" s="62" t="e">
        <f t="shared" si="56"/>
        <v>#REF!</v>
      </c>
      <c r="D514" s="353" t="e">
        <f>IF(#REF!="","",#REF!)</f>
        <v>#REF!</v>
      </c>
      <c r="E514" s="354" t="e">
        <f>IF(#REF!="","",#REF!)</f>
        <v>#REF!</v>
      </c>
      <c r="F514" s="354" t="e">
        <f>IF(#REF!="","",#REF!)</f>
        <v>#REF!</v>
      </c>
      <c r="G514" s="354" t="e">
        <f>IF(#REF!="","",#REF!)</f>
        <v>#REF!</v>
      </c>
      <c r="H514" s="354" t="e">
        <f>IF(#REF!="","",#REF!)</f>
        <v>#REF!</v>
      </c>
      <c r="I514" s="354" t="e">
        <f>IF(#REF!="","",#REF!)</f>
        <v>#REF!</v>
      </c>
      <c r="J514" s="354" t="e">
        <f>IF(#REF!="","",#REF!)</f>
        <v>#REF!</v>
      </c>
      <c r="K514" s="354" t="e">
        <f>IF(#REF!="","",#REF!)</f>
        <v>#REF!</v>
      </c>
      <c r="L514" s="354" t="e">
        <f>IF(#REF!="","",#REF!)</f>
        <v>#REF!</v>
      </c>
      <c r="M514" s="354" t="e">
        <f>IF(#REF!="","",#REF!)</f>
        <v>#REF!</v>
      </c>
      <c r="N514" s="354" t="e">
        <f>IF(#REF!="","",#REF!)</f>
        <v>#REF!</v>
      </c>
      <c r="O514" s="354" t="e">
        <f>IF(#REF!="","",#REF!)</f>
        <v>#REF!</v>
      </c>
      <c r="P514" s="355" t="e">
        <f>IF(#REF!="","",-#REF!)</f>
        <v>#REF!</v>
      </c>
      <c r="Q514" s="355" t="e">
        <f>IF(#REF!="","",-#REF!)</f>
        <v>#REF!</v>
      </c>
      <c r="R514" s="356"/>
      <c r="U514" s="355" t="e">
        <f>IF(#REF!="","","Reverses "&amp;#REF!)</f>
        <v>#REF!</v>
      </c>
      <c r="V514" s="352" t="e">
        <f t="shared" si="57"/>
        <v>#REF!</v>
      </c>
      <c r="W514" s="355"/>
      <c r="X514" s="355"/>
      <c r="Z514" s="355"/>
      <c r="AB514" s="355"/>
      <c r="AE514" s="355"/>
      <c r="AH514" s="357"/>
    </row>
    <row r="515" spans="1:34" s="352" customFormat="1" x14ac:dyDescent="0.3">
      <c r="A515" s="352" t="e">
        <f t="shared" si="55"/>
        <v>#REF!</v>
      </c>
      <c r="B515" s="62" t="e">
        <f t="shared" si="56"/>
        <v>#REF!</v>
      </c>
      <c r="D515" s="353" t="e">
        <f>IF(#REF!="","",#REF!)</f>
        <v>#REF!</v>
      </c>
      <c r="E515" s="354" t="e">
        <f>IF(#REF!="","",#REF!)</f>
        <v>#REF!</v>
      </c>
      <c r="F515" s="354" t="e">
        <f>IF(#REF!="","",#REF!)</f>
        <v>#REF!</v>
      </c>
      <c r="G515" s="354" t="e">
        <f>IF(#REF!="","",#REF!)</f>
        <v>#REF!</v>
      </c>
      <c r="H515" s="354" t="e">
        <f>IF(#REF!="","",#REF!)</f>
        <v>#REF!</v>
      </c>
      <c r="I515" s="354" t="e">
        <f>IF(#REF!="","",#REF!)</f>
        <v>#REF!</v>
      </c>
      <c r="J515" s="354" t="e">
        <f>IF(#REF!="","",#REF!)</f>
        <v>#REF!</v>
      </c>
      <c r="K515" s="354" t="e">
        <f>IF(#REF!="","",#REF!)</f>
        <v>#REF!</v>
      </c>
      <c r="L515" s="354" t="e">
        <f>IF(#REF!="","",#REF!)</f>
        <v>#REF!</v>
      </c>
      <c r="M515" s="354" t="e">
        <f>IF(#REF!="","",#REF!)</f>
        <v>#REF!</v>
      </c>
      <c r="N515" s="354" t="e">
        <f>IF(#REF!="","",#REF!)</f>
        <v>#REF!</v>
      </c>
      <c r="O515" s="354" t="e">
        <f>IF(#REF!="","",#REF!)</f>
        <v>#REF!</v>
      </c>
      <c r="P515" s="355" t="e">
        <f>IF(#REF!="","",-#REF!)</f>
        <v>#REF!</v>
      </c>
      <c r="Q515" s="355" t="e">
        <f>IF(#REF!="","",-#REF!)</f>
        <v>#REF!</v>
      </c>
      <c r="R515" s="356"/>
      <c r="U515" s="355" t="e">
        <f>IF(#REF!="","","Reverses "&amp;#REF!)</f>
        <v>#REF!</v>
      </c>
      <c r="V515" s="352" t="e">
        <f t="shared" si="57"/>
        <v>#REF!</v>
      </c>
      <c r="W515" s="355"/>
      <c r="X515" s="355"/>
      <c r="Z515" s="355"/>
      <c r="AB515" s="355"/>
      <c r="AE515" s="355"/>
      <c r="AH515" s="357"/>
    </row>
    <row r="516" spans="1:34" s="352" customFormat="1" x14ac:dyDescent="0.3">
      <c r="A516" s="352" t="e">
        <f t="shared" si="55"/>
        <v>#REF!</v>
      </c>
      <c r="B516" s="62" t="e">
        <f t="shared" si="56"/>
        <v>#REF!</v>
      </c>
      <c r="D516" s="353" t="e">
        <f>IF(#REF!="","",#REF!)</f>
        <v>#REF!</v>
      </c>
      <c r="E516" s="354" t="e">
        <f>IF(#REF!="","",#REF!)</f>
        <v>#REF!</v>
      </c>
      <c r="F516" s="354" t="e">
        <f>IF(#REF!="","",#REF!)</f>
        <v>#REF!</v>
      </c>
      <c r="G516" s="354" t="e">
        <f>IF(#REF!="","",#REF!)</f>
        <v>#REF!</v>
      </c>
      <c r="H516" s="354" t="e">
        <f>IF(#REF!="","",#REF!)</f>
        <v>#REF!</v>
      </c>
      <c r="I516" s="354" t="e">
        <f>IF(#REF!="","",#REF!)</f>
        <v>#REF!</v>
      </c>
      <c r="J516" s="354" t="e">
        <f>IF(#REF!="","",#REF!)</f>
        <v>#REF!</v>
      </c>
      <c r="K516" s="354" t="e">
        <f>IF(#REF!="","",#REF!)</f>
        <v>#REF!</v>
      </c>
      <c r="L516" s="354" t="e">
        <f>IF(#REF!="","",#REF!)</f>
        <v>#REF!</v>
      </c>
      <c r="M516" s="354" t="e">
        <f>IF(#REF!="","",#REF!)</f>
        <v>#REF!</v>
      </c>
      <c r="N516" s="354" t="e">
        <f>IF(#REF!="","",#REF!)</f>
        <v>#REF!</v>
      </c>
      <c r="O516" s="354" t="e">
        <f>IF(#REF!="","",#REF!)</f>
        <v>#REF!</v>
      </c>
      <c r="P516" s="355" t="e">
        <f>IF(#REF!="","",-#REF!)</f>
        <v>#REF!</v>
      </c>
      <c r="Q516" s="355" t="e">
        <f>IF(#REF!="","",-#REF!)</f>
        <v>#REF!</v>
      </c>
      <c r="R516" s="356"/>
      <c r="U516" s="355" t="e">
        <f>IF(#REF!="","","Reverses "&amp;#REF!)</f>
        <v>#REF!</v>
      </c>
      <c r="V516" s="352" t="e">
        <f t="shared" si="57"/>
        <v>#REF!</v>
      </c>
      <c r="W516" s="355"/>
      <c r="X516" s="355"/>
      <c r="Z516" s="355"/>
      <c r="AB516" s="355"/>
      <c r="AE516" s="355"/>
      <c r="AH516" s="357"/>
    </row>
    <row r="517" spans="1:34" s="352" customFormat="1" x14ac:dyDescent="0.3">
      <c r="A517" s="352" t="e">
        <f t="shared" si="55"/>
        <v>#REF!</v>
      </c>
      <c r="B517" s="62" t="e">
        <f t="shared" si="56"/>
        <v>#REF!</v>
      </c>
      <c r="D517" s="353" t="e">
        <f>IF(#REF!="","",#REF!)</f>
        <v>#REF!</v>
      </c>
      <c r="E517" s="354" t="e">
        <f>IF(#REF!="","",#REF!)</f>
        <v>#REF!</v>
      </c>
      <c r="F517" s="354" t="e">
        <f>IF(#REF!="","",#REF!)</f>
        <v>#REF!</v>
      </c>
      <c r="G517" s="354" t="e">
        <f>IF(#REF!="","",#REF!)</f>
        <v>#REF!</v>
      </c>
      <c r="H517" s="354" t="e">
        <f>IF(#REF!="","",#REF!)</f>
        <v>#REF!</v>
      </c>
      <c r="I517" s="354" t="e">
        <f>IF(#REF!="","",#REF!)</f>
        <v>#REF!</v>
      </c>
      <c r="J517" s="354" t="e">
        <f>IF(#REF!="","",#REF!)</f>
        <v>#REF!</v>
      </c>
      <c r="K517" s="354" t="e">
        <f>IF(#REF!="","",#REF!)</f>
        <v>#REF!</v>
      </c>
      <c r="L517" s="354" t="e">
        <f>IF(#REF!="","",#REF!)</f>
        <v>#REF!</v>
      </c>
      <c r="M517" s="354" t="e">
        <f>IF(#REF!="","",#REF!)</f>
        <v>#REF!</v>
      </c>
      <c r="N517" s="354" t="e">
        <f>IF(#REF!="","",#REF!)</f>
        <v>#REF!</v>
      </c>
      <c r="O517" s="354" t="e">
        <f>IF(#REF!="","",#REF!)</f>
        <v>#REF!</v>
      </c>
      <c r="P517" s="355" t="e">
        <f>IF(#REF!="","",-#REF!)</f>
        <v>#REF!</v>
      </c>
      <c r="Q517" s="355" t="e">
        <f>IF(#REF!="","",-#REF!)</f>
        <v>#REF!</v>
      </c>
      <c r="R517" s="356"/>
      <c r="U517" s="355" t="e">
        <f>IF(#REF!="","","Reverses "&amp;#REF!)</f>
        <v>#REF!</v>
      </c>
      <c r="V517" s="352" t="e">
        <f t="shared" si="57"/>
        <v>#REF!</v>
      </c>
      <c r="W517" s="355"/>
      <c r="X517" s="355"/>
      <c r="Z517" s="355"/>
      <c r="AB517" s="355"/>
      <c r="AE517" s="355"/>
      <c r="AH517" s="357"/>
    </row>
    <row r="518" spans="1:34" s="352" customFormat="1" x14ac:dyDescent="0.3">
      <c r="A518" s="352" t="e">
        <f t="shared" si="55"/>
        <v>#REF!</v>
      </c>
      <c r="B518" s="62" t="e">
        <f t="shared" si="56"/>
        <v>#REF!</v>
      </c>
      <c r="D518" s="353" t="e">
        <f>IF(#REF!="","",#REF!)</f>
        <v>#REF!</v>
      </c>
      <c r="E518" s="354" t="e">
        <f>IF(#REF!="","",#REF!)</f>
        <v>#REF!</v>
      </c>
      <c r="F518" s="354" t="e">
        <f>IF(#REF!="","",#REF!)</f>
        <v>#REF!</v>
      </c>
      <c r="G518" s="354" t="e">
        <f>IF(#REF!="","",#REF!)</f>
        <v>#REF!</v>
      </c>
      <c r="H518" s="354" t="e">
        <f>IF(#REF!="","",#REF!)</f>
        <v>#REF!</v>
      </c>
      <c r="I518" s="354" t="e">
        <f>IF(#REF!="","",#REF!)</f>
        <v>#REF!</v>
      </c>
      <c r="J518" s="354" t="e">
        <f>IF(#REF!="","",#REF!)</f>
        <v>#REF!</v>
      </c>
      <c r="K518" s="354" t="e">
        <f>IF(#REF!="","",#REF!)</f>
        <v>#REF!</v>
      </c>
      <c r="L518" s="354" t="e">
        <f>IF(#REF!="","",#REF!)</f>
        <v>#REF!</v>
      </c>
      <c r="M518" s="354" t="e">
        <f>IF(#REF!="","",#REF!)</f>
        <v>#REF!</v>
      </c>
      <c r="N518" s="354" t="e">
        <f>IF(#REF!="","",#REF!)</f>
        <v>#REF!</v>
      </c>
      <c r="O518" s="354" t="e">
        <f>IF(#REF!="","",#REF!)</f>
        <v>#REF!</v>
      </c>
      <c r="P518" s="355" t="e">
        <f>IF(#REF!="","",-#REF!)</f>
        <v>#REF!</v>
      </c>
      <c r="Q518" s="355" t="e">
        <f>IF(#REF!="","",-#REF!)</f>
        <v>#REF!</v>
      </c>
      <c r="R518" s="356"/>
      <c r="U518" s="355" t="e">
        <f>IF(#REF!="","","Reverses "&amp;#REF!)</f>
        <v>#REF!</v>
      </c>
      <c r="V518" s="352" t="e">
        <f t="shared" si="57"/>
        <v>#REF!</v>
      </c>
      <c r="W518" s="355"/>
      <c r="X518" s="355"/>
      <c r="Z518" s="355"/>
      <c r="AB518" s="355"/>
      <c r="AE518" s="355"/>
      <c r="AH518" s="357"/>
    </row>
    <row r="519" spans="1:34" s="352" customFormat="1" x14ac:dyDescent="0.3">
      <c r="A519" s="352" t="e">
        <f t="shared" si="55"/>
        <v>#REF!</v>
      </c>
      <c r="B519" s="62" t="e">
        <f t="shared" si="56"/>
        <v>#REF!</v>
      </c>
      <c r="D519" s="353" t="e">
        <f>IF(#REF!="","",#REF!)</f>
        <v>#REF!</v>
      </c>
      <c r="E519" s="354" t="e">
        <f>IF(#REF!="","",#REF!)</f>
        <v>#REF!</v>
      </c>
      <c r="F519" s="354" t="e">
        <f>IF(#REF!="","",#REF!)</f>
        <v>#REF!</v>
      </c>
      <c r="G519" s="354" t="e">
        <f>IF(#REF!="","",#REF!)</f>
        <v>#REF!</v>
      </c>
      <c r="H519" s="354" t="e">
        <f>IF(#REF!="","",#REF!)</f>
        <v>#REF!</v>
      </c>
      <c r="I519" s="354" t="e">
        <f>IF(#REF!="","",#REF!)</f>
        <v>#REF!</v>
      </c>
      <c r="J519" s="354" t="e">
        <f>IF(#REF!="","",#REF!)</f>
        <v>#REF!</v>
      </c>
      <c r="K519" s="354" t="e">
        <f>IF(#REF!="","",#REF!)</f>
        <v>#REF!</v>
      </c>
      <c r="L519" s="354" t="e">
        <f>IF(#REF!="","",#REF!)</f>
        <v>#REF!</v>
      </c>
      <c r="M519" s="354" t="e">
        <f>IF(#REF!="","",#REF!)</f>
        <v>#REF!</v>
      </c>
      <c r="N519" s="354" t="e">
        <f>IF(#REF!="","",#REF!)</f>
        <v>#REF!</v>
      </c>
      <c r="O519" s="354" t="e">
        <f>IF(#REF!="","",#REF!)</f>
        <v>#REF!</v>
      </c>
      <c r="P519" s="355" t="e">
        <f>IF(#REF!="","",-#REF!)</f>
        <v>#REF!</v>
      </c>
      <c r="Q519" s="355" t="e">
        <f>IF(#REF!="","",-#REF!)</f>
        <v>#REF!</v>
      </c>
      <c r="R519" s="356"/>
      <c r="U519" s="355" t="e">
        <f>IF(#REF!="","","Reverses "&amp;#REF!)</f>
        <v>#REF!</v>
      </c>
      <c r="V519" s="352" t="e">
        <f t="shared" si="57"/>
        <v>#REF!</v>
      </c>
      <c r="W519" s="355"/>
      <c r="X519" s="355"/>
      <c r="Z519" s="355"/>
      <c r="AB519" s="355"/>
      <c r="AE519" s="355"/>
      <c r="AH519" s="357"/>
    </row>
    <row r="520" spans="1:34" s="352" customFormat="1" x14ac:dyDescent="0.3">
      <c r="A520" s="352" t="e">
        <f t="shared" si="55"/>
        <v>#REF!</v>
      </c>
      <c r="B520" s="62" t="e">
        <f t="shared" si="56"/>
        <v>#REF!</v>
      </c>
      <c r="D520" s="353" t="e">
        <f>IF(#REF!="","",#REF!)</f>
        <v>#REF!</v>
      </c>
      <c r="E520" s="354" t="e">
        <f>IF(#REF!="","",#REF!)</f>
        <v>#REF!</v>
      </c>
      <c r="F520" s="354" t="e">
        <f>IF(#REF!="","",#REF!)</f>
        <v>#REF!</v>
      </c>
      <c r="G520" s="354" t="e">
        <f>IF(#REF!="","",#REF!)</f>
        <v>#REF!</v>
      </c>
      <c r="H520" s="354" t="e">
        <f>IF(#REF!="","",#REF!)</f>
        <v>#REF!</v>
      </c>
      <c r="I520" s="354" t="e">
        <f>IF(#REF!="","",#REF!)</f>
        <v>#REF!</v>
      </c>
      <c r="J520" s="354" t="e">
        <f>IF(#REF!="","",#REF!)</f>
        <v>#REF!</v>
      </c>
      <c r="K520" s="354" t="e">
        <f>IF(#REF!="","",#REF!)</f>
        <v>#REF!</v>
      </c>
      <c r="L520" s="354" t="e">
        <f>IF(#REF!="","",#REF!)</f>
        <v>#REF!</v>
      </c>
      <c r="M520" s="354" t="e">
        <f>IF(#REF!="","",#REF!)</f>
        <v>#REF!</v>
      </c>
      <c r="N520" s="354" t="e">
        <f>IF(#REF!="","",#REF!)</f>
        <v>#REF!</v>
      </c>
      <c r="O520" s="354" t="e">
        <f>IF(#REF!="","",#REF!)</f>
        <v>#REF!</v>
      </c>
      <c r="P520" s="355" t="e">
        <f>IF(#REF!="","",-#REF!)</f>
        <v>#REF!</v>
      </c>
      <c r="Q520" s="355" t="e">
        <f>IF(#REF!="","",-#REF!)</f>
        <v>#REF!</v>
      </c>
      <c r="R520" s="356"/>
      <c r="U520" s="355" t="e">
        <f>IF(#REF!="","","Reverses "&amp;#REF!)</f>
        <v>#REF!</v>
      </c>
      <c r="V520" s="352" t="e">
        <f t="shared" si="57"/>
        <v>#REF!</v>
      </c>
      <c r="W520" s="355"/>
      <c r="X520" s="355"/>
      <c r="Z520" s="355"/>
      <c r="AB520" s="355"/>
      <c r="AE520" s="355"/>
      <c r="AH520" s="357"/>
    </row>
    <row r="521" spans="1:34" s="352" customFormat="1" x14ac:dyDescent="0.3">
      <c r="A521" s="352" t="e">
        <f t="shared" si="55"/>
        <v>#REF!</v>
      </c>
      <c r="B521" s="62" t="e">
        <f t="shared" si="56"/>
        <v>#REF!</v>
      </c>
      <c r="D521" s="353" t="e">
        <f>IF(#REF!="","",#REF!)</f>
        <v>#REF!</v>
      </c>
      <c r="E521" s="354" t="e">
        <f>IF(#REF!="","",#REF!)</f>
        <v>#REF!</v>
      </c>
      <c r="F521" s="354" t="e">
        <f>IF(#REF!="","",#REF!)</f>
        <v>#REF!</v>
      </c>
      <c r="G521" s="354" t="e">
        <f>IF(#REF!="","",#REF!)</f>
        <v>#REF!</v>
      </c>
      <c r="H521" s="354" t="e">
        <f>IF(#REF!="","",#REF!)</f>
        <v>#REF!</v>
      </c>
      <c r="I521" s="354" t="e">
        <f>IF(#REF!="","",#REF!)</f>
        <v>#REF!</v>
      </c>
      <c r="J521" s="354" t="e">
        <f>IF(#REF!="","",#REF!)</f>
        <v>#REF!</v>
      </c>
      <c r="K521" s="354" t="e">
        <f>IF(#REF!="","",#REF!)</f>
        <v>#REF!</v>
      </c>
      <c r="L521" s="354" t="e">
        <f>IF(#REF!="","",#REF!)</f>
        <v>#REF!</v>
      </c>
      <c r="M521" s="354" t="e">
        <f>IF(#REF!="","",#REF!)</f>
        <v>#REF!</v>
      </c>
      <c r="N521" s="354" t="e">
        <f>IF(#REF!="","",#REF!)</f>
        <v>#REF!</v>
      </c>
      <c r="O521" s="354" t="e">
        <f>IF(#REF!="","",#REF!)</f>
        <v>#REF!</v>
      </c>
      <c r="P521" s="355" t="e">
        <f>IF(#REF!="","",-#REF!)</f>
        <v>#REF!</v>
      </c>
      <c r="Q521" s="355" t="e">
        <f>IF(#REF!="","",-#REF!)</f>
        <v>#REF!</v>
      </c>
      <c r="R521" s="356"/>
      <c r="U521" s="355" t="e">
        <f>IF(#REF!="","","Reverses "&amp;#REF!)</f>
        <v>#REF!</v>
      </c>
      <c r="V521" s="352" t="e">
        <f t="shared" si="57"/>
        <v>#REF!</v>
      </c>
      <c r="W521" s="355"/>
      <c r="X521" s="355"/>
      <c r="Z521" s="355"/>
      <c r="AB521" s="355"/>
      <c r="AE521" s="355"/>
      <c r="AH521" s="357"/>
    </row>
    <row r="522" spans="1:34" s="352" customFormat="1" x14ac:dyDescent="0.3">
      <c r="A522" s="352" t="e">
        <f t="shared" ref="A522:A573" si="58">IF(TRIM(D522)="","","update_data,visible")</f>
        <v>#REF!</v>
      </c>
      <c r="B522" s="62" t="e">
        <f t="shared" si="56"/>
        <v>#REF!</v>
      </c>
      <c r="D522" s="353" t="e">
        <f>IF(#REF!="","",#REF!)</f>
        <v>#REF!</v>
      </c>
      <c r="E522" s="354" t="e">
        <f>IF(#REF!="","",#REF!)</f>
        <v>#REF!</v>
      </c>
      <c r="F522" s="354" t="e">
        <f>IF(#REF!="","",#REF!)</f>
        <v>#REF!</v>
      </c>
      <c r="G522" s="354" t="e">
        <f>IF(#REF!="","",#REF!)</f>
        <v>#REF!</v>
      </c>
      <c r="H522" s="354" t="e">
        <f>IF(#REF!="","",#REF!)</f>
        <v>#REF!</v>
      </c>
      <c r="I522" s="354" t="e">
        <f>IF(#REF!="","",#REF!)</f>
        <v>#REF!</v>
      </c>
      <c r="J522" s="354" t="e">
        <f>IF(#REF!="","",#REF!)</f>
        <v>#REF!</v>
      </c>
      <c r="K522" s="354" t="e">
        <f>IF(#REF!="","",#REF!)</f>
        <v>#REF!</v>
      </c>
      <c r="L522" s="354" t="e">
        <f>IF(#REF!="","",#REF!)</f>
        <v>#REF!</v>
      </c>
      <c r="M522" s="354" t="e">
        <f>IF(#REF!="","",#REF!)</f>
        <v>#REF!</v>
      </c>
      <c r="N522" s="354" t="e">
        <f>IF(#REF!="","",#REF!)</f>
        <v>#REF!</v>
      </c>
      <c r="O522" s="354" t="e">
        <f>IF(#REF!="","",#REF!)</f>
        <v>#REF!</v>
      </c>
      <c r="P522" s="355" t="e">
        <f>IF(#REF!="","",-#REF!)</f>
        <v>#REF!</v>
      </c>
      <c r="Q522" s="355" t="e">
        <f>IF(#REF!="","",-#REF!)</f>
        <v>#REF!</v>
      </c>
      <c r="R522" s="356"/>
      <c r="U522" s="355" t="e">
        <f>IF(#REF!="","","Reverses "&amp;#REF!)</f>
        <v>#REF!</v>
      </c>
      <c r="V522" s="352" t="e">
        <f t="shared" si="57"/>
        <v>#REF!</v>
      </c>
      <c r="W522" s="355"/>
      <c r="X522" s="355"/>
      <c r="Z522" s="355"/>
      <c r="AB522" s="355"/>
      <c r="AE522" s="355"/>
      <c r="AH522" s="357"/>
    </row>
    <row r="523" spans="1:34" s="352" customFormat="1" x14ac:dyDescent="0.3">
      <c r="A523" s="352" t="e">
        <f t="shared" si="58"/>
        <v>#REF!</v>
      </c>
      <c r="B523" s="62" t="e">
        <f t="shared" si="56"/>
        <v>#REF!</v>
      </c>
      <c r="D523" s="353" t="e">
        <f>IF(#REF!="","",#REF!)</f>
        <v>#REF!</v>
      </c>
      <c r="E523" s="354" t="e">
        <f>IF(#REF!="","",#REF!)</f>
        <v>#REF!</v>
      </c>
      <c r="F523" s="354" t="e">
        <f>IF(#REF!="","",#REF!)</f>
        <v>#REF!</v>
      </c>
      <c r="G523" s="354" t="e">
        <f>IF(#REF!="","",#REF!)</f>
        <v>#REF!</v>
      </c>
      <c r="H523" s="354" t="e">
        <f>IF(#REF!="","",#REF!)</f>
        <v>#REF!</v>
      </c>
      <c r="I523" s="354" t="e">
        <f>IF(#REF!="","",#REF!)</f>
        <v>#REF!</v>
      </c>
      <c r="J523" s="354" t="e">
        <f>IF(#REF!="","",#REF!)</f>
        <v>#REF!</v>
      </c>
      <c r="K523" s="354" t="e">
        <f>IF(#REF!="","",#REF!)</f>
        <v>#REF!</v>
      </c>
      <c r="L523" s="354" t="e">
        <f>IF(#REF!="","",#REF!)</f>
        <v>#REF!</v>
      </c>
      <c r="M523" s="354" t="e">
        <f>IF(#REF!="","",#REF!)</f>
        <v>#REF!</v>
      </c>
      <c r="N523" s="354" t="e">
        <f>IF(#REF!="","",#REF!)</f>
        <v>#REF!</v>
      </c>
      <c r="O523" s="354" t="e">
        <f>IF(#REF!="","",#REF!)</f>
        <v>#REF!</v>
      </c>
      <c r="P523" s="355" t="e">
        <f>IF(#REF!="","",-#REF!)</f>
        <v>#REF!</v>
      </c>
      <c r="Q523" s="355" t="e">
        <f>IF(#REF!="","",-#REF!)</f>
        <v>#REF!</v>
      </c>
      <c r="R523" s="356"/>
      <c r="U523" s="355" t="e">
        <f>IF(#REF!="","","Reverses "&amp;#REF!)</f>
        <v>#REF!</v>
      </c>
      <c r="V523" s="352" t="e">
        <f t="shared" si="57"/>
        <v>#REF!</v>
      </c>
      <c r="W523" s="355"/>
      <c r="X523" s="355"/>
      <c r="Z523" s="355"/>
      <c r="AB523" s="355"/>
      <c r="AE523" s="355"/>
      <c r="AH523" s="357"/>
    </row>
    <row r="524" spans="1:34" s="352" customFormat="1" x14ac:dyDescent="0.3">
      <c r="A524" s="352" t="e">
        <f t="shared" si="58"/>
        <v>#REF!</v>
      </c>
      <c r="B524" s="62" t="e">
        <f t="shared" si="56"/>
        <v>#REF!</v>
      </c>
      <c r="D524" s="353" t="e">
        <f>IF(#REF!="","",#REF!)</f>
        <v>#REF!</v>
      </c>
      <c r="E524" s="354" t="e">
        <f>IF(#REF!="","",#REF!)</f>
        <v>#REF!</v>
      </c>
      <c r="F524" s="354" t="e">
        <f>IF(#REF!="","",#REF!)</f>
        <v>#REF!</v>
      </c>
      <c r="G524" s="354" t="e">
        <f>IF(#REF!="","",#REF!)</f>
        <v>#REF!</v>
      </c>
      <c r="H524" s="354" t="e">
        <f>IF(#REF!="","",#REF!)</f>
        <v>#REF!</v>
      </c>
      <c r="I524" s="354" t="e">
        <f>IF(#REF!="","",#REF!)</f>
        <v>#REF!</v>
      </c>
      <c r="J524" s="354" t="e">
        <f>IF(#REF!="","",#REF!)</f>
        <v>#REF!</v>
      </c>
      <c r="K524" s="354" t="e">
        <f>IF(#REF!="","",#REF!)</f>
        <v>#REF!</v>
      </c>
      <c r="L524" s="354" t="e">
        <f>IF(#REF!="","",#REF!)</f>
        <v>#REF!</v>
      </c>
      <c r="M524" s="354" t="e">
        <f>IF(#REF!="","",#REF!)</f>
        <v>#REF!</v>
      </c>
      <c r="N524" s="354" t="e">
        <f>IF(#REF!="","",#REF!)</f>
        <v>#REF!</v>
      </c>
      <c r="O524" s="354" t="e">
        <f>IF(#REF!="","",#REF!)</f>
        <v>#REF!</v>
      </c>
      <c r="P524" s="355" t="e">
        <f>IF(#REF!="","",-#REF!)</f>
        <v>#REF!</v>
      </c>
      <c r="Q524" s="355" t="e">
        <f>IF(#REF!="","",-#REF!)</f>
        <v>#REF!</v>
      </c>
      <c r="R524" s="356"/>
      <c r="U524" s="355" t="e">
        <f>IF(#REF!="","","Reverses "&amp;#REF!)</f>
        <v>#REF!</v>
      </c>
      <c r="V524" s="352" t="e">
        <f t="shared" si="57"/>
        <v>#REF!</v>
      </c>
      <c r="W524" s="355"/>
      <c r="X524" s="355"/>
      <c r="Z524" s="355"/>
      <c r="AB524" s="355"/>
      <c r="AE524" s="355"/>
      <c r="AH524" s="357"/>
    </row>
    <row r="525" spans="1:34" s="352" customFormat="1" x14ac:dyDescent="0.3">
      <c r="A525" s="352" t="e">
        <f t="shared" si="58"/>
        <v>#REF!</v>
      </c>
      <c r="B525" s="62" t="e">
        <f t="shared" si="56"/>
        <v>#REF!</v>
      </c>
      <c r="D525" s="353" t="e">
        <f>IF(#REF!="","",#REF!)</f>
        <v>#REF!</v>
      </c>
      <c r="E525" s="354" t="e">
        <f>IF(#REF!="","",#REF!)</f>
        <v>#REF!</v>
      </c>
      <c r="F525" s="354" t="e">
        <f>IF(#REF!="","",#REF!)</f>
        <v>#REF!</v>
      </c>
      <c r="G525" s="354" t="e">
        <f>IF(#REF!="","",#REF!)</f>
        <v>#REF!</v>
      </c>
      <c r="H525" s="354" t="e">
        <f>IF(#REF!="","",#REF!)</f>
        <v>#REF!</v>
      </c>
      <c r="I525" s="354" t="e">
        <f>IF(#REF!="","",#REF!)</f>
        <v>#REF!</v>
      </c>
      <c r="J525" s="354" t="e">
        <f>IF(#REF!="","",#REF!)</f>
        <v>#REF!</v>
      </c>
      <c r="K525" s="354" t="e">
        <f>IF(#REF!="","",#REF!)</f>
        <v>#REF!</v>
      </c>
      <c r="L525" s="354" t="e">
        <f>IF(#REF!="","",#REF!)</f>
        <v>#REF!</v>
      </c>
      <c r="M525" s="354" t="e">
        <f>IF(#REF!="","",#REF!)</f>
        <v>#REF!</v>
      </c>
      <c r="N525" s="354" t="e">
        <f>IF(#REF!="","",#REF!)</f>
        <v>#REF!</v>
      </c>
      <c r="O525" s="354" t="e">
        <f>IF(#REF!="","",#REF!)</f>
        <v>#REF!</v>
      </c>
      <c r="P525" s="355" t="e">
        <f>IF(#REF!="","",-#REF!)</f>
        <v>#REF!</v>
      </c>
      <c r="Q525" s="355" t="e">
        <f>IF(#REF!="","",-#REF!)</f>
        <v>#REF!</v>
      </c>
      <c r="R525" s="356"/>
      <c r="U525" s="355" t="e">
        <f>IF(#REF!="","","Reverses "&amp;#REF!)</f>
        <v>#REF!</v>
      </c>
      <c r="V525" s="352" t="e">
        <f t="shared" si="57"/>
        <v>#REF!</v>
      </c>
      <c r="W525" s="355"/>
      <c r="X525" s="355"/>
      <c r="Z525" s="355"/>
      <c r="AB525" s="355"/>
      <c r="AE525" s="355"/>
      <c r="AH525" s="357"/>
    </row>
    <row r="526" spans="1:34" s="352" customFormat="1" x14ac:dyDescent="0.3">
      <c r="A526" s="352" t="e">
        <f t="shared" si="58"/>
        <v>#REF!</v>
      </c>
      <c r="B526" s="62" t="e">
        <f t="shared" ref="B526:B573" si="59">B525+1</f>
        <v>#REF!</v>
      </c>
      <c r="D526" s="353" t="e">
        <f>IF(#REF!="","",#REF!)</f>
        <v>#REF!</v>
      </c>
      <c r="E526" s="354" t="e">
        <f>IF(#REF!="","",#REF!)</f>
        <v>#REF!</v>
      </c>
      <c r="F526" s="354" t="e">
        <f>IF(#REF!="","",#REF!)</f>
        <v>#REF!</v>
      </c>
      <c r="G526" s="354" t="e">
        <f>IF(#REF!="","",#REF!)</f>
        <v>#REF!</v>
      </c>
      <c r="H526" s="354" t="e">
        <f>IF(#REF!="","",#REF!)</f>
        <v>#REF!</v>
      </c>
      <c r="I526" s="354" t="e">
        <f>IF(#REF!="","",#REF!)</f>
        <v>#REF!</v>
      </c>
      <c r="J526" s="354" t="e">
        <f>IF(#REF!="","",#REF!)</f>
        <v>#REF!</v>
      </c>
      <c r="K526" s="354" t="e">
        <f>IF(#REF!="","",#REF!)</f>
        <v>#REF!</v>
      </c>
      <c r="L526" s="354" t="e">
        <f>IF(#REF!="","",#REF!)</f>
        <v>#REF!</v>
      </c>
      <c r="M526" s="354" t="e">
        <f>IF(#REF!="","",#REF!)</f>
        <v>#REF!</v>
      </c>
      <c r="N526" s="354" t="e">
        <f>IF(#REF!="","",#REF!)</f>
        <v>#REF!</v>
      </c>
      <c r="O526" s="354" t="e">
        <f>IF(#REF!="","",#REF!)</f>
        <v>#REF!</v>
      </c>
      <c r="P526" s="355" t="e">
        <f>IF(#REF!="","",-#REF!)</f>
        <v>#REF!</v>
      </c>
      <c r="Q526" s="355" t="e">
        <f>IF(#REF!="","",-#REF!)</f>
        <v>#REF!</v>
      </c>
      <c r="R526" s="356"/>
      <c r="U526" s="355" t="e">
        <f>IF(#REF!="","","Reverses "&amp;#REF!)</f>
        <v>#REF!</v>
      </c>
      <c r="V526" s="352" t="e">
        <f t="shared" si="57"/>
        <v>#REF!</v>
      </c>
      <c r="W526" s="355"/>
      <c r="X526" s="355"/>
      <c r="Z526" s="355"/>
      <c r="AB526" s="355"/>
      <c r="AE526" s="355"/>
      <c r="AH526" s="357"/>
    </row>
    <row r="527" spans="1:34" s="352" customFormat="1" x14ac:dyDescent="0.3">
      <c r="A527" s="352" t="e">
        <f t="shared" si="58"/>
        <v>#REF!</v>
      </c>
      <c r="B527" s="62" t="e">
        <f t="shared" si="59"/>
        <v>#REF!</v>
      </c>
      <c r="D527" s="353" t="e">
        <f>IF(#REF!="","",#REF!)</f>
        <v>#REF!</v>
      </c>
      <c r="E527" s="354" t="e">
        <f>IF(#REF!="","",#REF!)</f>
        <v>#REF!</v>
      </c>
      <c r="F527" s="354" t="e">
        <f>IF(#REF!="","",#REF!)</f>
        <v>#REF!</v>
      </c>
      <c r="G527" s="354" t="e">
        <f>IF(#REF!="","",#REF!)</f>
        <v>#REF!</v>
      </c>
      <c r="H527" s="354" t="e">
        <f>IF(#REF!="","",#REF!)</f>
        <v>#REF!</v>
      </c>
      <c r="I527" s="354" t="e">
        <f>IF(#REF!="","",#REF!)</f>
        <v>#REF!</v>
      </c>
      <c r="J527" s="354" t="e">
        <f>IF(#REF!="","",#REF!)</f>
        <v>#REF!</v>
      </c>
      <c r="K527" s="354" t="e">
        <f>IF(#REF!="","",#REF!)</f>
        <v>#REF!</v>
      </c>
      <c r="L527" s="354" t="e">
        <f>IF(#REF!="","",#REF!)</f>
        <v>#REF!</v>
      </c>
      <c r="M527" s="354" t="e">
        <f>IF(#REF!="","",#REF!)</f>
        <v>#REF!</v>
      </c>
      <c r="N527" s="354" t="e">
        <f>IF(#REF!="","",#REF!)</f>
        <v>#REF!</v>
      </c>
      <c r="O527" s="354" t="e">
        <f>IF(#REF!="","",#REF!)</f>
        <v>#REF!</v>
      </c>
      <c r="P527" s="355" t="e">
        <f>IF(#REF!="","",-#REF!)</f>
        <v>#REF!</v>
      </c>
      <c r="Q527" s="355" t="e">
        <f>IF(#REF!="","",-#REF!)</f>
        <v>#REF!</v>
      </c>
      <c r="R527" s="356"/>
      <c r="U527" s="355" t="e">
        <f>IF(#REF!="","","Reverses "&amp;#REF!)</f>
        <v>#REF!</v>
      </c>
      <c r="V527" s="352" t="e">
        <f t="shared" ref="V527:V573" si="60">IF(D527="","",$H$8)</f>
        <v>#REF!</v>
      </c>
      <c r="W527" s="355"/>
      <c r="X527" s="355"/>
      <c r="Z527" s="355"/>
      <c r="AB527" s="355"/>
      <c r="AE527" s="355"/>
      <c r="AH527" s="357"/>
    </row>
    <row r="528" spans="1:34" s="352" customFormat="1" x14ac:dyDescent="0.3">
      <c r="A528" s="352" t="e">
        <f t="shared" si="58"/>
        <v>#REF!</v>
      </c>
      <c r="B528" s="62" t="e">
        <f t="shared" si="59"/>
        <v>#REF!</v>
      </c>
      <c r="D528" s="353" t="e">
        <f>IF(#REF!="","",#REF!)</f>
        <v>#REF!</v>
      </c>
      <c r="E528" s="354" t="e">
        <f>IF(#REF!="","",#REF!)</f>
        <v>#REF!</v>
      </c>
      <c r="F528" s="354" t="e">
        <f>IF(#REF!="","",#REF!)</f>
        <v>#REF!</v>
      </c>
      <c r="G528" s="354" t="e">
        <f>IF(#REF!="","",#REF!)</f>
        <v>#REF!</v>
      </c>
      <c r="H528" s="354" t="e">
        <f>IF(#REF!="","",#REF!)</f>
        <v>#REF!</v>
      </c>
      <c r="I528" s="354" t="e">
        <f>IF(#REF!="","",#REF!)</f>
        <v>#REF!</v>
      </c>
      <c r="J528" s="354" t="e">
        <f>IF(#REF!="","",#REF!)</f>
        <v>#REF!</v>
      </c>
      <c r="K528" s="354" t="e">
        <f>IF(#REF!="","",#REF!)</f>
        <v>#REF!</v>
      </c>
      <c r="L528" s="354" t="e">
        <f>IF(#REF!="","",#REF!)</f>
        <v>#REF!</v>
      </c>
      <c r="M528" s="354" t="e">
        <f>IF(#REF!="","",#REF!)</f>
        <v>#REF!</v>
      </c>
      <c r="N528" s="354" t="e">
        <f>IF(#REF!="","",#REF!)</f>
        <v>#REF!</v>
      </c>
      <c r="O528" s="354" t="e">
        <f>IF(#REF!="","",#REF!)</f>
        <v>#REF!</v>
      </c>
      <c r="P528" s="355" t="e">
        <f>IF(#REF!="","",-#REF!)</f>
        <v>#REF!</v>
      </c>
      <c r="Q528" s="355" t="e">
        <f>IF(#REF!="","",-#REF!)</f>
        <v>#REF!</v>
      </c>
      <c r="R528" s="356"/>
      <c r="U528" s="355" t="e">
        <f>IF(#REF!="","","Reverses "&amp;#REF!)</f>
        <v>#REF!</v>
      </c>
      <c r="V528" s="352" t="e">
        <f t="shared" si="60"/>
        <v>#REF!</v>
      </c>
      <c r="W528" s="355"/>
      <c r="X528" s="355"/>
      <c r="Z528" s="355"/>
      <c r="AB528" s="355"/>
      <c r="AE528" s="355"/>
      <c r="AH528" s="357"/>
    </row>
    <row r="529" spans="1:34" s="352" customFormat="1" x14ac:dyDescent="0.3">
      <c r="A529" s="352" t="e">
        <f t="shared" si="58"/>
        <v>#REF!</v>
      </c>
      <c r="B529" s="62" t="e">
        <f t="shared" si="59"/>
        <v>#REF!</v>
      </c>
      <c r="D529" s="353" t="e">
        <f>IF(#REF!="","",#REF!)</f>
        <v>#REF!</v>
      </c>
      <c r="E529" s="354" t="e">
        <f>IF(#REF!="","",#REF!)</f>
        <v>#REF!</v>
      </c>
      <c r="F529" s="354" t="e">
        <f>IF(#REF!="","",#REF!)</f>
        <v>#REF!</v>
      </c>
      <c r="G529" s="354" t="e">
        <f>IF(#REF!="","",#REF!)</f>
        <v>#REF!</v>
      </c>
      <c r="H529" s="354" t="e">
        <f>IF(#REF!="","",#REF!)</f>
        <v>#REF!</v>
      </c>
      <c r="I529" s="354" t="e">
        <f>IF(#REF!="","",#REF!)</f>
        <v>#REF!</v>
      </c>
      <c r="J529" s="354" t="e">
        <f>IF(#REF!="","",#REF!)</f>
        <v>#REF!</v>
      </c>
      <c r="K529" s="354" t="e">
        <f>IF(#REF!="","",#REF!)</f>
        <v>#REF!</v>
      </c>
      <c r="L529" s="354" t="e">
        <f>IF(#REF!="","",#REF!)</f>
        <v>#REF!</v>
      </c>
      <c r="M529" s="354" t="e">
        <f>IF(#REF!="","",#REF!)</f>
        <v>#REF!</v>
      </c>
      <c r="N529" s="354" t="e">
        <f>IF(#REF!="","",#REF!)</f>
        <v>#REF!</v>
      </c>
      <c r="O529" s="354" t="e">
        <f>IF(#REF!="","",#REF!)</f>
        <v>#REF!</v>
      </c>
      <c r="P529" s="355" t="e">
        <f>IF(#REF!="","",-#REF!)</f>
        <v>#REF!</v>
      </c>
      <c r="Q529" s="355" t="e">
        <f>IF(#REF!="","",-#REF!)</f>
        <v>#REF!</v>
      </c>
      <c r="R529" s="356"/>
      <c r="U529" s="355" t="e">
        <f>IF(#REF!="","","Reverses "&amp;#REF!)</f>
        <v>#REF!</v>
      </c>
      <c r="V529" s="352" t="e">
        <f t="shared" si="60"/>
        <v>#REF!</v>
      </c>
      <c r="W529" s="355"/>
      <c r="X529" s="355"/>
      <c r="Z529" s="355"/>
      <c r="AB529" s="355"/>
      <c r="AE529" s="355"/>
      <c r="AH529" s="357"/>
    </row>
    <row r="530" spans="1:34" s="352" customFormat="1" x14ac:dyDescent="0.3">
      <c r="A530" s="352" t="e">
        <f t="shared" si="58"/>
        <v>#REF!</v>
      </c>
      <c r="B530" s="62" t="e">
        <f t="shared" si="59"/>
        <v>#REF!</v>
      </c>
      <c r="D530" s="353" t="e">
        <f>IF(#REF!="","",#REF!)</f>
        <v>#REF!</v>
      </c>
      <c r="E530" s="354" t="e">
        <f>IF(#REF!="","",#REF!)</f>
        <v>#REF!</v>
      </c>
      <c r="F530" s="354" t="e">
        <f>IF(#REF!="","",#REF!)</f>
        <v>#REF!</v>
      </c>
      <c r="G530" s="354" t="e">
        <f>IF(#REF!="","",#REF!)</f>
        <v>#REF!</v>
      </c>
      <c r="H530" s="354" t="e">
        <f>IF(#REF!="","",#REF!)</f>
        <v>#REF!</v>
      </c>
      <c r="I530" s="354" t="e">
        <f>IF(#REF!="","",#REF!)</f>
        <v>#REF!</v>
      </c>
      <c r="J530" s="354" t="e">
        <f>IF(#REF!="","",#REF!)</f>
        <v>#REF!</v>
      </c>
      <c r="K530" s="354" t="e">
        <f>IF(#REF!="","",#REF!)</f>
        <v>#REF!</v>
      </c>
      <c r="L530" s="354" t="e">
        <f>IF(#REF!="","",#REF!)</f>
        <v>#REF!</v>
      </c>
      <c r="M530" s="354" t="e">
        <f>IF(#REF!="","",#REF!)</f>
        <v>#REF!</v>
      </c>
      <c r="N530" s="354" t="e">
        <f>IF(#REF!="","",#REF!)</f>
        <v>#REF!</v>
      </c>
      <c r="O530" s="354" t="e">
        <f>IF(#REF!="","",#REF!)</f>
        <v>#REF!</v>
      </c>
      <c r="P530" s="355" t="e">
        <f>IF(#REF!="","",-#REF!)</f>
        <v>#REF!</v>
      </c>
      <c r="Q530" s="355" t="e">
        <f>IF(#REF!="","",-#REF!)</f>
        <v>#REF!</v>
      </c>
      <c r="R530" s="356"/>
      <c r="U530" s="355" t="e">
        <f>IF(#REF!="","","Reverses "&amp;#REF!)</f>
        <v>#REF!</v>
      </c>
      <c r="V530" s="352" t="e">
        <f t="shared" si="60"/>
        <v>#REF!</v>
      </c>
      <c r="W530" s="355"/>
      <c r="X530" s="355"/>
      <c r="Z530" s="355"/>
      <c r="AB530" s="355"/>
      <c r="AE530" s="355"/>
      <c r="AH530" s="357"/>
    </row>
    <row r="531" spans="1:34" s="352" customFormat="1" x14ac:dyDescent="0.3">
      <c r="A531" s="352" t="e">
        <f t="shared" si="58"/>
        <v>#REF!</v>
      </c>
      <c r="B531" s="62" t="e">
        <f t="shared" si="59"/>
        <v>#REF!</v>
      </c>
      <c r="D531" s="353" t="e">
        <f>IF(#REF!="","",#REF!)</f>
        <v>#REF!</v>
      </c>
      <c r="E531" s="354" t="e">
        <f>IF(#REF!="","",#REF!)</f>
        <v>#REF!</v>
      </c>
      <c r="F531" s="354" t="e">
        <f>IF(#REF!="","",#REF!)</f>
        <v>#REF!</v>
      </c>
      <c r="G531" s="354" t="e">
        <f>IF(#REF!="","",#REF!)</f>
        <v>#REF!</v>
      </c>
      <c r="H531" s="354" t="e">
        <f>IF(#REF!="","",#REF!)</f>
        <v>#REF!</v>
      </c>
      <c r="I531" s="354" t="e">
        <f>IF(#REF!="","",#REF!)</f>
        <v>#REF!</v>
      </c>
      <c r="J531" s="354" t="e">
        <f>IF(#REF!="","",#REF!)</f>
        <v>#REF!</v>
      </c>
      <c r="K531" s="354" t="e">
        <f>IF(#REF!="","",#REF!)</f>
        <v>#REF!</v>
      </c>
      <c r="L531" s="354" t="e">
        <f>IF(#REF!="","",#REF!)</f>
        <v>#REF!</v>
      </c>
      <c r="M531" s="354" t="e">
        <f>IF(#REF!="","",#REF!)</f>
        <v>#REF!</v>
      </c>
      <c r="N531" s="354" t="e">
        <f>IF(#REF!="","",#REF!)</f>
        <v>#REF!</v>
      </c>
      <c r="O531" s="354" t="e">
        <f>IF(#REF!="","",#REF!)</f>
        <v>#REF!</v>
      </c>
      <c r="P531" s="355" t="e">
        <f>IF(#REF!="","",-#REF!)</f>
        <v>#REF!</v>
      </c>
      <c r="Q531" s="355" t="e">
        <f>IF(#REF!="","",-#REF!)</f>
        <v>#REF!</v>
      </c>
      <c r="R531" s="356"/>
      <c r="U531" s="355" t="e">
        <f>IF(#REF!="","","Reverses "&amp;#REF!)</f>
        <v>#REF!</v>
      </c>
      <c r="V531" s="352" t="e">
        <f t="shared" si="60"/>
        <v>#REF!</v>
      </c>
      <c r="W531" s="355"/>
      <c r="X531" s="355"/>
      <c r="Z531" s="355"/>
      <c r="AB531" s="355"/>
      <c r="AE531" s="355"/>
      <c r="AH531" s="357"/>
    </row>
    <row r="532" spans="1:34" s="352" customFormat="1" x14ac:dyDescent="0.3">
      <c r="A532" s="352" t="e">
        <f t="shared" si="58"/>
        <v>#REF!</v>
      </c>
      <c r="B532" s="62" t="e">
        <f t="shared" si="59"/>
        <v>#REF!</v>
      </c>
      <c r="D532" s="353" t="e">
        <f>IF(#REF!="","",#REF!)</f>
        <v>#REF!</v>
      </c>
      <c r="E532" s="354" t="e">
        <f>IF(#REF!="","",#REF!)</f>
        <v>#REF!</v>
      </c>
      <c r="F532" s="354" t="e">
        <f>IF(#REF!="","",#REF!)</f>
        <v>#REF!</v>
      </c>
      <c r="G532" s="354" t="e">
        <f>IF(#REF!="","",#REF!)</f>
        <v>#REF!</v>
      </c>
      <c r="H532" s="354" t="e">
        <f>IF(#REF!="","",#REF!)</f>
        <v>#REF!</v>
      </c>
      <c r="I532" s="354" t="e">
        <f>IF(#REF!="","",#REF!)</f>
        <v>#REF!</v>
      </c>
      <c r="J532" s="354" t="e">
        <f>IF(#REF!="","",#REF!)</f>
        <v>#REF!</v>
      </c>
      <c r="K532" s="354" t="e">
        <f>IF(#REF!="","",#REF!)</f>
        <v>#REF!</v>
      </c>
      <c r="L532" s="354" t="e">
        <f>IF(#REF!="","",#REF!)</f>
        <v>#REF!</v>
      </c>
      <c r="M532" s="354" t="e">
        <f>IF(#REF!="","",#REF!)</f>
        <v>#REF!</v>
      </c>
      <c r="N532" s="354" t="e">
        <f>IF(#REF!="","",#REF!)</f>
        <v>#REF!</v>
      </c>
      <c r="O532" s="354" t="e">
        <f>IF(#REF!="","",#REF!)</f>
        <v>#REF!</v>
      </c>
      <c r="P532" s="355" t="e">
        <f>IF(#REF!="","",-#REF!)</f>
        <v>#REF!</v>
      </c>
      <c r="Q532" s="355" t="e">
        <f>IF(#REF!="","",-#REF!)</f>
        <v>#REF!</v>
      </c>
      <c r="R532" s="356"/>
      <c r="U532" s="355" t="e">
        <f>IF(#REF!="","","Reverses "&amp;#REF!)</f>
        <v>#REF!</v>
      </c>
      <c r="V532" s="352" t="e">
        <f t="shared" si="60"/>
        <v>#REF!</v>
      </c>
      <c r="W532" s="355"/>
      <c r="X532" s="355"/>
      <c r="Z532" s="355"/>
      <c r="AB532" s="355"/>
      <c r="AE532" s="355"/>
      <c r="AH532" s="357"/>
    </row>
    <row r="533" spans="1:34" s="352" customFormat="1" x14ac:dyDescent="0.3">
      <c r="A533" s="352" t="e">
        <f t="shared" si="58"/>
        <v>#REF!</v>
      </c>
      <c r="B533" s="62" t="e">
        <f t="shared" si="59"/>
        <v>#REF!</v>
      </c>
      <c r="D533" s="353" t="e">
        <f>IF(#REF!="","",#REF!)</f>
        <v>#REF!</v>
      </c>
      <c r="E533" s="354" t="e">
        <f>IF(#REF!="","",#REF!)</f>
        <v>#REF!</v>
      </c>
      <c r="F533" s="354" t="e">
        <f>IF(#REF!="","",#REF!)</f>
        <v>#REF!</v>
      </c>
      <c r="G533" s="354" t="e">
        <f>IF(#REF!="","",#REF!)</f>
        <v>#REF!</v>
      </c>
      <c r="H533" s="354" t="e">
        <f>IF(#REF!="","",#REF!)</f>
        <v>#REF!</v>
      </c>
      <c r="I533" s="354" t="e">
        <f>IF(#REF!="","",#REF!)</f>
        <v>#REF!</v>
      </c>
      <c r="J533" s="354" t="e">
        <f>IF(#REF!="","",#REF!)</f>
        <v>#REF!</v>
      </c>
      <c r="K533" s="354" t="e">
        <f>IF(#REF!="","",#REF!)</f>
        <v>#REF!</v>
      </c>
      <c r="L533" s="354" t="e">
        <f>IF(#REF!="","",#REF!)</f>
        <v>#REF!</v>
      </c>
      <c r="M533" s="354" t="e">
        <f>IF(#REF!="","",#REF!)</f>
        <v>#REF!</v>
      </c>
      <c r="N533" s="354" t="e">
        <f>IF(#REF!="","",#REF!)</f>
        <v>#REF!</v>
      </c>
      <c r="O533" s="354" t="e">
        <f>IF(#REF!="","",#REF!)</f>
        <v>#REF!</v>
      </c>
      <c r="P533" s="355" t="e">
        <f>IF(#REF!="","",-#REF!)</f>
        <v>#REF!</v>
      </c>
      <c r="Q533" s="355" t="e">
        <f>IF(#REF!="","",-#REF!)</f>
        <v>#REF!</v>
      </c>
      <c r="R533" s="356"/>
      <c r="U533" s="355" t="e">
        <f>IF(#REF!="","","Reverses "&amp;#REF!)</f>
        <v>#REF!</v>
      </c>
      <c r="V533" s="352" t="e">
        <f t="shared" si="60"/>
        <v>#REF!</v>
      </c>
      <c r="W533" s="355"/>
      <c r="X533" s="355"/>
      <c r="Z533" s="355"/>
      <c r="AB533" s="355"/>
      <c r="AE533" s="355"/>
      <c r="AH533" s="357"/>
    </row>
    <row r="534" spans="1:34" s="352" customFormat="1" x14ac:dyDescent="0.3">
      <c r="A534" s="352" t="e">
        <f t="shared" si="58"/>
        <v>#REF!</v>
      </c>
      <c r="B534" s="62" t="e">
        <f t="shared" si="59"/>
        <v>#REF!</v>
      </c>
      <c r="D534" s="353" t="e">
        <f>IF(#REF!="","",#REF!)</f>
        <v>#REF!</v>
      </c>
      <c r="E534" s="354" t="e">
        <f>IF(#REF!="","",#REF!)</f>
        <v>#REF!</v>
      </c>
      <c r="F534" s="354" t="e">
        <f>IF(#REF!="","",#REF!)</f>
        <v>#REF!</v>
      </c>
      <c r="G534" s="354" t="e">
        <f>IF(#REF!="","",#REF!)</f>
        <v>#REF!</v>
      </c>
      <c r="H534" s="354" t="e">
        <f>IF(#REF!="","",#REF!)</f>
        <v>#REF!</v>
      </c>
      <c r="I534" s="354" t="e">
        <f>IF(#REF!="","",#REF!)</f>
        <v>#REF!</v>
      </c>
      <c r="J534" s="354" t="e">
        <f>IF(#REF!="","",#REF!)</f>
        <v>#REF!</v>
      </c>
      <c r="K534" s="354" t="e">
        <f>IF(#REF!="","",#REF!)</f>
        <v>#REF!</v>
      </c>
      <c r="L534" s="354" t="e">
        <f>IF(#REF!="","",#REF!)</f>
        <v>#REF!</v>
      </c>
      <c r="M534" s="354" t="e">
        <f>IF(#REF!="","",#REF!)</f>
        <v>#REF!</v>
      </c>
      <c r="N534" s="354" t="e">
        <f>IF(#REF!="","",#REF!)</f>
        <v>#REF!</v>
      </c>
      <c r="O534" s="354" t="e">
        <f>IF(#REF!="","",#REF!)</f>
        <v>#REF!</v>
      </c>
      <c r="P534" s="355" t="e">
        <f>IF(#REF!="","",-#REF!)</f>
        <v>#REF!</v>
      </c>
      <c r="Q534" s="355" t="e">
        <f>IF(#REF!="","",-#REF!)</f>
        <v>#REF!</v>
      </c>
      <c r="R534" s="356"/>
      <c r="U534" s="355" t="e">
        <f>IF(#REF!="","","Reverses "&amp;#REF!)</f>
        <v>#REF!</v>
      </c>
      <c r="V534" s="352" t="e">
        <f t="shared" si="60"/>
        <v>#REF!</v>
      </c>
      <c r="W534" s="355"/>
      <c r="X534" s="355"/>
      <c r="Z534" s="355"/>
      <c r="AB534" s="355"/>
      <c r="AE534" s="355"/>
      <c r="AH534" s="357"/>
    </row>
    <row r="535" spans="1:34" s="352" customFormat="1" x14ac:dyDescent="0.3">
      <c r="A535" s="352" t="e">
        <f t="shared" si="58"/>
        <v>#REF!</v>
      </c>
      <c r="B535" s="62" t="e">
        <f t="shared" si="59"/>
        <v>#REF!</v>
      </c>
      <c r="D535" s="353" t="e">
        <f>IF(#REF!="","",#REF!)</f>
        <v>#REF!</v>
      </c>
      <c r="E535" s="354" t="e">
        <f>IF(#REF!="","",#REF!)</f>
        <v>#REF!</v>
      </c>
      <c r="F535" s="354" t="e">
        <f>IF(#REF!="","",#REF!)</f>
        <v>#REF!</v>
      </c>
      <c r="G535" s="354" t="e">
        <f>IF(#REF!="","",#REF!)</f>
        <v>#REF!</v>
      </c>
      <c r="H535" s="354" t="e">
        <f>IF(#REF!="","",#REF!)</f>
        <v>#REF!</v>
      </c>
      <c r="I535" s="354" t="e">
        <f>IF(#REF!="","",#REF!)</f>
        <v>#REF!</v>
      </c>
      <c r="J535" s="354" t="e">
        <f>IF(#REF!="","",#REF!)</f>
        <v>#REF!</v>
      </c>
      <c r="K535" s="354" t="e">
        <f>IF(#REF!="","",#REF!)</f>
        <v>#REF!</v>
      </c>
      <c r="L535" s="354" t="e">
        <f>IF(#REF!="","",#REF!)</f>
        <v>#REF!</v>
      </c>
      <c r="M535" s="354" t="e">
        <f>IF(#REF!="","",#REF!)</f>
        <v>#REF!</v>
      </c>
      <c r="N535" s="354" t="e">
        <f>IF(#REF!="","",#REF!)</f>
        <v>#REF!</v>
      </c>
      <c r="O535" s="354" t="e">
        <f>IF(#REF!="","",#REF!)</f>
        <v>#REF!</v>
      </c>
      <c r="P535" s="355" t="e">
        <f>IF(#REF!="","",-#REF!)</f>
        <v>#REF!</v>
      </c>
      <c r="Q535" s="355" t="e">
        <f>IF(#REF!="","",-#REF!)</f>
        <v>#REF!</v>
      </c>
      <c r="R535" s="356"/>
      <c r="U535" s="355" t="e">
        <f>IF(#REF!="","","Reverses "&amp;#REF!)</f>
        <v>#REF!</v>
      </c>
      <c r="V535" s="352" t="e">
        <f t="shared" si="60"/>
        <v>#REF!</v>
      </c>
      <c r="W535" s="355"/>
      <c r="X535" s="355"/>
      <c r="Z535" s="355"/>
      <c r="AB535" s="355"/>
      <c r="AE535" s="355"/>
      <c r="AH535" s="357"/>
    </row>
    <row r="536" spans="1:34" s="352" customFormat="1" x14ac:dyDescent="0.3">
      <c r="A536" s="352" t="e">
        <f t="shared" si="58"/>
        <v>#REF!</v>
      </c>
      <c r="B536" s="62" t="e">
        <f t="shared" si="59"/>
        <v>#REF!</v>
      </c>
      <c r="D536" s="353" t="e">
        <f>IF(#REF!="","",#REF!)</f>
        <v>#REF!</v>
      </c>
      <c r="E536" s="354" t="e">
        <f>IF(#REF!="","",#REF!)</f>
        <v>#REF!</v>
      </c>
      <c r="F536" s="354" t="e">
        <f>IF(#REF!="","",#REF!)</f>
        <v>#REF!</v>
      </c>
      <c r="G536" s="354" t="e">
        <f>IF(#REF!="","",#REF!)</f>
        <v>#REF!</v>
      </c>
      <c r="H536" s="354" t="e">
        <f>IF(#REF!="","",#REF!)</f>
        <v>#REF!</v>
      </c>
      <c r="I536" s="354" t="e">
        <f>IF(#REF!="","",#REF!)</f>
        <v>#REF!</v>
      </c>
      <c r="J536" s="354" t="e">
        <f>IF(#REF!="","",#REF!)</f>
        <v>#REF!</v>
      </c>
      <c r="K536" s="354" t="e">
        <f>IF(#REF!="","",#REF!)</f>
        <v>#REF!</v>
      </c>
      <c r="L536" s="354" t="e">
        <f>IF(#REF!="","",#REF!)</f>
        <v>#REF!</v>
      </c>
      <c r="M536" s="354" t="e">
        <f>IF(#REF!="","",#REF!)</f>
        <v>#REF!</v>
      </c>
      <c r="N536" s="354" t="e">
        <f>IF(#REF!="","",#REF!)</f>
        <v>#REF!</v>
      </c>
      <c r="O536" s="354" t="e">
        <f>IF(#REF!="","",#REF!)</f>
        <v>#REF!</v>
      </c>
      <c r="P536" s="355" t="e">
        <f>IF(#REF!="","",-#REF!)</f>
        <v>#REF!</v>
      </c>
      <c r="Q536" s="355" t="e">
        <f>IF(#REF!="","",-#REF!)</f>
        <v>#REF!</v>
      </c>
      <c r="R536" s="356"/>
      <c r="U536" s="355" t="e">
        <f>IF(#REF!="","","Reverses "&amp;#REF!)</f>
        <v>#REF!</v>
      </c>
      <c r="V536" s="352" t="e">
        <f t="shared" si="60"/>
        <v>#REF!</v>
      </c>
      <c r="W536" s="355"/>
      <c r="X536" s="355"/>
      <c r="Z536" s="355"/>
      <c r="AB536" s="355"/>
      <c r="AE536" s="355"/>
      <c r="AH536" s="357"/>
    </row>
    <row r="537" spans="1:34" s="352" customFormat="1" x14ac:dyDescent="0.3">
      <c r="A537" s="352" t="e">
        <f t="shared" si="58"/>
        <v>#REF!</v>
      </c>
      <c r="B537" s="62" t="e">
        <f t="shared" si="59"/>
        <v>#REF!</v>
      </c>
      <c r="D537" s="353" t="e">
        <f>IF(#REF!="","",#REF!)</f>
        <v>#REF!</v>
      </c>
      <c r="E537" s="354" t="e">
        <f>IF(#REF!="","",#REF!)</f>
        <v>#REF!</v>
      </c>
      <c r="F537" s="354" t="e">
        <f>IF(#REF!="","",#REF!)</f>
        <v>#REF!</v>
      </c>
      <c r="G537" s="354" t="e">
        <f>IF(#REF!="","",#REF!)</f>
        <v>#REF!</v>
      </c>
      <c r="H537" s="354" t="e">
        <f>IF(#REF!="","",#REF!)</f>
        <v>#REF!</v>
      </c>
      <c r="I537" s="354" t="e">
        <f>IF(#REF!="","",#REF!)</f>
        <v>#REF!</v>
      </c>
      <c r="J537" s="354" t="e">
        <f>IF(#REF!="","",#REF!)</f>
        <v>#REF!</v>
      </c>
      <c r="K537" s="354" t="e">
        <f>IF(#REF!="","",#REF!)</f>
        <v>#REF!</v>
      </c>
      <c r="L537" s="354" t="e">
        <f>IF(#REF!="","",#REF!)</f>
        <v>#REF!</v>
      </c>
      <c r="M537" s="354" t="e">
        <f>IF(#REF!="","",#REF!)</f>
        <v>#REF!</v>
      </c>
      <c r="N537" s="354" t="e">
        <f>IF(#REF!="","",#REF!)</f>
        <v>#REF!</v>
      </c>
      <c r="O537" s="354" t="e">
        <f>IF(#REF!="","",#REF!)</f>
        <v>#REF!</v>
      </c>
      <c r="P537" s="355" t="e">
        <f>IF(#REF!="","",-#REF!)</f>
        <v>#REF!</v>
      </c>
      <c r="Q537" s="355" t="e">
        <f>IF(#REF!="","",-#REF!)</f>
        <v>#REF!</v>
      </c>
      <c r="R537" s="356"/>
      <c r="U537" s="355" t="e">
        <f>IF(#REF!="","","Reverses "&amp;#REF!)</f>
        <v>#REF!</v>
      </c>
      <c r="V537" s="352" t="e">
        <f t="shared" si="60"/>
        <v>#REF!</v>
      </c>
      <c r="W537" s="355"/>
      <c r="X537" s="355"/>
      <c r="Z537" s="355"/>
      <c r="AB537" s="355"/>
      <c r="AE537" s="355"/>
      <c r="AH537" s="357"/>
    </row>
    <row r="538" spans="1:34" s="352" customFormat="1" x14ac:dyDescent="0.3">
      <c r="A538" s="352" t="e">
        <f t="shared" si="58"/>
        <v>#REF!</v>
      </c>
      <c r="B538" s="62" t="e">
        <f t="shared" si="59"/>
        <v>#REF!</v>
      </c>
      <c r="D538" s="353" t="e">
        <f>IF(#REF!="","",#REF!)</f>
        <v>#REF!</v>
      </c>
      <c r="E538" s="354" t="e">
        <f>IF(#REF!="","",#REF!)</f>
        <v>#REF!</v>
      </c>
      <c r="F538" s="354" t="e">
        <f>IF(#REF!="","",#REF!)</f>
        <v>#REF!</v>
      </c>
      <c r="G538" s="354" t="e">
        <f>IF(#REF!="","",#REF!)</f>
        <v>#REF!</v>
      </c>
      <c r="H538" s="354" t="e">
        <f>IF(#REF!="","",#REF!)</f>
        <v>#REF!</v>
      </c>
      <c r="I538" s="354" t="e">
        <f>IF(#REF!="","",#REF!)</f>
        <v>#REF!</v>
      </c>
      <c r="J538" s="354" t="e">
        <f>IF(#REF!="","",#REF!)</f>
        <v>#REF!</v>
      </c>
      <c r="K538" s="354" t="e">
        <f>IF(#REF!="","",#REF!)</f>
        <v>#REF!</v>
      </c>
      <c r="L538" s="354" t="e">
        <f>IF(#REF!="","",#REF!)</f>
        <v>#REF!</v>
      </c>
      <c r="M538" s="354" t="e">
        <f>IF(#REF!="","",#REF!)</f>
        <v>#REF!</v>
      </c>
      <c r="N538" s="354" t="e">
        <f>IF(#REF!="","",#REF!)</f>
        <v>#REF!</v>
      </c>
      <c r="O538" s="354" t="e">
        <f>IF(#REF!="","",#REF!)</f>
        <v>#REF!</v>
      </c>
      <c r="P538" s="355" t="e">
        <f>IF(#REF!="","",-#REF!)</f>
        <v>#REF!</v>
      </c>
      <c r="Q538" s="355" t="e">
        <f>IF(#REF!="","",-#REF!)</f>
        <v>#REF!</v>
      </c>
      <c r="R538" s="356"/>
      <c r="U538" s="355" t="e">
        <f>IF(#REF!="","","Reverses "&amp;#REF!)</f>
        <v>#REF!</v>
      </c>
      <c r="V538" s="352" t="e">
        <f t="shared" si="60"/>
        <v>#REF!</v>
      </c>
      <c r="W538" s="355"/>
      <c r="X538" s="355"/>
      <c r="Z538" s="355"/>
      <c r="AB538" s="355"/>
      <c r="AE538" s="355"/>
      <c r="AH538" s="357"/>
    </row>
    <row r="539" spans="1:34" s="352" customFormat="1" x14ac:dyDescent="0.3">
      <c r="A539" s="352" t="e">
        <f t="shared" si="58"/>
        <v>#REF!</v>
      </c>
      <c r="B539" s="62" t="e">
        <f t="shared" si="59"/>
        <v>#REF!</v>
      </c>
      <c r="D539" s="353" t="e">
        <f>IF(#REF!="","",#REF!)</f>
        <v>#REF!</v>
      </c>
      <c r="E539" s="354" t="e">
        <f>IF(#REF!="","",#REF!)</f>
        <v>#REF!</v>
      </c>
      <c r="F539" s="354" t="e">
        <f>IF(#REF!="","",#REF!)</f>
        <v>#REF!</v>
      </c>
      <c r="G539" s="354" t="e">
        <f>IF(#REF!="","",#REF!)</f>
        <v>#REF!</v>
      </c>
      <c r="H539" s="354" t="e">
        <f>IF(#REF!="","",#REF!)</f>
        <v>#REF!</v>
      </c>
      <c r="I539" s="354" t="e">
        <f>IF(#REF!="","",#REF!)</f>
        <v>#REF!</v>
      </c>
      <c r="J539" s="354" t="e">
        <f>IF(#REF!="","",#REF!)</f>
        <v>#REF!</v>
      </c>
      <c r="K539" s="354" t="e">
        <f>IF(#REF!="","",#REF!)</f>
        <v>#REF!</v>
      </c>
      <c r="L539" s="354" t="e">
        <f>IF(#REF!="","",#REF!)</f>
        <v>#REF!</v>
      </c>
      <c r="M539" s="354" t="e">
        <f>IF(#REF!="","",#REF!)</f>
        <v>#REF!</v>
      </c>
      <c r="N539" s="354" t="e">
        <f>IF(#REF!="","",#REF!)</f>
        <v>#REF!</v>
      </c>
      <c r="O539" s="354" t="e">
        <f>IF(#REF!="","",#REF!)</f>
        <v>#REF!</v>
      </c>
      <c r="P539" s="355" t="e">
        <f>IF(#REF!="","",-#REF!)</f>
        <v>#REF!</v>
      </c>
      <c r="Q539" s="355" t="e">
        <f>IF(#REF!="","",-#REF!)</f>
        <v>#REF!</v>
      </c>
      <c r="R539" s="356"/>
      <c r="U539" s="355" t="e">
        <f>IF(#REF!="","","Reverses "&amp;#REF!)</f>
        <v>#REF!</v>
      </c>
      <c r="V539" s="352" t="e">
        <f t="shared" si="60"/>
        <v>#REF!</v>
      </c>
      <c r="W539" s="355"/>
      <c r="X539" s="355"/>
      <c r="Z539" s="355"/>
      <c r="AB539" s="355"/>
      <c r="AE539" s="355"/>
      <c r="AH539" s="357"/>
    </row>
    <row r="540" spans="1:34" s="352" customFormat="1" x14ac:dyDescent="0.3">
      <c r="A540" s="352" t="e">
        <f t="shared" si="58"/>
        <v>#REF!</v>
      </c>
      <c r="B540" s="62" t="e">
        <f t="shared" si="59"/>
        <v>#REF!</v>
      </c>
      <c r="D540" s="353" t="e">
        <f>IF(#REF!="","",#REF!)</f>
        <v>#REF!</v>
      </c>
      <c r="E540" s="354" t="e">
        <f>IF(#REF!="","",#REF!)</f>
        <v>#REF!</v>
      </c>
      <c r="F540" s="354" t="e">
        <f>IF(#REF!="","",#REF!)</f>
        <v>#REF!</v>
      </c>
      <c r="G540" s="354" t="e">
        <f>IF(#REF!="","",#REF!)</f>
        <v>#REF!</v>
      </c>
      <c r="H540" s="354" t="e">
        <f>IF(#REF!="","",#REF!)</f>
        <v>#REF!</v>
      </c>
      <c r="I540" s="354" t="e">
        <f>IF(#REF!="","",#REF!)</f>
        <v>#REF!</v>
      </c>
      <c r="J540" s="354" t="e">
        <f>IF(#REF!="","",#REF!)</f>
        <v>#REF!</v>
      </c>
      <c r="K540" s="354" t="e">
        <f>IF(#REF!="","",#REF!)</f>
        <v>#REF!</v>
      </c>
      <c r="L540" s="354" t="e">
        <f>IF(#REF!="","",#REF!)</f>
        <v>#REF!</v>
      </c>
      <c r="M540" s="354" t="e">
        <f>IF(#REF!="","",#REF!)</f>
        <v>#REF!</v>
      </c>
      <c r="N540" s="354" t="e">
        <f>IF(#REF!="","",#REF!)</f>
        <v>#REF!</v>
      </c>
      <c r="O540" s="354" t="e">
        <f>IF(#REF!="","",#REF!)</f>
        <v>#REF!</v>
      </c>
      <c r="P540" s="355" t="e">
        <f>IF(#REF!="","",-#REF!)</f>
        <v>#REF!</v>
      </c>
      <c r="Q540" s="355" t="e">
        <f>IF(#REF!="","",-#REF!)</f>
        <v>#REF!</v>
      </c>
      <c r="R540" s="356"/>
      <c r="U540" s="355" t="e">
        <f>IF(#REF!="","","Reverses "&amp;#REF!)</f>
        <v>#REF!</v>
      </c>
      <c r="V540" s="352" t="e">
        <f t="shared" si="60"/>
        <v>#REF!</v>
      </c>
      <c r="W540" s="355"/>
      <c r="X540" s="355"/>
      <c r="Z540" s="355"/>
      <c r="AB540" s="355"/>
      <c r="AE540" s="355"/>
      <c r="AH540" s="357"/>
    </row>
    <row r="541" spans="1:34" s="352" customFormat="1" x14ac:dyDescent="0.3">
      <c r="A541" s="352" t="e">
        <f t="shared" si="58"/>
        <v>#REF!</v>
      </c>
      <c r="B541" s="62" t="e">
        <f t="shared" si="59"/>
        <v>#REF!</v>
      </c>
      <c r="D541" s="353" t="e">
        <f>IF(#REF!="","",#REF!)</f>
        <v>#REF!</v>
      </c>
      <c r="E541" s="354" t="e">
        <f>IF(#REF!="","",#REF!)</f>
        <v>#REF!</v>
      </c>
      <c r="F541" s="354" t="e">
        <f>IF(#REF!="","",#REF!)</f>
        <v>#REF!</v>
      </c>
      <c r="G541" s="354" t="e">
        <f>IF(#REF!="","",#REF!)</f>
        <v>#REF!</v>
      </c>
      <c r="H541" s="354" t="e">
        <f>IF(#REF!="","",#REF!)</f>
        <v>#REF!</v>
      </c>
      <c r="I541" s="354" t="e">
        <f>IF(#REF!="","",#REF!)</f>
        <v>#REF!</v>
      </c>
      <c r="J541" s="354" t="e">
        <f>IF(#REF!="","",#REF!)</f>
        <v>#REF!</v>
      </c>
      <c r="K541" s="354" t="e">
        <f>IF(#REF!="","",#REF!)</f>
        <v>#REF!</v>
      </c>
      <c r="L541" s="354" t="e">
        <f>IF(#REF!="","",#REF!)</f>
        <v>#REF!</v>
      </c>
      <c r="M541" s="354" t="e">
        <f>IF(#REF!="","",#REF!)</f>
        <v>#REF!</v>
      </c>
      <c r="N541" s="354" t="e">
        <f>IF(#REF!="","",#REF!)</f>
        <v>#REF!</v>
      </c>
      <c r="O541" s="354" t="e">
        <f>IF(#REF!="","",#REF!)</f>
        <v>#REF!</v>
      </c>
      <c r="P541" s="355" t="e">
        <f>IF(#REF!="","",-#REF!)</f>
        <v>#REF!</v>
      </c>
      <c r="Q541" s="355" t="e">
        <f>IF(#REF!="","",-#REF!)</f>
        <v>#REF!</v>
      </c>
      <c r="R541" s="356"/>
      <c r="U541" s="355" t="e">
        <f>IF(#REF!="","","Reverses "&amp;#REF!)</f>
        <v>#REF!</v>
      </c>
      <c r="V541" s="352" t="e">
        <f t="shared" si="60"/>
        <v>#REF!</v>
      </c>
      <c r="W541" s="355"/>
      <c r="X541" s="355"/>
      <c r="Z541" s="355"/>
      <c r="AB541" s="355"/>
      <c r="AE541" s="355"/>
      <c r="AH541" s="357"/>
    </row>
    <row r="542" spans="1:34" s="352" customFormat="1" x14ac:dyDescent="0.3">
      <c r="A542" s="352" t="e">
        <f t="shared" si="58"/>
        <v>#REF!</v>
      </c>
      <c r="B542" s="62" t="e">
        <f t="shared" si="59"/>
        <v>#REF!</v>
      </c>
      <c r="D542" s="353" t="e">
        <f>IF(#REF!="","",#REF!)</f>
        <v>#REF!</v>
      </c>
      <c r="E542" s="354" t="e">
        <f>IF(#REF!="","",#REF!)</f>
        <v>#REF!</v>
      </c>
      <c r="F542" s="354" t="e">
        <f>IF(#REF!="","",#REF!)</f>
        <v>#REF!</v>
      </c>
      <c r="G542" s="354" t="e">
        <f>IF(#REF!="","",#REF!)</f>
        <v>#REF!</v>
      </c>
      <c r="H542" s="354" t="e">
        <f>IF(#REF!="","",#REF!)</f>
        <v>#REF!</v>
      </c>
      <c r="I542" s="354" t="e">
        <f>IF(#REF!="","",#REF!)</f>
        <v>#REF!</v>
      </c>
      <c r="J542" s="354" t="e">
        <f>IF(#REF!="","",#REF!)</f>
        <v>#REF!</v>
      </c>
      <c r="K542" s="354" t="e">
        <f>IF(#REF!="","",#REF!)</f>
        <v>#REF!</v>
      </c>
      <c r="L542" s="354" t="e">
        <f>IF(#REF!="","",#REF!)</f>
        <v>#REF!</v>
      </c>
      <c r="M542" s="354" t="e">
        <f>IF(#REF!="","",#REF!)</f>
        <v>#REF!</v>
      </c>
      <c r="N542" s="354" t="e">
        <f>IF(#REF!="","",#REF!)</f>
        <v>#REF!</v>
      </c>
      <c r="O542" s="354" t="e">
        <f>IF(#REF!="","",#REF!)</f>
        <v>#REF!</v>
      </c>
      <c r="P542" s="355" t="e">
        <f>IF(#REF!="","",-#REF!)</f>
        <v>#REF!</v>
      </c>
      <c r="Q542" s="355" t="e">
        <f>IF(#REF!="","",-#REF!)</f>
        <v>#REF!</v>
      </c>
      <c r="R542" s="356"/>
      <c r="U542" s="355" t="e">
        <f>IF(#REF!="","","Reverses "&amp;#REF!)</f>
        <v>#REF!</v>
      </c>
      <c r="V542" s="352" t="e">
        <f t="shared" si="60"/>
        <v>#REF!</v>
      </c>
      <c r="W542" s="355"/>
      <c r="X542" s="355"/>
      <c r="Z542" s="355"/>
      <c r="AB542" s="355"/>
      <c r="AE542" s="355"/>
      <c r="AH542" s="357"/>
    </row>
    <row r="543" spans="1:34" s="352" customFormat="1" x14ac:dyDescent="0.3">
      <c r="A543" s="352" t="e">
        <f t="shared" si="58"/>
        <v>#REF!</v>
      </c>
      <c r="B543" s="62" t="e">
        <f t="shared" si="59"/>
        <v>#REF!</v>
      </c>
      <c r="D543" s="353" t="e">
        <f>IF(#REF!="","",#REF!)</f>
        <v>#REF!</v>
      </c>
      <c r="E543" s="354" t="e">
        <f>IF(#REF!="","",#REF!)</f>
        <v>#REF!</v>
      </c>
      <c r="F543" s="354" t="e">
        <f>IF(#REF!="","",#REF!)</f>
        <v>#REF!</v>
      </c>
      <c r="G543" s="354" t="e">
        <f>IF(#REF!="","",#REF!)</f>
        <v>#REF!</v>
      </c>
      <c r="H543" s="354" t="e">
        <f>IF(#REF!="","",#REF!)</f>
        <v>#REF!</v>
      </c>
      <c r="I543" s="354" t="e">
        <f>IF(#REF!="","",#REF!)</f>
        <v>#REF!</v>
      </c>
      <c r="J543" s="354" t="e">
        <f>IF(#REF!="","",#REF!)</f>
        <v>#REF!</v>
      </c>
      <c r="K543" s="354" t="e">
        <f>IF(#REF!="","",#REF!)</f>
        <v>#REF!</v>
      </c>
      <c r="L543" s="354" t="e">
        <f>IF(#REF!="","",#REF!)</f>
        <v>#REF!</v>
      </c>
      <c r="M543" s="354" t="e">
        <f>IF(#REF!="","",#REF!)</f>
        <v>#REF!</v>
      </c>
      <c r="N543" s="354" t="e">
        <f>IF(#REF!="","",#REF!)</f>
        <v>#REF!</v>
      </c>
      <c r="O543" s="354" t="e">
        <f>IF(#REF!="","",#REF!)</f>
        <v>#REF!</v>
      </c>
      <c r="P543" s="355" t="e">
        <f>IF(#REF!="","",-#REF!)</f>
        <v>#REF!</v>
      </c>
      <c r="Q543" s="355" t="e">
        <f>IF(#REF!="","",-#REF!)</f>
        <v>#REF!</v>
      </c>
      <c r="R543" s="356"/>
      <c r="U543" s="355" t="e">
        <f>IF(#REF!="","","Reverses "&amp;#REF!)</f>
        <v>#REF!</v>
      </c>
      <c r="V543" s="352" t="e">
        <f t="shared" si="60"/>
        <v>#REF!</v>
      </c>
      <c r="W543" s="355"/>
      <c r="X543" s="355"/>
      <c r="Z543" s="355"/>
      <c r="AB543" s="355"/>
      <c r="AE543" s="355"/>
      <c r="AH543" s="357"/>
    </row>
    <row r="544" spans="1:34" s="352" customFormat="1" x14ac:dyDescent="0.3">
      <c r="A544" s="352" t="e">
        <f t="shared" si="58"/>
        <v>#REF!</v>
      </c>
      <c r="B544" s="62" t="e">
        <f t="shared" si="59"/>
        <v>#REF!</v>
      </c>
      <c r="D544" s="353" t="e">
        <f>IF(#REF!="","",#REF!)</f>
        <v>#REF!</v>
      </c>
      <c r="E544" s="354" t="e">
        <f>IF(#REF!="","",#REF!)</f>
        <v>#REF!</v>
      </c>
      <c r="F544" s="354" t="e">
        <f>IF(#REF!="","",#REF!)</f>
        <v>#REF!</v>
      </c>
      <c r="G544" s="354" t="e">
        <f>IF(#REF!="","",#REF!)</f>
        <v>#REF!</v>
      </c>
      <c r="H544" s="354" t="e">
        <f>IF(#REF!="","",#REF!)</f>
        <v>#REF!</v>
      </c>
      <c r="I544" s="354" t="e">
        <f>IF(#REF!="","",#REF!)</f>
        <v>#REF!</v>
      </c>
      <c r="J544" s="354" t="e">
        <f>IF(#REF!="","",#REF!)</f>
        <v>#REF!</v>
      </c>
      <c r="K544" s="354" t="e">
        <f>IF(#REF!="","",#REF!)</f>
        <v>#REF!</v>
      </c>
      <c r="L544" s="354" t="e">
        <f>IF(#REF!="","",#REF!)</f>
        <v>#REF!</v>
      </c>
      <c r="M544" s="354" t="e">
        <f>IF(#REF!="","",#REF!)</f>
        <v>#REF!</v>
      </c>
      <c r="N544" s="354" t="e">
        <f>IF(#REF!="","",#REF!)</f>
        <v>#REF!</v>
      </c>
      <c r="O544" s="354" t="e">
        <f>IF(#REF!="","",#REF!)</f>
        <v>#REF!</v>
      </c>
      <c r="P544" s="355" t="e">
        <f>IF(#REF!="","",-#REF!)</f>
        <v>#REF!</v>
      </c>
      <c r="Q544" s="355" t="e">
        <f>IF(#REF!="","",-#REF!)</f>
        <v>#REF!</v>
      </c>
      <c r="R544" s="356"/>
      <c r="U544" s="355" t="e">
        <f>IF(#REF!="","","Reverses "&amp;#REF!)</f>
        <v>#REF!</v>
      </c>
      <c r="V544" s="352" t="e">
        <f t="shared" si="60"/>
        <v>#REF!</v>
      </c>
      <c r="W544" s="355"/>
      <c r="X544" s="355"/>
      <c r="Z544" s="355"/>
      <c r="AB544" s="355"/>
      <c r="AE544" s="355"/>
      <c r="AH544" s="357"/>
    </row>
    <row r="545" spans="1:34" s="352" customFormat="1" x14ac:dyDescent="0.3">
      <c r="A545" s="352" t="e">
        <f t="shared" si="58"/>
        <v>#REF!</v>
      </c>
      <c r="B545" s="62" t="e">
        <f t="shared" si="59"/>
        <v>#REF!</v>
      </c>
      <c r="D545" s="353" t="e">
        <f>IF(#REF!="","",#REF!)</f>
        <v>#REF!</v>
      </c>
      <c r="E545" s="354" t="e">
        <f>IF(#REF!="","",#REF!)</f>
        <v>#REF!</v>
      </c>
      <c r="F545" s="354" t="e">
        <f>IF(#REF!="","",#REF!)</f>
        <v>#REF!</v>
      </c>
      <c r="G545" s="354" t="e">
        <f>IF(#REF!="","",#REF!)</f>
        <v>#REF!</v>
      </c>
      <c r="H545" s="354" t="e">
        <f>IF(#REF!="","",#REF!)</f>
        <v>#REF!</v>
      </c>
      <c r="I545" s="354" t="e">
        <f>IF(#REF!="","",#REF!)</f>
        <v>#REF!</v>
      </c>
      <c r="J545" s="354" t="e">
        <f>IF(#REF!="","",#REF!)</f>
        <v>#REF!</v>
      </c>
      <c r="K545" s="354" t="e">
        <f>IF(#REF!="","",#REF!)</f>
        <v>#REF!</v>
      </c>
      <c r="L545" s="354" t="e">
        <f>IF(#REF!="","",#REF!)</f>
        <v>#REF!</v>
      </c>
      <c r="M545" s="354" t="e">
        <f>IF(#REF!="","",#REF!)</f>
        <v>#REF!</v>
      </c>
      <c r="N545" s="354" t="e">
        <f>IF(#REF!="","",#REF!)</f>
        <v>#REF!</v>
      </c>
      <c r="O545" s="354" t="e">
        <f>IF(#REF!="","",#REF!)</f>
        <v>#REF!</v>
      </c>
      <c r="P545" s="355" t="e">
        <f>IF(#REF!="","",-#REF!)</f>
        <v>#REF!</v>
      </c>
      <c r="Q545" s="355" t="e">
        <f>IF(#REF!="","",-#REF!)</f>
        <v>#REF!</v>
      </c>
      <c r="R545" s="356"/>
      <c r="U545" s="355" t="e">
        <f>IF(#REF!="","","Reverses "&amp;#REF!)</f>
        <v>#REF!</v>
      </c>
      <c r="V545" s="352" t="e">
        <f t="shared" si="60"/>
        <v>#REF!</v>
      </c>
      <c r="W545" s="355"/>
      <c r="X545" s="355"/>
      <c r="Z545" s="355"/>
      <c r="AB545" s="355"/>
      <c r="AE545" s="355"/>
      <c r="AH545" s="357"/>
    </row>
    <row r="546" spans="1:34" s="352" customFormat="1" x14ac:dyDescent="0.3">
      <c r="A546" s="352" t="e">
        <f t="shared" si="58"/>
        <v>#REF!</v>
      </c>
      <c r="B546" s="62" t="e">
        <f t="shared" si="59"/>
        <v>#REF!</v>
      </c>
      <c r="D546" s="353" t="e">
        <f>IF(#REF!="","",#REF!)</f>
        <v>#REF!</v>
      </c>
      <c r="E546" s="354" t="e">
        <f>IF(#REF!="","",#REF!)</f>
        <v>#REF!</v>
      </c>
      <c r="F546" s="354" t="e">
        <f>IF(#REF!="","",#REF!)</f>
        <v>#REF!</v>
      </c>
      <c r="G546" s="354" t="e">
        <f>IF(#REF!="","",#REF!)</f>
        <v>#REF!</v>
      </c>
      <c r="H546" s="354" t="e">
        <f>IF(#REF!="","",#REF!)</f>
        <v>#REF!</v>
      </c>
      <c r="I546" s="354" t="e">
        <f>IF(#REF!="","",#REF!)</f>
        <v>#REF!</v>
      </c>
      <c r="J546" s="354" t="e">
        <f>IF(#REF!="","",#REF!)</f>
        <v>#REF!</v>
      </c>
      <c r="K546" s="354" t="e">
        <f>IF(#REF!="","",#REF!)</f>
        <v>#REF!</v>
      </c>
      <c r="L546" s="354" t="e">
        <f>IF(#REF!="","",#REF!)</f>
        <v>#REF!</v>
      </c>
      <c r="M546" s="354" t="e">
        <f>IF(#REF!="","",#REF!)</f>
        <v>#REF!</v>
      </c>
      <c r="N546" s="354" t="e">
        <f>IF(#REF!="","",#REF!)</f>
        <v>#REF!</v>
      </c>
      <c r="O546" s="354" t="e">
        <f>IF(#REF!="","",#REF!)</f>
        <v>#REF!</v>
      </c>
      <c r="P546" s="355" t="e">
        <f>IF(#REF!="","",-#REF!)</f>
        <v>#REF!</v>
      </c>
      <c r="Q546" s="355" t="e">
        <f>IF(#REF!="","",-#REF!)</f>
        <v>#REF!</v>
      </c>
      <c r="R546" s="356"/>
      <c r="U546" s="355" t="e">
        <f>IF(#REF!="","","Reverses "&amp;#REF!)</f>
        <v>#REF!</v>
      </c>
      <c r="V546" s="352" t="e">
        <f t="shared" si="60"/>
        <v>#REF!</v>
      </c>
      <c r="W546" s="355"/>
      <c r="X546" s="355"/>
      <c r="Z546" s="355"/>
      <c r="AB546" s="355"/>
      <c r="AE546" s="355"/>
      <c r="AH546" s="357"/>
    </row>
    <row r="547" spans="1:34" s="352" customFormat="1" x14ac:dyDescent="0.3">
      <c r="A547" s="352" t="e">
        <f t="shared" si="58"/>
        <v>#REF!</v>
      </c>
      <c r="B547" s="62" t="e">
        <f t="shared" si="59"/>
        <v>#REF!</v>
      </c>
      <c r="D547" s="353" t="e">
        <f>IF(#REF!="","",#REF!)</f>
        <v>#REF!</v>
      </c>
      <c r="E547" s="354" t="e">
        <f>IF(#REF!="","",#REF!)</f>
        <v>#REF!</v>
      </c>
      <c r="F547" s="354" t="e">
        <f>IF(#REF!="","",#REF!)</f>
        <v>#REF!</v>
      </c>
      <c r="G547" s="354" t="e">
        <f>IF(#REF!="","",#REF!)</f>
        <v>#REF!</v>
      </c>
      <c r="H547" s="354" t="e">
        <f>IF(#REF!="","",#REF!)</f>
        <v>#REF!</v>
      </c>
      <c r="I547" s="354" t="e">
        <f>IF(#REF!="","",#REF!)</f>
        <v>#REF!</v>
      </c>
      <c r="J547" s="354" t="e">
        <f>IF(#REF!="","",#REF!)</f>
        <v>#REF!</v>
      </c>
      <c r="K547" s="354" t="e">
        <f>IF(#REF!="","",#REF!)</f>
        <v>#REF!</v>
      </c>
      <c r="L547" s="354" t="e">
        <f>IF(#REF!="","",#REF!)</f>
        <v>#REF!</v>
      </c>
      <c r="M547" s="354" t="e">
        <f>IF(#REF!="","",#REF!)</f>
        <v>#REF!</v>
      </c>
      <c r="N547" s="354" t="e">
        <f>IF(#REF!="","",#REF!)</f>
        <v>#REF!</v>
      </c>
      <c r="O547" s="354" t="e">
        <f>IF(#REF!="","",#REF!)</f>
        <v>#REF!</v>
      </c>
      <c r="P547" s="355" t="e">
        <f>IF(#REF!="","",-#REF!)</f>
        <v>#REF!</v>
      </c>
      <c r="Q547" s="355" t="e">
        <f>IF(#REF!="","",-#REF!)</f>
        <v>#REF!</v>
      </c>
      <c r="R547" s="356"/>
      <c r="U547" s="355" t="e">
        <f>IF(#REF!="","","Reverses "&amp;#REF!)</f>
        <v>#REF!</v>
      </c>
      <c r="V547" s="352" t="e">
        <f t="shared" si="60"/>
        <v>#REF!</v>
      </c>
      <c r="W547" s="355"/>
      <c r="X547" s="355"/>
      <c r="Z547" s="355"/>
      <c r="AB547" s="355"/>
      <c r="AE547" s="355"/>
      <c r="AH547" s="357"/>
    </row>
    <row r="548" spans="1:34" s="352" customFormat="1" x14ac:dyDescent="0.3">
      <c r="A548" s="352" t="e">
        <f t="shared" si="58"/>
        <v>#REF!</v>
      </c>
      <c r="B548" s="62" t="e">
        <f t="shared" si="59"/>
        <v>#REF!</v>
      </c>
      <c r="D548" s="353" t="e">
        <f>IF(#REF!="","",#REF!)</f>
        <v>#REF!</v>
      </c>
      <c r="E548" s="354" t="e">
        <f>IF(#REF!="","",#REF!)</f>
        <v>#REF!</v>
      </c>
      <c r="F548" s="354" t="e">
        <f>IF(#REF!="","",#REF!)</f>
        <v>#REF!</v>
      </c>
      <c r="G548" s="354" t="e">
        <f>IF(#REF!="","",#REF!)</f>
        <v>#REF!</v>
      </c>
      <c r="H548" s="354" t="e">
        <f>IF(#REF!="","",#REF!)</f>
        <v>#REF!</v>
      </c>
      <c r="I548" s="354" t="e">
        <f>IF(#REF!="","",#REF!)</f>
        <v>#REF!</v>
      </c>
      <c r="J548" s="354" t="e">
        <f>IF(#REF!="","",#REF!)</f>
        <v>#REF!</v>
      </c>
      <c r="K548" s="354" t="e">
        <f>IF(#REF!="","",#REF!)</f>
        <v>#REF!</v>
      </c>
      <c r="L548" s="354" t="e">
        <f>IF(#REF!="","",#REF!)</f>
        <v>#REF!</v>
      </c>
      <c r="M548" s="354" t="e">
        <f>IF(#REF!="","",#REF!)</f>
        <v>#REF!</v>
      </c>
      <c r="N548" s="354" t="e">
        <f>IF(#REF!="","",#REF!)</f>
        <v>#REF!</v>
      </c>
      <c r="O548" s="354" t="e">
        <f>IF(#REF!="","",#REF!)</f>
        <v>#REF!</v>
      </c>
      <c r="P548" s="355" t="e">
        <f>IF(#REF!="","",-#REF!)</f>
        <v>#REF!</v>
      </c>
      <c r="Q548" s="355" t="e">
        <f>IF(#REF!="","",-#REF!)</f>
        <v>#REF!</v>
      </c>
      <c r="R548" s="356"/>
      <c r="U548" s="355" t="e">
        <f>IF(#REF!="","","Reverses "&amp;#REF!)</f>
        <v>#REF!</v>
      </c>
      <c r="V548" s="352" t="e">
        <f t="shared" si="60"/>
        <v>#REF!</v>
      </c>
      <c r="W548" s="355"/>
      <c r="X548" s="355"/>
      <c r="Z548" s="355"/>
      <c r="AB548" s="355"/>
      <c r="AE548" s="355"/>
      <c r="AH548" s="357"/>
    </row>
    <row r="549" spans="1:34" s="352" customFormat="1" x14ac:dyDescent="0.3">
      <c r="A549" s="352" t="e">
        <f t="shared" si="58"/>
        <v>#REF!</v>
      </c>
      <c r="B549" s="62" t="e">
        <f t="shared" si="59"/>
        <v>#REF!</v>
      </c>
      <c r="D549" s="353" t="e">
        <f>IF(#REF!="","",#REF!)</f>
        <v>#REF!</v>
      </c>
      <c r="E549" s="354" t="e">
        <f>IF(#REF!="","",#REF!)</f>
        <v>#REF!</v>
      </c>
      <c r="F549" s="354" t="e">
        <f>IF(#REF!="","",#REF!)</f>
        <v>#REF!</v>
      </c>
      <c r="G549" s="354" t="e">
        <f>IF(#REF!="","",#REF!)</f>
        <v>#REF!</v>
      </c>
      <c r="H549" s="354" t="e">
        <f>IF(#REF!="","",#REF!)</f>
        <v>#REF!</v>
      </c>
      <c r="I549" s="354" t="e">
        <f>IF(#REF!="","",#REF!)</f>
        <v>#REF!</v>
      </c>
      <c r="J549" s="354" t="e">
        <f>IF(#REF!="","",#REF!)</f>
        <v>#REF!</v>
      </c>
      <c r="K549" s="354" t="e">
        <f>IF(#REF!="","",#REF!)</f>
        <v>#REF!</v>
      </c>
      <c r="L549" s="354" t="e">
        <f>IF(#REF!="","",#REF!)</f>
        <v>#REF!</v>
      </c>
      <c r="M549" s="354" t="e">
        <f>IF(#REF!="","",#REF!)</f>
        <v>#REF!</v>
      </c>
      <c r="N549" s="354" t="e">
        <f>IF(#REF!="","",#REF!)</f>
        <v>#REF!</v>
      </c>
      <c r="O549" s="354" t="e">
        <f>IF(#REF!="","",#REF!)</f>
        <v>#REF!</v>
      </c>
      <c r="P549" s="355" t="e">
        <f>IF(#REF!="","",-#REF!)</f>
        <v>#REF!</v>
      </c>
      <c r="Q549" s="355" t="e">
        <f>IF(#REF!="","",-#REF!)</f>
        <v>#REF!</v>
      </c>
      <c r="R549" s="356"/>
      <c r="U549" s="355" t="e">
        <f>IF(#REF!="","","Reverses "&amp;#REF!)</f>
        <v>#REF!</v>
      </c>
      <c r="V549" s="352" t="e">
        <f t="shared" si="60"/>
        <v>#REF!</v>
      </c>
      <c r="W549" s="355"/>
      <c r="X549" s="355"/>
      <c r="Z549" s="355"/>
      <c r="AB549" s="355"/>
      <c r="AE549" s="355"/>
      <c r="AH549" s="357"/>
    </row>
    <row r="550" spans="1:34" s="352" customFormat="1" x14ac:dyDescent="0.3">
      <c r="A550" s="352" t="e">
        <f t="shared" si="58"/>
        <v>#REF!</v>
      </c>
      <c r="B550" s="62" t="e">
        <f t="shared" si="59"/>
        <v>#REF!</v>
      </c>
      <c r="D550" s="353" t="e">
        <f>IF(#REF!="","",#REF!)</f>
        <v>#REF!</v>
      </c>
      <c r="E550" s="354" t="e">
        <f>IF(#REF!="","",#REF!)</f>
        <v>#REF!</v>
      </c>
      <c r="F550" s="354" t="e">
        <f>IF(#REF!="","",#REF!)</f>
        <v>#REF!</v>
      </c>
      <c r="G550" s="354" t="e">
        <f>IF(#REF!="","",#REF!)</f>
        <v>#REF!</v>
      </c>
      <c r="H550" s="354" t="e">
        <f>IF(#REF!="","",#REF!)</f>
        <v>#REF!</v>
      </c>
      <c r="I550" s="354" t="e">
        <f>IF(#REF!="","",#REF!)</f>
        <v>#REF!</v>
      </c>
      <c r="J550" s="354" t="e">
        <f>IF(#REF!="","",#REF!)</f>
        <v>#REF!</v>
      </c>
      <c r="K550" s="354" t="e">
        <f>IF(#REF!="","",#REF!)</f>
        <v>#REF!</v>
      </c>
      <c r="L550" s="354" t="e">
        <f>IF(#REF!="","",#REF!)</f>
        <v>#REF!</v>
      </c>
      <c r="M550" s="354" t="e">
        <f>IF(#REF!="","",#REF!)</f>
        <v>#REF!</v>
      </c>
      <c r="N550" s="354" t="e">
        <f>IF(#REF!="","",#REF!)</f>
        <v>#REF!</v>
      </c>
      <c r="O550" s="354" t="e">
        <f>IF(#REF!="","",#REF!)</f>
        <v>#REF!</v>
      </c>
      <c r="P550" s="355" t="e">
        <f>IF(#REF!="","",-#REF!)</f>
        <v>#REF!</v>
      </c>
      <c r="Q550" s="355" t="e">
        <f>IF(#REF!="","",-#REF!)</f>
        <v>#REF!</v>
      </c>
      <c r="R550" s="356"/>
      <c r="U550" s="355" t="e">
        <f>IF(#REF!="","","Reverses "&amp;#REF!)</f>
        <v>#REF!</v>
      </c>
      <c r="V550" s="352" t="e">
        <f t="shared" si="60"/>
        <v>#REF!</v>
      </c>
      <c r="W550" s="355"/>
      <c r="X550" s="355"/>
      <c r="Z550" s="355"/>
      <c r="AB550" s="355"/>
      <c r="AE550" s="355"/>
      <c r="AH550" s="357"/>
    </row>
    <row r="551" spans="1:34" s="352" customFormat="1" x14ac:dyDescent="0.3">
      <c r="A551" s="352" t="e">
        <f t="shared" si="58"/>
        <v>#REF!</v>
      </c>
      <c r="B551" s="62" t="e">
        <f t="shared" si="59"/>
        <v>#REF!</v>
      </c>
      <c r="D551" s="353" t="e">
        <f>IF(#REF!="","",#REF!)</f>
        <v>#REF!</v>
      </c>
      <c r="E551" s="354" t="e">
        <f>IF(#REF!="","",#REF!)</f>
        <v>#REF!</v>
      </c>
      <c r="F551" s="354" t="e">
        <f>IF(#REF!="","",#REF!)</f>
        <v>#REF!</v>
      </c>
      <c r="G551" s="354" t="e">
        <f>IF(#REF!="","",#REF!)</f>
        <v>#REF!</v>
      </c>
      <c r="H551" s="354" t="e">
        <f>IF(#REF!="","",#REF!)</f>
        <v>#REF!</v>
      </c>
      <c r="I551" s="354" t="e">
        <f>IF(#REF!="","",#REF!)</f>
        <v>#REF!</v>
      </c>
      <c r="J551" s="354" t="e">
        <f>IF(#REF!="","",#REF!)</f>
        <v>#REF!</v>
      </c>
      <c r="K551" s="354" t="e">
        <f>IF(#REF!="","",#REF!)</f>
        <v>#REF!</v>
      </c>
      <c r="L551" s="354" t="e">
        <f>IF(#REF!="","",#REF!)</f>
        <v>#REF!</v>
      </c>
      <c r="M551" s="354" t="e">
        <f>IF(#REF!="","",#REF!)</f>
        <v>#REF!</v>
      </c>
      <c r="N551" s="354" t="e">
        <f>IF(#REF!="","",#REF!)</f>
        <v>#REF!</v>
      </c>
      <c r="O551" s="354" t="e">
        <f>IF(#REF!="","",#REF!)</f>
        <v>#REF!</v>
      </c>
      <c r="P551" s="355" t="e">
        <f>IF(#REF!="","",-#REF!)</f>
        <v>#REF!</v>
      </c>
      <c r="Q551" s="355" t="e">
        <f>IF(#REF!="","",-#REF!)</f>
        <v>#REF!</v>
      </c>
      <c r="R551" s="356"/>
      <c r="U551" s="355" t="e">
        <f>IF(#REF!="","","Reverses "&amp;#REF!)</f>
        <v>#REF!</v>
      </c>
      <c r="V551" s="352" t="e">
        <f t="shared" si="60"/>
        <v>#REF!</v>
      </c>
      <c r="W551" s="355"/>
      <c r="X551" s="355"/>
      <c r="Z551" s="355"/>
      <c r="AB551" s="355"/>
      <c r="AE551" s="355"/>
      <c r="AH551" s="357"/>
    </row>
    <row r="552" spans="1:34" s="352" customFormat="1" x14ac:dyDescent="0.3">
      <c r="A552" s="352" t="e">
        <f t="shared" si="58"/>
        <v>#REF!</v>
      </c>
      <c r="B552" s="62" t="e">
        <f t="shared" si="59"/>
        <v>#REF!</v>
      </c>
      <c r="D552" s="353" t="e">
        <f>IF(#REF!="","",#REF!)</f>
        <v>#REF!</v>
      </c>
      <c r="E552" s="354" t="e">
        <f>IF(#REF!="","",#REF!)</f>
        <v>#REF!</v>
      </c>
      <c r="F552" s="354" t="e">
        <f>IF(#REF!="","",#REF!)</f>
        <v>#REF!</v>
      </c>
      <c r="G552" s="354" t="e">
        <f>IF(#REF!="","",#REF!)</f>
        <v>#REF!</v>
      </c>
      <c r="H552" s="354" t="e">
        <f>IF(#REF!="","",#REF!)</f>
        <v>#REF!</v>
      </c>
      <c r="I552" s="354" t="e">
        <f>IF(#REF!="","",#REF!)</f>
        <v>#REF!</v>
      </c>
      <c r="J552" s="354" t="e">
        <f>IF(#REF!="","",#REF!)</f>
        <v>#REF!</v>
      </c>
      <c r="K552" s="354" t="e">
        <f>IF(#REF!="","",#REF!)</f>
        <v>#REF!</v>
      </c>
      <c r="L552" s="354" t="e">
        <f>IF(#REF!="","",#REF!)</f>
        <v>#REF!</v>
      </c>
      <c r="M552" s="354" t="e">
        <f>IF(#REF!="","",#REF!)</f>
        <v>#REF!</v>
      </c>
      <c r="N552" s="354" t="e">
        <f>IF(#REF!="","",#REF!)</f>
        <v>#REF!</v>
      </c>
      <c r="O552" s="354" t="e">
        <f>IF(#REF!="","",#REF!)</f>
        <v>#REF!</v>
      </c>
      <c r="P552" s="355" t="e">
        <f>IF(#REF!="","",-#REF!)</f>
        <v>#REF!</v>
      </c>
      <c r="Q552" s="355" t="e">
        <f>IF(#REF!="","",-#REF!)</f>
        <v>#REF!</v>
      </c>
      <c r="R552" s="356"/>
      <c r="U552" s="355" t="e">
        <f>IF(#REF!="","","Reverses "&amp;#REF!)</f>
        <v>#REF!</v>
      </c>
      <c r="V552" s="352" t="e">
        <f t="shared" si="60"/>
        <v>#REF!</v>
      </c>
      <c r="W552" s="355"/>
      <c r="X552" s="355"/>
      <c r="Z552" s="355"/>
      <c r="AB552" s="355"/>
      <c r="AE552" s="355"/>
      <c r="AH552" s="357"/>
    </row>
    <row r="553" spans="1:34" s="352" customFormat="1" x14ac:dyDescent="0.3">
      <c r="A553" s="352" t="e">
        <f t="shared" si="58"/>
        <v>#REF!</v>
      </c>
      <c r="B553" s="62" t="e">
        <f t="shared" si="59"/>
        <v>#REF!</v>
      </c>
      <c r="D553" s="353" t="e">
        <f>IF(#REF!="","",#REF!)</f>
        <v>#REF!</v>
      </c>
      <c r="E553" s="354" t="e">
        <f>IF(#REF!="","",#REF!)</f>
        <v>#REF!</v>
      </c>
      <c r="F553" s="354" t="e">
        <f>IF(#REF!="","",#REF!)</f>
        <v>#REF!</v>
      </c>
      <c r="G553" s="354" t="e">
        <f>IF(#REF!="","",#REF!)</f>
        <v>#REF!</v>
      </c>
      <c r="H553" s="354" t="e">
        <f>IF(#REF!="","",#REF!)</f>
        <v>#REF!</v>
      </c>
      <c r="I553" s="354" t="e">
        <f>IF(#REF!="","",#REF!)</f>
        <v>#REF!</v>
      </c>
      <c r="J553" s="354" t="e">
        <f>IF(#REF!="","",#REF!)</f>
        <v>#REF!</v>
      </c>
      <c r="K553" s="354" t="e">
        <f>IF(#REF!="","",#REF!)</f>
        <v>#REF!</v>
      </c>
      <c r="L553" s="354" t="e">
        <f>IF(#REF!="","",#REF!)</f>
        <v>#REF!</v>
      </c>
      <c r="M553" s="354" t="e">
        <f>IF(#REF!="","",#REF!)</f>
        <v>#REF!</v>
      </c>
      <c r="N553" s="354" t="e">
        <f>IF(#REF!="","",#REF!)</f>
        <v>#REF!</v>
      </c>
      <c r="O553" s="354" t="e">
        <f>IF(#REF!="","",#REF!)</f>
        <v>#REF!</v>
      </c>
      <c r="P553" s="355" t="e">
        <f>IF(#REF!="","",-#REF!)</f>
        <v>#REF!</v>
      </c>
      <c r="Q553" s="355" t="e">
        <f>IF(#REF!="","",-#REF!)</f>
        <v>#REF!</v>
      </c>
      <c r="R553" s="356"/>
      <c r="U553" s="355" t="e">
        <f>IF(#REF!="","","Reverses "&amp;#REF!)</f>
        <v>#REF!</v>
      </c>
      <c r="V553" s="352" t="e">
        <f t="shared" si="60"/>
        <v>#REF!</v>
      </c>
      <c r="W553" s="355"/>
      <c r="X553" s="355"/>
      <c r="Z553" s="355"/>
      <c r="AB553" s="355"/>
      <c r="AE553" s="355"/>
      <c r="AH553" s="357"/>
    </row>
    <row r="554" spans="1:34" s="352" customFormat="1" x14ac:dyDescent="0.3">
      <c r="A554" s="352" t="e">
        <f t="shared" si="58"/>
        <v>#REF!</v>
      </c>
      <c r="B554" s="62" t="e">
        <f t="shared" si="59"/>
        <v>#REF!</v>
      </c>
      <c r="D554" s="353" t="e">
        <f>IF(#REF!="","",#REF!)</f>
        <v>#REF!</v>
      </c>
      <c r="E554" s="354" t="e">
        <f>IF(#REF!="","",#REF!)</f>
        <v>#REF!</v>
      </c>
      <c r="F554" s="354" t="e">
        <f>IF(#REF!="","",#REF!)</f>
        <v>#REF!</v>
      </c>
      <c r="G554" s="354" t="e">
        <f>IF(#REF!="","",#REF!)</f>
        <v>#REF!</v>
      </c>
      <c r="H554" s="354" t="e">
        <f>IF(#REF!="","",#REF!)</f>
        <v>#REF!</v>
      </c>
      <c r="I554" s="354" t="e">
        <f>IF(#REF!="","",#REF!)</f>
        <v>#REF!</v>
      </c>
      <c r="J554" s="354" t="e">
        <f>IF(#REF!="","",#REF!)</f>
        <v>#REF!</v>
      </c>
      <c r="K554" s="354" t="e">
        <f>IF(#REF!="","",#REF!)</f>
        <v>#REF!</v>
      </c>
      <c r="L554" s="354" t="e">
        <f>IF(#REF!="","",#REF!)</f>
        <v>#REF!</v>
      </c>
      <c r="M554" s="354" t="e">
        <f>IF(#REF!="","",#REF!)</f>
        <v>#REF!</v>
      </c>
      <c r="N554" s="354" t="e">
        <f>IF(#REF!="","",#REF!)</f>
        <v>#REF!</v>
      </c>
      <c r="O554" s="354" t="e">
        <f>IF(#REF!="","",#REF!)</f>
        <v>#REF!</v>
      </c>
      <c r="P554" s="355" t="e">
        <f>IF(#REF!="","",-#REF!)</f>
        <v>#REF!</v>
      </c>
      <c r="Q554" s="355" t="e">
        <f>IF(#REF!="","",-#REF!)</f>
        <v>#REF!</v>
      </c>
      <c r="R554" s="356"/>
      <c r="U554" s="355" t="e">
        <f>IF(#REF!="","","Reverses "&amp;#REF!)</f>
        <v>#REF!</v>
      </c>
      <c r="V554" s="352" t="e">
        <f t="shared" si="60"/>
        <v>#REF!</v>
      </c>
      <c r="W554" s="355"/>
      <c r="X554" s="355"/>
      <c r="Z554" s="355"/>
      <c r="AB554" s="355"/>
      <c r="AE554" s="355"/>
      <c r="AH554" s="357"/>
    </row>
    <row r="555" spans="1:34" s="352" customFormat="1" x14ac:dyDescent="0.3">
      <c r="A555" s="352" t="e">
        <f t="shared" si="58"/>
        <v>#REF!</v>
      </c>
      <c r="B555" s="62" t="e">
        <f t="shared" si="59"/>
        <v>#REF!</v>
      </c>
      <c r="D555" s="353" t="e">
        <f>IF(#REF!="","",#REF!)</f>
        <v>#REF!</v>
      </c>
      <c r="E555" s="354" t="e">
        <f>IF(#REF!="","",#REF!)</f>
        <v>#REF!</v>
      </c>
      <c r="F555" s="354" t="e">
        <f>IF(#REF!="","",#REF!)</f>
        <v>#REF!</v>
      </c>
      <c r="G555" s="354" t="e">
        <f>IF(#REF!="","",#REF!)</f>
        <v>#REF!</v>
      </c>
      <c r="H555" s="354" t="e">
        <f>IF(#REF!="","",#REF!)</f>
        <v>#REF!</v>
      </c>
      <c r="I555" s="354" t="e">
        <f>IF(#REF!="","",#REF!)</f>
        <v>#REF!</v>
      </c>
      <c r="J555" s="354" t="e">
        <f>IF(#REF!="","",#REF!)</f>
        <v>#REF!</v>
      </c>
      <c r="K555" s="354" t="e">
        <f>IF(#REF!="","",#REF!)</f>
        <v>#REF!</v>
      </c>
      <c r="L555" s="354" t="e">
        <f>IF(#REF!="","",#REF!)</f>
        <v>#REF!</v>
      </c>
      <c r="M555" s="354" t="e">
        <f>IF(#REF!="","",#REF!)</f>
        <v>#REF!</v>
      </c>
      <c r="N555" s="354" t="e">
        <f>IF(#REF!="","",#REF!)</f>
        <v>#REF!</v>
      </c>
      <c r="O555" s="354" t="e">
        <f>IF(#REF!="","",#REF!)</f>
        <v>#REF!</v>
      </c>
      <c r="P555" s="355" t="e">
        <f>IF(#REF!="","",-#REF!)</f>
        <v>#REF!</v>
      </c>
      <c r="Q555" s="355" t="e">
        <f>IF(#REF!="","",-#REF!)</f>
        <v>#REF!</v>
      </c>
      <c r="R555" s="356"/>
      <c r="U555" s="355" t="e">
        <f>IF(#REF!="","","Reverses "&amp;#REF!)</f>
        <v>#REF!</v>
      </c>
      <c r="V555" s="352" t="e">
        <f t="shared" si="60"/>
        <v>#REF!</v>
      </c>
      <c r="W555" s="355"/>
      <c r="X555" s="355"/>
      <c r="Z555" s="355"/>
      <c r="AB555" s="355"/>
      <c r="AE555" s="355"/>
      <c r="AH555" s="357"/>
    </row>
    <row r="556" spans="1:34" s="352" customFormat="1" x14ac:dyDescent="0.3">
      <c r="A556" s="352" t="e">
        <f t="shared" si="58"/>
        <v>#REF!</v>
      </c>
      <c r="B556" s="62" t="e">
        <f t="shared" si="59"/>
        <v>#REF!</v>
      </c>
      <c r="D556" s="353" t="e">
        <f>IF(#REF!="","",#REF!)</f>
        <v>#REF!</v>
      </c>
      <c r="E556" s="354" t="e">
        <f>IF(#REF!="","",#REF!)</f>
        <v>#REF!</v>
      </c>
      <c r="F556" s="354" t="e">
        <f>IF(#REF!="","",#REF!)</f>
        <v>#REF!</v>
      </c>
      <c r="G556" s="354" t="e">
        <f>IF(#REF!="","",#REF!)</f>
        <v>#REF!</v>
      </c>
      <c r="H556" s="354" t="e">
        <f>IF(#REF!="","",#REF!)</f>
        <v>#REF!</v>
      </c>
      <c r="I556" s="354" t="e">
        <f>IF(#REF!="","",#REF!)</f>
        <v>#REF!</v>
      </c>
      <c r="J556" s="354" t="e">
        <f>IF(#REF!="","",#REF!)</f>
        <v>#REF!</v>
      </c>
      <c r="K556" s="354" t="e">
        <f>IF(#REF!="","",#REF!)</f>
        <v>#REF!</v>
      </c>
      <c r="L556" s="354" t="e">
        <f>IF(#REF!="","",#REF!)</f>
        <v>#REF!</v>
      </c>
      <c r="M556" s="354" t="e">
        <f>IF(#REF!="","",#REF!)</f>
        <v>#REF!</v>
      </c>
      <c r="N556" s="354" t="e">
        <f>IF(#REF!="","",#REF!)</f>
        <v>#REF!</v>
      </c>
      <c r="O556" s="354" t="e">
        <f>IF(#REF!="","",#REF!)</f>
        <v>#REF!</v>
      </c>
      <c r="P556" s="355" t="e">
        <f>IF(#REF!="","",-#REF!)</f>
        <v>#REF!</v>
      </c>
      <c r="Q556" s="355" t="e">
        <f>IF(#REF!="","",-#REF!)</f>
        <v>#REF!</v>
      </c>
      <c r="R556" s="356"/>
      <c r="U556" s="355" t="e">
        <f>IF(#REF!="","","Reverses "&amp;#REF!)</f>
        <v>#REF!</v>
      </c>
      <c r="V556" s="352" t="e">
        <f t="shared" si="60"/>
        <v>#REF!</v>
      </c>
      <c r="W556" s="355"/>
      <c r="X556" s="355"/>
      <c r="Z556" s="355"/>
      <c r="AB556" s="355"/>
      <c r="AE556" s="355"/>
      <c r="AH556" s="357"/>
    </row>
    <row r="557" spans="1:34" s="352" customFormat="1" x14ac:dyDescent="0.3">
      <c r="A557" s="352" t="e">
        <f t="shared" si="58"/>
        <v>#REF!</v>
      </c>
      <c r="B557" s="62" t="e">
        <f t="shared" si="59"/>
        <v>#REF!</v>
      </c>
      <c r="D557" s="353" t="e">
        <f>IF(#REF!="","",#REF!)</f>
        <v>#REF!</v>
      </c>
      <c r="E557" s="354" t="e">
        <f>IF(#REF!="","",#REF!)</f>
        <v>#REF!</v>
      </c>
      <c r="F557" s="354" t="e">
        <f>IF(#REF!="","",#REF!)</f>
        <v>#REF!</v>
      </c>
      <c r="G557" s="354" t="e">
        <f>IF(#REF!="","",#REF!)</f>
        <v>#REF!</v>
      </c>
      <c r="H557" s="354" t="e">
        <f>IF(#REF!="","",#REF!)</f>
        <v>#REF!</v>
      </c>
      <c r="I557" s="354" t="e">
        <f>IF(#REF!="","",#REF!)</f>
        <v>#REF!</v>
      </c>
      <c r="J557" s="354" t="e">
        <f>IF(#REF!="","",#REF!)</f>
        <v>#REF!</v>
      </c>
      <c r="K557" s="354" t="e">
        <f>IF(#REF!="","",#REF!)</f>
        <v>#REF!</v>
      </c>
      <c r="L557" s="354" t="e">
        <f>IF(#REF!="","",#REF!)</f>
        <v>#REF!</v>
      </c>
      <c r="M557" s="354" t="e">
        <f>IF(#REF!="","",#REF!)</f>
        <v>#REF!</v>
      </c>
      <c r="N557" s="354" t="e">
        <f>IF(#REF!="","",#REF!)</f>
        <v>#REF!</v>
      </c>
      <c r="O557" s="354" t="e">
        <f>IF(#REF!="","",#REF!)</f>
        <v>#REF!</v>
      </c>
      <c r="P557" s="355" t="e">
        <f>IF(#REF!="","",-#REF!)</f>
        <v>#REF!</v>
      </c>
      <c r="Q557" s="355" t="e">
        <f>IF(#REF!="","",-#REF!)</f>
        <v>#REF!</v>
      </c>
      <c r="R557" s="356"/>
      <c r="U557" s="355" t="e">
        <f>IF(#REF!="","","Reverses "&amp;#REF!)</f>
        <v>#REF!</v>
      </c>
      <c r="V557" s="352" t="e">
        <f t="shared" si="60"/>
        <v>#REF!</v>
      </c>
      <c r="W557" s="355"/>
      <c r="X557" s="355"/>
      <c r="Z557" s="355"/>
      <c r="AB557" s="355"/>
      <c r="AE557" s="355"/>
      <c r="AH557" s="357"/>
    </row>
    <row r="558" spans="1:34" s="352" customFormat="1" x14ac:dyDescent="0.3">
      <c r="A558" s="352" t="e">
        <f t="shared" si="58"/>
        <v>#REF!</v>
      </c>
      <c r="B558" s="62" t="e">
        <f t="shared" si="59"/>
        <v>#REF!</v>
      </c>
      <c r="D558" s="353" t="e">
        <f>IF(#REF!="","",#REF!)</f>
        <v>#REF!</v>
      </c>
      <c r="E558" s="354" t="e">
        <f>IF(#REF!="","",#REF!)</f>
        <v>#REF!</v>
      </c>
      <c r="F558" s="354" t="e">
        <f>IF(#REF!="","",#REF!)</f>
        <v>#REF!</v>
      </c>
      <c r="G558" s="354" t="e">
        <f>IF(#REF!="","",#REF!)</f>
        <v>#REF!</v>
      </c>
      <c r="H558" s="354" t="e">
        <f>IF(#REF!="","",#REF!)</f>
        <v>#REF!</v>
      </c>
      <c r="I558" s="354" t="e">
        <f>IF(#REF!="","",#REF!)</f>
        <v>#REF!</v>
      </c>
      <c r="J558" s="354" t="e">
        <f>IF(#REF!="","",#REF!)</f>
        <v>#REF!</v>
      </c>
      <c r="K558" s="354" t="e">
        <f>IF(#REF!="","",#REF!)</f>
        <v>#REF!</v>
      </c>
      <c r="L558" s="354" t="e">
        <f>IF(#REF!="","",#REF!)</f>
        <v>#REF!</v>
      </c>
      <c r="M558" s="354" t="e">
        <f>IF(#REF!="","",#REF!)</f>
        <v>#REF!</v>
      </c>
      <c r="N558" s="354" t="e">
        <f>IF(#REF!="","",#REF!)</f>
        <v>#REF!</v>
      </c>
      <c r="O558" s="354" t="e">
        <f>IF(#REF!="","",#REF!)</f>
        <v>#REF!</v>
      </c>
      <c r="P558" s="355" t="e">
        <f>IF(#REF!="","",-#REF!)</f>
        <v>#REF!</v>
      </c>
      <c r="Q558" s="355" t="e">
        <f>IF(#REF!="","",-#REF!)</f>
        <v>#REF!</v>
      </c>
      <c r="R558" s="356"/>
      <c r="U558" s="355" t="e">
        <f>IF(#REF!="","","Reverses "&amp;#REF!)</f>
        <v>#REF!</v>
      </c>
      <c r="V558" s="352" t="e">
        <f t="shared" si="60"/>
        <v>#REF!</v>
      </c>
      <c r="W558" s="355"/>
      <c r="X558" s="355"/>
      <c r="Z558" s="355"/>
      <c r="AB558" s="355"/>
      <c r="AE558" s="355"/>
      <c r="AH558" s="357"/>
    </row>
    <row r="559" spans="1:34" s="352" customFormat="1" x14ac:dyDescent="0.3">
      <c r="A559" s="352" t="e">
        <f t="shared" si="58"/>
        <v>#REF!</v>
      </c>
      <c r="B559" s="62" t="e">
        <f t="shared" si="59"/>
        <v>#REF!</v>
      </c>
      <c r="D559" s="353" t="e">
        <f>IF(#REF!="","",#REF!)</f>
        <v>#REF!</v>
      </c>
      <c r="E559" s="354" t="e">
        <f>IF(#REF!="","",#REF!)</f>
        <v>#REF!</v>
      </c>
      <c r="F559" s="354" t="e">
        <f>IF(#REF!="","",#REF!)</f>
        <v>#REF!</v>
      </c>
      <c r="G559" s="354" t="e">
        <f>IF(#REF!="","",#REF!)</f>
        <v>#REF!</v>
      </c>
      <c r="H559" s="354" t="e">
        <f>IF(#REF!="","",#REF!)</f>
        <v>#REF!</v>
      </c>
      <c r="I559" s="354" t="e">
        <f>IF(#REF!="","",#REF!)</f>
        <v>#REF!</v>
      </c>
      <c r="J559" s="354" t="e">
        <f>IF(#REF!="","",#REF!)</f>
        <v>#REF!</v>
      </c>
      <c r="K559" s="354" t="e">
        <f>IF(#REF!="","",#REF!)</f>
        <v>#REF!</v>
      </c>
      <c r="L559" s="354" t="e">
        <f>IF(#REF!="","",#REF!)</f>
        <v>#REF!</v>
      </c>
      <c r="M559" s="354" t="e">
        <f>IF(#REF!="","",#REF!)</f>
        <v>#REF!</v>
      </c>
      <c r="N559" s="354" t="e">
        <f>IF(#REF!="","",#REF!)</f>
        <v>#REF!</v>
      </c>
      <c r="O559" s="354" t="e">
        <f>IF(#REF!="","",#REF!)</f>
        <v>#REF!</v>
      </c>
      <c r="P559" s="355" t="e">
        <f>IF(#REF!="","",-#REF!)</f>
        <v>#REF!</v>
      </c>
      <c r="Q559" s="355" t="e">
        <f>IF(#REF!="","",-#REF!)</f>
        <v>#REF!</v>
      </c>
      <c r="R559" s="356"/>
      <c r="U559" s="355" t="e">
        <f>IF(#REF!="","","Reverses "&amp;#REF!)</f>
        <v>#REF!</v>
      </c>
      <c r="V559" s="352" t="e">
        <f t="shared" si="60"/>
        <v>#REF!</v>
      </c>
      <c r="W559" s="355"/>
      <c r="X559" s="355"/>
      <c r="Z559" s="355"/>
      <c r="AB559" s="355"/>
      <c r="AE559" s="355"/>
      <c r="AH559" s="357"/>
    </row>
    <row r="560" spans="1:34" s="352" customFormat="1" x14ac:dyDescent="0.3">
      <c r="A560" s="352" t="e">
        <f t="shared" si="58"/>
        <v>#REF!</v>
      </c>
      <c r="B560" s="62" t="e">
        <f t="shared" si="59"/>
        <v>#REF!</v>
      </c>
      <c r="D560" s="353" t="e">
        <f>IF(#REF!="","",#REF!)</f>
        <v>#REF!</v>
      </c>
      <c r="E560" s="354" t="e">
        <f>IF(#REF!="","",#REF!)</f>
        <v>#REF!</v>
      </c>
      <c r="F560" s="354" t="e">
        <f>IF(#REF!="","",#REF!)</f>
        <v>#REF!</v>
      </c>
      <c r="G560" s="354" t="e">
        <f>IF(#REF!="","",#REF!)</f>
        <v>#REF!</v>
      </c>
      <c r="H560" s="354" t="e">
        <f>IF(#REF!="","",#REF!)</f>
        <v>#REF!</v>
      </c>
      <c r="I560" s="354" t="e">
        <f>IF(#REF!="","",#REF!)</f>
        <v>#REF!</v>
      </c>
      <c r="J560" s="354" t="e">
        <f>IF(#REF!="","",#REF!)</f>
        <v>#REF!</v>
      </c>
      <c r="K560" s="354" t="e">
        <f>IF(#REF!="","",#REF!)</f>
        <v>#REF!</v>
      </c>
      <c r="L560" s="354" t="e">
        <f>IF(#REF!="","",#REF!)</f>
        <v>#REF!</v>
      </c>
      <c r="M560" s="354" t="e">
        <f>IF(#REF!="","",#REF!)</f>
        <v>#REF!</v>
      </c>
      <c r="N560" s="354" t="e">
        <f>IF(#REF!="","",#REF!)</f>
        <v>#REF!</v>
      </c>
      <c r="O560" s="354" t="e">
        <f>IF(#REF!="","",#REF!)</f>
        <v>#REF!</v>
      </c>
      <c r="P560" s="355" t="e">
        <f>IF(#REF!="","",-#REF!)</f>
        <v>#REF!</v>
      </c>
      <c r="Q560" s="355" t="e">
        <f>IF(#REF!="","",-#REF!)</f>
        <v>#REF!</v>
      </c>
      <c r="R560" s="356"/>
      <c r="U560" s="355" t="e">
        <f>IF(#REF!="","","Reverses "&amp;#REF!)</f>
        <v>#REF!</v>
      </c>
      <c r="V560" s="352" t="e">
        <f t="shared" si="60"/>
        <v>#REF!</v>
      </c>
      <c r="W560" s="355"/>
      <c r="X560" s="355"/>
      <c r="Z560" s="355"/>
      <c r="AB560" s="355"/>
      <c r="AE560" s="355"/>
      <c r="AH560" s="357"/>
    </row>
    <row r="561" spans="1:34" s="352" customFormat="1" x14ac:dyDescent="0.3">
      <c r="A561" s="352" t="e">
        <f t="shared" si="58"/>
        <v>#REF!</v>
      </c>
      <c r="B561" s="62" t="e">
        <f t="shared" si="59"/>
        <v>#REF!</v>
      </c>
      <c r="D561" s="353" t="e">
        <f>IF(#REF!="","",#REF!)</f>
        <v>#REF!</v>
      </c>
      <c r="E561" s="354" t="e">
        <f>IF(#REF!="","",#REF!)</f>
        <v>#REF!</v>
      </c>
      <c r="F561" s="354" t="e">
        <f>IF(#REF!="","",#REF!)</f>
        <v>#REF!</v>
      </c>
      <c r="G561" s="354" t="e">
        <f>IF(#REF!="","",#REF!)</f>
        <v>#REF!</v>
      </c>
      <c r="H561" s="354" t="e">
        <f>IF(#REF!="","",#REF!)</f>
        <v>#REF!</v>
      </c>
      <c r="I561" s="354" t="e">
        <f>IF(#REF!="","",#REF!)</f>
        <v>#REF!</v>
      </c>
      <c r="J561" s="354" t="e">
        <f>IF(#REF!="","",#REF!)</f>
        <v>#REF!</v>
      </c>
      <c r="K561" s="354" t="e">
        <f>IF(#REF!="","",#REF!)</f>
        <v>#REF!</v>
      </c>
      <c r="L561" s="354" t="e">
        <f>IF(#REF!="","",#REF!)</f>
        <v>#REF!</v>
      </c>
      <c r="M561" s="354" t="e">
        <f>IF(#REF!="","",#REF!)</f>
        <v>#REF!</v>
      </c>
      <c r="N561" s="354" t="e">
        <f>IF(#REF!="","",#REF!)</f>
        <v>#REF!</v>
      </c>
      <c r="O561" s="354" t="e">
        <f>IF(#REF!="","",#REF!)</f>
        <v>#REF!</v>
      </c>
      <c r="P561" s="355" t="e">
        <f>IF(#REF!="","",-#REF!)</f>
        <v>#REF!</v>
      </c>
      <c r="Q561" s="355" t="e">
        <f>IF(#REF!="","",-#REF!)</f>
        <v>#REF!</v>
      </c>
      <c r="R561" s="356"/>
      <c r="U561" s="355" t="e">
        <f>IF(#REF!="","","Reverses "&amp;#REF!)</f>
        <v>#REF!</v>
      </c>
      <c r="V561" s="352" t="e">
        <f t="shared" si="60"/>
        <v>#REF!</v>
      </c>
      <c r="W561" s="355"/>
      <c r="X561" s="355"/>
      <c r="Z561" s="355"/>
      <c r="AB561" s="355"/>
      <c r="AE561" s="355"/>
      <c r="AH561" s="357"/>
    </row>
    <row r="562" spans="1:34" s="352" customFormat="1" x14ac:dyDescent="0.3">
      <c r="A562" s="352" t="e">
        <f t="shared" si="58"/>
        <v>#REF!</v>
      </c>
      <c r="B562" s="62" t="e">
        <f t="shared" si="59"/>
        <v>#REF!</v>
      </c>
      <c r="D562" s="353" t="e">
        <f>IF(#REF!="","",#REF!)</f>
        <v>#REF!</v>
      </c>
      <c r="E562" s="354" t="e">
        <f>IF(#REF!="","",#REF!)</f>
        <v>#REF!</v>
      </c>
      <c r="F562" s="354" t="e">
        <f>IF(#REF!="","",#REF!)</f>
        <v>#REF!</v>
      </c>
      <c r="G562" s="354" t="e">
        <f>IF(#REF!="","",#REF!)</f>
        <v>#REF!</v>
      </c>
      <c r="H562" s="354" t="e">
        <f>IF(#REF!="","",#REF!)</f>
        <v>#REF!</v>
      </c>
      <c r="I562" s="354" t="e">
        <f>IF(#REF!="","",#REF!)</f>
        <v>#REF!</v>
      </c>
      <c r="J562" s="354" t="e">
        <f>IF(#REF!="","",#REF!)</f>
        <v>#REF!</v>
      </c>
      <c r="K562" s="354" t="e">
        <f>IF(#REF!="","",#REF!)</f>
        <v>#REF!</v>
      </c>
      <c r="L562" s="354" t="e">
        <f>IF(#REF!="","",#REF!)</f>
        <v>#REF!</v>
      </c>
      <c r="M562" s="354" t="e">
        <f>IF(#REF!="","",#REF!)</f>
        <v>#REF!</v>
      </c>
      <c r="N562" s="354" t="e">
        <f>IF(#REF!="","",#REF!)</f>
        <v>#REF!</v>
      </c>
      <c r="O562" s="354" t="e">
        <f>IF(#REF!="","",#REF!)</f>
        <v>#REF!</v>
      </c>
      <c r="P562" s="355" t="e">
        <f>IF(#REF!="","",-#REF!)</f>
        <v>#REF!</v>
      </c>
      <c r="Q562" s="355" t="e">
        <f>IF(#REF!="","",-#REF!)</f>
        <v>#REF!</v>
      </c>
      <c r="R562" s="356"/>
      <c r="U562" s="355" t="e">
        <f>IF(#REF!="","","Reverses "&amp;#REF!)</f>
        <v>#REF!</v>
      </c>
      <c r="V562" s="352" t="e">
        <f t="shared" si="60"/>
        <v>#REF!</v>
      </c>
      <c r="W562" s="355"/>
      <c r="X562" s="355"/>
      <c r="Z562" s="355"/>
      <c r="AB562" s="355"/>
      <c r="AE562" s="355"/>
      <c r="AH562" s="357"/>
    </row>
    <row r="563" spans="1:34" s="352" customFormat="1" x14ac:dyDescent="0.3">
      <c r="A563" s="352" t="e">
        <f t="shared" si="58"/>
        <v>#REF!</v>
      </c>
      <c r="B563" s="62" t="e">
        <f t="shared" si="59"/>
        <v>#REF!</v>
      </c>
      <c r="D563" s="353" t="e">
        <f>IF(#REF!="","",#REF!)</f>
        <v>#REF!</v>
      </c>
      <c r="E563" s="354" t="e">
        <f>IF(#REF!="","",#REF!)</f>
        <v>#REF!</v>
      </c>
      <c r="F563" s="354" t="e">
        <f>IF(#REF!="","",#REF!)</f>
        <v>#REF!</v>
      </c>
      <c r="G563" s="354" t="e">
        <f>IF(#REF!="","",#REF!)</f>
        <v>#REF!</v>
      </c>
      <c r="H563" s="354" t="e">
        <f>IF(#REF!="","",#REF!)</f>
        <v>#REF!</v>
      </c>
      <c r="I563" s="354" t="e">
        <f>IF(#REF!="","",#REF!)</f>
        <v>#REF!</v>
      </c>
      <c r="J563" s="354" t="e">
        <f>IF(#REF!="","",#REF!)</f>
        <v>#REF!</v>
      </c>
      <c r="K563" s="354" t="e">
        <f>IF(#REF!="","",#REF!)</f>
        <v>#REF!</v>
      </c>
      <c r="L563" s="354" t="e">
        <f>IF(#REF!="","",#REF!)</f>
        <v>#REF!</v>
      </c>
      <c r="M563" s="354" t="e">
        <f>IF(#REF!="","",#REF!)</f>
        <v>#REF!</v>
      </c>
      <c r="N563" s="354" t="e">
        <f>IF(#REF!="","",#REF!)</f>
        <v>#REF!</v>
      </c>
      <c r="O563" s="354" t="e">
        <f>IF(#REF!="","",#REF!)</f>
        <v>#REF!</v>
      </c>
      <c r="P563" s="355" t="e">
        <f>IF(#REF!="","",-#REF!)</f>
        <v>#REF!</v>
      </c>
      <c r="Q563" s="355" t="e">
        <f>IF(#REF!="","",-#REF!)</f>
        <v>#REF!</v>
      </c>
      <c r="R563" s="356"/>
      <c r="U563" s="355" t="e">
        <f>IF(#REF!="","","Reverses "&amp;#REF!)</f>
        <v>#REF!</v>
      </c>
      <c r="V563" s="352" t="e">
        <f t="shared" si="60"/>
        <v>#REF!</v>
      </c>
      <c r="W563" s="355"/>
      <c r="X563" s="355"/>
      <c r="Z563" s="355"/>
      <c r="AB563" s="355"/>
      <c r="AE563" s="355"/>
      <c r="AH563" s="357"/>
    </row>
    <row r="564" spans="1:34" s="352" customFormat="1" x14ac:dyDescent="0.3">
      <c r="A564" s="352" t="e">
        <f t="shared" si="58"/>
        <v>#REF!</v>
      </c>
      <c r="B564" s="62" t="e">
        <f t="shared" si="59"/>
        <v>#REF!</v>
      </c>
      <c r="D564" s="353" t="e">
        <f>IF(#REF!="","",#REF!)</f>
        <v>#REF!</v>
      </c>
      <c r="E564" s="354" t="e">
        <f>IF(#REF!="","",#REF!)</f>
        <v>#REF!</v>
      </c>
      <c r="F564" s="354" t="e">
        <f>IF(#REF!="","",#REF!)</f>
        <v>#REF!</v>
      </c>
      <c r="G564" s="354" t="e">
        <f>IF(#REF!="","",#REF!)</f>
        <v>#REF!</v>
      </c>
      <c r="H564" s="354" t="e">
        <f>IF(#REF!="","",#REF!)</f>
        <v>#REF!</v>
      </c>
      <c r="I564" s="354" t="e">
        <f>IF(#REF!="","",#REF!)</f>
        <v>#REF!</v>
      </c>
      <c r="J564" s="354" t="e">
        <f>IF(#REF!="","",#REF!)</f>
        <v>#REF!</v>
      </c>
      <c r="K564" s="354" t="e">
        <f>IF(#REF!="","",#REF!)</f>
        <v>#REF!</v>
      </c>
      <c r="L564" s="354" t="e">
        <f>IF(#REF!="","",#REF!)</f>
        <v>#REF!</v>
      </c>
      <c r="M564" s="354" t="e">
        <f>IF(#REF!="","",#REF!)</f>
        <v>#REF!</v>
      </c>
      <c r="N564" s="354" t="e">
        <f>IF(#REF!="","",#REF!)</f>
        <v>#REF!</v>
      </c>
      <c r="O564" s="354" t="e">
        <f>IF(#REF!="","",#REF!)</f>
        <v>#REF!</v>
      </c>
      <c r="P564" s="355" t="e">
        <f>IF(#REF!="","",-#REF!)</f>
        <v>#REF!</v>
      </c>
      <c r="Q564" s="355" t="e">
        <f>IF(#REF!="","",-#REF!)</f>
        <v>#REF!</v>
      </c>
      <c r="R564" s="356"/>
      <c r="U564" s="355" t="e">
        <f>IF(#REF!="","","Reverses "&amp;#REF!)</f>
        <v>#REF!</v>
      </c>
      <c r="V564" s="352" t="e">
        <f t="shared" si="60"/>
        <v>#REF!</v>
      </c>
      <c r="W564" s="355"/>
      <c r="X564" s="355"/>
      <c r="Z564" s="355"/>
      <c r="AB564" s="355"/>
      <c r="AE564" s="355"/>
      <c r="AH564" s="357"/>
    </row>
    <row r="565" spans="1:34" s="352" customFormat="1" x14ac:dyDescent="0.3">
      <c r="A565" s="352" t="e">
        <f t="shared" si="58"/>
        <v>#REF!</v>
      </c>
      <c r="B565" s="62" t="e">
        <f t="shared" si="59"/>
        <v>#REF!</v>
      </c>
      <c r="D565" s="353" t="e">
        <f>IF(#REF!="","",#REF!)</f>
        <v>#REF!</v>
      </c>
      <c r="E565" s="354" t="e">
        <f>IF(#REF!="","",#REF!)</f>
        <v>#REF!</v>
      </c>
      <c r="F565" s="354" t="e">
        <f>IF(#REF!="","",#REF!)</f>
        <v>#REF!</v>
      </c>
      <c r="G565" s="354" t="e">
        <f>IF(#REF!="","",#REF!)</f>
        <v>#REF!</v>
      </c>
      <c r="H565" s="354" t="e">
        <f>IF(#REF!="","",#REF!)</f>
        <v>#REF!</v>
      </c>
      <c r="I565" s="354" t="e">
        <f>IF(#REF!="","",#REF!)</f>
        <v>#REF!</v>
      </c>
      <c r="J565" s="354" t="e">
        <f>IF(#REF!="","",#REF!)</f>
        <v>#REF!</v>
      </c>
      <c r="K565" s="354" t="e">
        <f>IF(#REF!="","",#REF!)</f>
        <v>#REF!</v>
      </c>
      <c r="L565" s="354" t="e">
        <f>IF(#REF!="","",#REF!)</f>
        <v>#REF!</v>
      </c>
      <c r="M565" s="354" t="e">
        <f>IF(#REF!="","",#REF!)</f>
        <v>#REF!</v>
      </c>
      <c r="N565" s="354" t="e">
        <f>IF(#REF!="","",#REF!)</f>
        <v>#REF!</v>
      </c>
      <c r="O565" s="354" t="e">
        <f>IF(#REF!="","",#REF!)</f>
        <v>#REF!</v>
      </c>
      <c r="P565" s="355" t="e">
        <f>IF(#REF!="","",-#REF!)</f>
        <v>#REF!</v>
      </c>
      <c r="Q565" s="355" t="e">
        <f>IF(#REF!="","",-#REF!)</f>
        <v>#REF!</v>
      </c>
      <c r="R565" s="356"/>
      <c r="U565" s="355" t="e">
        <f>IF(#REF!="","","Reverses "&amp;#REF!)</f>
        <v>#REF!</v>
      </c>
      <c r="V565" s="352" t="e">
        <f t="shared" si="60"/>
        <v>#REF!</v>
      </c>
      <c r="W565" s="355"/>
      <c r="X565" s="355"/>
      <c r="Z565" s="355"/>
      <c r="AB565" s="355"/>
      <c r="AE565" s="355"/>
      <c r="AH565" s="357"/>
    </row>
    <row r="566" spans="1:34" s="352" customFormat="1" x14ac:dyDescent="0.3">
      <c r="A566" s="352" t="e">
        <f t="shared" si="58"/>
        <v>#REF!</v>
      </c>
      <c r="B566" s="62" t="e">
        <f t="shared" si="59"/>
        <v>#REF!</v>
      </c>
      <c r="D566" s="353" t="e">
        <f>IF(#REF!="","",#REF!)</f>
        <v>#REF!</v>
      </c>
      <c r="E566" s="354" t="e">
        <f>IF(#REF!="","",#REF!)</f>
        <v>#REF!</v>
      </c>
      <c r="F566" s="354" t="e">
        <f>IF(#REF!="","",#REF!)</f>
        <v>#REF!</v>
      </c>
      <c r="G566" s="354" t="e">
        <f>IF(#REF!="","",#REF!)</f>
        <v>#REF!</v>
      </c>
      <c r="H566" s="354" t="e">
        <f>IF(#REF!="","",#REF!)</f>
        <v>#REF!</v>
      </c>
      <c r="I566" s="354" t="e">
        <f>IF(#REF!="","",#REF!)</f>
        <v>#REF!</v>
      </c>
      <c r="J566" s="354" t="e">
        <f>IF(#REF!="","",#REF!)</f>
        <v>#REF!</v>
      </c>
      <c r="K566" s="354" t="e">
        <f>IF(#REF!="","",#REF!)</f>
        <v>#REF!</v>
      </c>
      <c r="L566" s="354" t="e">
        <f>IF(#REF!="","",#REF!)</f>
        <v>#REF!</v>
      </c>
      <c r="M566" s="354" t="e">
        <f>IF(#REF!="","",#REF!)</f>
        <v>#REF!</v>
      </c>
      <c r="N566" s="354" t="e">
        <f>IF(#REF!="","",#REF!)</f>
        <v>#REF!</v>
      </c>
      <c r="O566" s="354" t="e">
        <f>IF(#REF!="","",#REF!)</f>
        <v>#REF!</v>
      </c>
      <c r="P566" s="355" t="e">
        <f>IF(#REF!="","",-#REF!)</f>
        <v>#REF!</v>
      </c>
      <c r="Q566" s="355" t="e">
        <f>IF(#REF!="","",-#REF!)</f>
        <v>#REF!</v>
      </c>
      <c r="R566" s="356"/>
      <c r="U566" s="355" t="e">
        <f>IF(#REF!="","","Reverses "&amp;#REF!)</f>
        <v>#REF!</v>
      </c>
      <c r="V566" s="352" t="e">
        <f t="shared" si="60"/>
        <v>#REF!</v>
      </c>
      <c r="W566" s="355"/>
      <c r="X566" s="355"/>
      <c r="Z566" s="355"/>
      <c r="AB566" s="355"/>
      <c r="AE566" s="355"/>
      <c r="AH566" s="357"/>
    </row>
    <row r="567" spans="1:34" s="352" customFormat="1" x14ac:dyDescent="0.3">
      <c r="A567" s="352" t="e">
        <f t="shared" si="58"/>
        <v>#REF!</v>
      </c>
      <c r="B567" s="62" t="e">
        <f t="shared" si="59"/>
        <v>#REF!</v>
      </c>
      <c r="D567" s="353" t="e">
        <f>IF(#REF!="","",#REF!)</f>
        <v>#REF!</v>
      </c>
      <c r="E567" s="354" t="e">
        <f>IF(#REF!="","",#REF!)</f>
        <v>#REF!</v>
      </c>
      <c r="F567" s="354" t="e">
        <f>IF(#REF!="","",#REF!)</f>
        <v>#REF!</v>
      </c>
      <c r="G567" s="354" t="e">
        <f>IF(#REF!="","",#REF!)</f>
        <v>#REF!</v>
      </c>
      <c r="H567" s="354" t="e">
        <f>IF(#REF!="","",#REF!)</f>
        <v>#REF!</v>
      </c>
      <c r="I567" s="354" t="e">
        <f>IF(#REF!="","",#REF!)</f>
        <v>#REF!</v>
      </c>
      <c r="J567" s="354" t="e">
        <f>IF(#REF!="","",#REF!)</f>
        <v>#REF!</v>
      </c>
      <c r="K567" s="354" t="e">
        <f>IF(#REF!="","",#REF!)</f>
        <v>#REF!</v>
      </c>
      <c r="L567" s="354" t="e">
        <f>IF(#REF!="","",#REF!)</f>
        <v>#REF!</v>
      </c>
      <c r="M567" s="354" t="e">
        <f>IF(#REF!="","",#REF!)</f>
        <v>#REF!</v>
      </c>
      <c r="N567" s="354" t="e">
        <f>IF(#REF!="","",#REF!)</f>
        <v>#REF!</v>
      </c>
      <c r="O567" s="354" t="e">
        <f>IF(#REF!="","",#REF!)</f>
        <v>#REF!</v>
      </c>
      <c r="P567" s="355" t="e">
        <f>IF(#REF!="","",-#REF!)</f>
        <v>#REF!</v>
      </c>
      <c r="Q567" s="355" t="e">
        <f>IF(#REF!="","",-#REF!)</f>
        <v>#REF!</v>
      </c>
      <c r="R567" s="356"/>
      <c r="U567" s="355" t="e">
        <f>IF(#REF!="","","Reverses "&amp;#REF!)</f>
        <v>#REF!</v>
      </c>
      <c r="V567" s="352" t="e">
        <f t="shared" si="60"/>
        <v>#REF!</v>
      </c>
      <c r="W567" s="355"/>
      <c r="X567" s="355"/>
      <c r="Z567" s="355"/>
      <c r="AB567" s="355"/>
      <c r="AE567" s="355"/>
      <c r="AH567" s="357"/>
    </row>
    <row r="568" spans="1:34" s="352" customFormat="1" x14ac:dyDescent="0.3">
      <c r="A568" s="352" t="e">
        <f t="shared" si="58"/>
        <v>#REF!</v>
      </c>
      <c r="B568" s="62" t="e">
        <f t="shared" si="59"/>
        <v>#REF!</v>
      </c>
      <c r="D568" s="353" t="e">
        <f>IF(#REF!="","",#REF!)</f>
        <v>#REF!</v>
      </c>
      <c r="E568" s="354" t="e">
        <f>IF(#REF!="","",#REF!)</f>
        <v>#REF!</v>
      </c>
      <c r="F568" s="354" t="e">
        <f>IF(#REF!="","",#REF!)</f>
        <v>#REF!</v>
      </c>
      <c r="G568" s="354" t="e">
        <f>IF(#REF!="","",#REF!)</f>
        <v>#REF!</v>
      </c>
      <c r="H568" s="354" t="e">
        <f>IF(#REF!="","",#REF!)</f>
        <v>#REF!</v>
      </c>
      <c r="I568" s="354" t="e">
        <f>IF(#REF!="","",#REF!)</f>
        <v>#REF!</v>
      </c>
      <c r="J568" s="354" t="e">
        <f>IF(#REF!="","",#REF!)</f>
        <v>#REF!</v>
      </c>
      <c r="K568" s="354" t="e">
        <f>IF(#REF!="","",#REF!)</f>
        <v>#REF!</v>
      </c>
      <c r="L568" s="354" t="e">
        <f>IF(#REF!="","",#REF!)</f>
        <v>#REF!</v>
      </c>
      <c r="M568" s="354" t="e">
        <f>IF(#REF!="","",#REF!)</f>
        <v>#REF!</v>
      </c>
      <c r="N568" s="354" t="e">
        <f>IF(#REF!="","",#REF!)</f>
        <v>#REF!</v>
      </c>
      <c r="O568" s="354" t="e">
        <f>IF(#REF!="","",#REF!)</f>
        <v>#REF!</v>
      </c>
      <c r="P568" s="355" t="e">
        <f>IF(#REF!="","",-#REF!)</f>
        <v>#REF!</v>
      </c>
      <c r="Q568" s="355" t="e">
        <f>IF(#REF!="","",-#REF!)</f>
        <v>#REF!</v>
      </c>
      <c r="R568" s="356"/>
      <c r="U568" s="355" t="e">
        <f>IF(#REF!="","","Reverses "&amp;#REF!)</f>
        <v>#REF!</v>
      </c>
      <c r="V568" s="352" t="e">
        <f t="shared" si="60"/>
        <v>#REF!</v>
      </c>
      <c r="W568" s="355"/>
      <c r="X568" s="355"/>
      <c r="Z568" s="355"/>
      <c r="AB568" s="355"/>
      <c r="AE568" s="355"/>
      <c r="AH568" s="357"/>
    </row>
    <row r="569" spans="1:34" s="352" customFormat="1" x14ac:dyDescent="0.3">
      <c r="A569" s="352" t="e">
        <f t="shared" si="58"/>
        <v>#REF!</v>
      </c>
      <c r="B569" s="62" t="e">
        <f t="shared" si="59"/>
        <v>#REF!</v>
      </c>
      <c r="D569" s="353" t="e">
        <f>IF(#REF!="","",#REF!)</f>
        <v>#REF!</v>
      </c>
      <c r="E569" s="354" t="e">
        <f>IF(#REF!="","",#REF!)</f>
        <v>#REF!</v>
      </c>
      <c r="F569" s="354" t="e">
        <f>IF(#REF!="","",#REF!)</f>
        <v>#REF!</v>
      </c>
      <c r="G569" s="354" t="e">
        <f>IF(#REF!="","",#REF!)</f>
        <v>#REF!</v>
      </c>
      <c r="H569" s="354" t="e">
        <f>IF(#REF!="","",#REF!)</f>
        <v>#REF!</v>
      </c>
      <c r="I569" s="354" t="e">
        <f>IF(#REF!="","",#REF!)</f>
        <v>#REF!</v>
      </c>
      <c r="J569" s="354" t="e">
        <f>IF(#REF!="","",#REF!)</f>
        <v>#REF!</v>
      </c>
      <c r="K569" s="354" t="e">
        <f>IF(#REF!="","",#REF!)</f>
        <v>#REF!</v>
      </c>
      <c r="L569" s="354" t="e">
        <f>IF(#REF!="","",#REF!)</f>
        <v>#REF!</v>
      </c>
      <c r="M569" s="354" t="e">
        <f>IF(#REF!="","",#REF!)</f>
        <v>#REF!</v>
      </c>
      <c r="N569" s="354" t="e">
        <f>IF(#REF!="","",#REF!)</f>
        <v>#REF!</v>
      </c>
      <c r="O569" s="354" t="e">
        <f>IF(#REF!="","",#REF!)</f>
        <v>#REF!</v>
      </c>
      <c r="P569" s="355" t="e">
        <f>IF(#REF!="","",-#REF!)</f>
        <v>#REF!</v>
      </c>
      <c r="Q569" s="355" t="e">
        <f>IF(#REF!="","",-#REF!)</f>
        <v>#REF!</v>
      </c>
      <c r="R569" s="356"/>
      <c r="U569" s="355" t="e">
        <f>IF(#REF!="","","Reverses "&amp;#REF!)</f>
        <v>#REF!</v>
      </c>
      <c r="V569" s="352" t="e">
        <f t="shared" si="60"/>
        <v>#REF!</v>
      </c>
      <c r="W569" s="355"/>
      <c r="X569" s="355"/>
      <c r="Z569" s="355"/>
      <c r="AB569" s="355"/>
      <c r="AE569" s="355"/>
      <c r="AH569" s="357"/>
    </row>
    <row r="570" spans="1:34" s="352" customFormat="1" x14ac:dyDescent="0.3">
      <c r="A570" s="352" t="e">
        <f t="shared" si="58"/>
        <v>#REF!</v>
      </c>
      <c r="B570" s="62" t="e">
        <f t="shared" si="59"/>
        <v>#REF!</v>
      </c>
      <c r="D570" s="353" t="e">
        <f>IF(#REF!="","",#REF!)</f>
        <v>#REF!</v>
      </c>
      <c r="E570" s="354" t="e">
        <f>IF(#REF!="","",#REF!)</f>
        <v>#REF!</v>
      </c>
      <c r="F570" s="354" t="e">
        <f>IF(#REF!="","",#REF!)</f>
        <v>#REF!</v>
      </c>
      <c r="G570" s="354" t="e">
        <f>IF(#REF!="","",#REF!)</f>
        <v>#REF!</v>
      </c>
      <c r="H570" s="354" t="e">
        <f>IF(#REF!="","",#REF!)</f>
        <v>#REF!</v>
      </c>
      <c r="I570" s="354" t="e">
        <f>IF(#REF!="","",#REF!)</f>
        <v>#REF!</v>
      </c>
      <c r="J570" s="354" t="e">
        <f>IF(#REF!="","",#REF!)</f>
        <v>#REF!</v>
      </c>
      <c r="K570" s="354" t="e">
        <f>IF(#REF!="","",#REF!)</f>
        <v>#REF!</v>
      </c>
      <c r="L570" s="354" t="e">
        <f>IF(#REF!="","",#REF!)</f>
        <v>#REF!</v>
      </c>
      <c r="M570" s="354" t="e">
        <f>IF(#REF!="","",#REF!)</f>
        <v>#REF!</v>
      </c>
      <c r="N570" s="354" t="e">
        <f>IF(#REF!="","",#REF!)</f>
        <v>#REF!</v>
      </c>
      <c r="O570" s="354" t="e">
        <f>IF(#REF!="","",#REF!)</f>
        <v>#REF!</v>
      </c>
      <c r="P570" s="355" t="e">
        <f>IF(#REF!="","",-#REF!)</f>
        <v>#REF!</v>
      </c>
      <c r="Q570" s="355" t="e">
        <f>IF(#REF!="","",-#REF!)</f>
        <v>#REF!</v>
      </c>
      <c r="R570" s="356"/>
      <c r="U570" s="355" t="e">
        <f>IF(#REF!="","","Reverses "&amp;#REF!)</f>
        <v>#REF!</v>
      </c>
      <c r="V570" s="352" t="e">
        <f t="shared" si="60"/>
        <v>#REF!</v>
      </c>
      <c r="W570" s="355"/>
      <c r="X570" s="355"/>
      <c r="Z570" s="355"/>
      <c r="AB570" s="355"/>
      <c r="AE570" s="355"/>
      <c r="AH570" s="357"/>
    </row>
    <row r="571" spans="1:34" s="352" customFormat="1" x14ac:dyDescent="0.3">
      <c r="A571" s="352" t="e">
        <f t="shared" si="58"/>
        <v>#REF!</v>
      </c>
      <c r="B571" s="62" t="e">
        <f t="shared" si="59"/>
        <v>#REF!</v>
      </c>
      <c r="D571" s="353" t="e">
        <f>IF(#REF!="","",#REF!)</f>
        <v>#REF!</v>
      </c>
      <c r="E571" s="354" t="e">
        <f>IF(#REF!="","",#REF!)</f>
        <v>#REF!</v>
      </c>
      <c r="F571" s="354" t="e">
        <f>IF(#REF!="","",#REF!)</f>
        <v>#REF!</v>
      </c>
      <c r="G571" s="354" t="e">
        <f>IF(#REF!="","",#REF!)</f>
        <v>#REF!</v>
      </c>
      <c r="H571" s="354" t="e">
        <f>IF(#REF!="","",#REF!)</f>
        <v>#REF!</v>
      </c>
      <c r="I571" s="354" t="e">
        <f>IF(#REF!="","",#REF!)</f>
        <v>#REF!</v>
      </c>
      <c r="J571" s="354" t="e">
        <f>IF(#REF!="","",#REF!)</f>
        <v>#REF!</v>
      </c>
      <c r="K571" s="354" t="e">
        <f>IF(#REF!="","",#REF!)</f>
        <v>#REF!</v>
      </c>
      <c r="L571" s="354" t="e">
        <f>IF(#REF!="","",#REF!)</f>
        <v>#REF!</v>
      </c>
      <c r="M571" s="354" t="e">
        <f>IF(#REF!="","",#REF!)</f>
        <v>#REF!</v>
      </c>
      <c r="N571" s="354" t="e">
        <f>IF(#REF!="","",#REF!)</f>
        <v>#REF!</v>
      </c>
      <c r="O571" s="354" t="e">
        <f>IF(#REF!="","",#REF!)</f>
        <v>#REF!</v>
      </c>
      <c r="P571" s="355" t="e">
        <f>IF(#REF!="","",-#REF!)</f>
        <v>#REF!</v>
      </c>
      <c r="Q571" s="355" t="e">
        <f>IF(#REF!="","",-#REF!)</f>
        <v>#REF!</v>
      </c>
      <c r="R571" s="356"/>
      <c r="U571" s="355" t="e">
        <f>IF(#REF!="","","Reverses "&amp;#REF!)</f>
        <v>#REF!</v>
      </c>
      <c r="V571" s="352" t="e">
        <f t="shared" si="60"/>
        <v>#REF!</v>
      </c>
      <c r="W571" s="355"/>
      <c r="X571" s="355"/>
      <c r="Z571" s="355"/>
      <c r="AB571" s="355"/>
      <c r="AE571" s="355"/>
      <c r="AH571" s="357"/>
    </row>
    <row r="572" spans="1:34" s="352" customFormat="1" x14ac:dyDescent="0.3">
      <c r="A572" s="352" t="e">
        <f t="shared" si="58"/>
        <v>#REF!</v>
      </c>
      <c r="B572" s="62" t="e">
        <f t="shared" si="59"/>
        <v>#REF!</v>
      </c>
      <c r="D572" s="353" t="e">
        <f>IF(#REF!="","",#REF!)</f>
        <v>#REF!</v>
      </c>
      <c r="E572" s="354" t="e">
        <f>IF(#REF!="","",#REF!)</f>
        <v>#REF!</v>
      </c>
      <c r="F572" s="354" t="e">
        <f>IF(#REF!="","",#REF!)</f>
        <v>#REF!</v>
      </c>
      <c r="G572" s="354" t="e">
        <f>IF(#REF!="","",#REF!)</f>
        <v>#REF!</v>
      </c>
      <c r="H572" s="354" t="e">
        <f>IF(#REF!="","",#REF!)</f>
        <v>#REF!</v>
      </c>
      <c r="I572" s="354" t="e">
        <f>IF(#REF!="","",#REF!)</f>
        <v>#REF!</v>
      </c>
      <c r="J572" s="354" t="e">
        <f>IF(#REF!="","",#REF!)</f>
        <v>#REF!</v>
      </c>
      <c r="K572" s="354" t="e">
        <f>IF(#REF!="","",#REF!)</f>
        <v>#REF!</v>
      </c>
      <c r="L572" s="354" t="e">
        <f>IF(#REF!="","",#REF!)</f>
        <v>#REF!</v>
      </c>
      <c r="M572" s="354" t="e">
        <f>IF(#REF!="","",#REF!)</f>
        <v>#REF!</v>
      </c>
      <c r="N572" s="354" t="e">
        <f>IF(#REF!="","",#REF!)</f>
        <v>#REF!</v>
      </c>
      <c r="O572" s="354" t="e">
        <f>IF(#REF!="","",#REF!)</f>
        <v>#REF!</v>
      </c>
      <c r="P572" s="355" t="e">
        <f>IF(#REF!="","",-#REF!)</f>
        <v>#REF!</v>
      </c>
      <c r="Q572" s="355" t="e">
        <f>IF(#REF!="","",-#REF!)</f>
        <v>#REF!</v>
      </c>
      <c r="R572" s="356"/>
      <c r="U572" s="355" t="e">
        <f>IF(#REF!="","","Reverses "&amp;#REF!)</f>
        <v>#REF!</v>
      </c>
      <c r="V572" s="352" t="e">
        <f t="shared" si="60"/>
        <v>#REF!</v>
      </c>
      <c r="W572" s="355"/>
      <c r="X572" s="355"/>
      <c r="Z572" s="355"/>
      <c r="AB572" s="355"/>
      <c r="AE572" s="355"/>
      <c r="AH572" s="357"/>
    </row>
    <row r="573" spans="1:34" s="352" customFormat="1" x14ac:dyDescent="0.3">
      <c r="A573" s="352" t="e">
        <f t="shared" si="58"/>
        <v>#REF!</v>
      </c>
      <c r="B573" s="62" t="e">
        <f t="shared" si="59"/>
        <v>#REF!</v>
      </c>
      <c r="D573" s="353" t="e">
        <f>IF(#REF!="","",#REF!)</f>
        <v>#REF!</v>
      </c>
      <c r="E573" s="354" t="e">
        <f>IF(#REF!="","",#REF!)</f>
        <v>#REF!</v>
      </c>
      <c r="F573" s="354" t="e">
        <f>IF(#REF!="","",#REF!)</f>
        <v>#REF!</v>
      </c>
      <c r="G573" s="354" t="e">
        <f>IF(#REF!="","",#REF!)</f>
        <v>#REF!</v>
      </c>
      <c r="H573" s="354" t="e">
        <f>IF(#REF!="","",#REF!)</f>
        <v>#REF!</v>
      </c>
      <c r="I573" s="354" t="e">
        <f>IF(#REF!="","",#REF!)</f>
        <v>#REF!</v>
      </c>
      <c r="J573" s="354" t="e">
        <f>IF(#REF!="","",#REF!)</f>
        <v>#REF!</v>
      </c>
      <c r="K573" s="354" t="e">
        <f>IF(#REF!="","",#REF!)</f>
        <v>#REF!</v>
      </c>
      <c r="L573" s="354" t="e">
        <f>IF(#REF!="","",#REF!)</f>
        <v>#REF!</v>
      </c>
      <c r="M573" s="354" t="e">
        <f>IF(#REF!="","",#REF!)</f>
        <v>#REF!</v>
      </c>
      <c r="N573" s="354" t="e">
        <f>IF(#REF!="","",#REF!)</f>
        <v>#REF!</v>
      </c>
      <c r="O573" s="354" t="e">
        <f>IF(#REF!="","",#REF!)</f>
        <v>#REF!</v>
      </c>
      <c r="P573" s="355" t="e">
        <f>IF(#REF!="","",-#REF!)</f>
        <v>#REF!</v>
      </c>
      <c r="Q573" s="355" t="e">
        <f>IF(#REF!="","",-#REF!)</f>
        <v>#REF!</v>
      </c>
      <c r="R573" s="356"/>
      <c r="U573" s="355" t="e">
        <f>IF(#REF!="","","Reverses "&amp;#REF!)</f>
        <v>#REF!</v>
      </c>
      <c r="V573" s="352" t="e">
        <f t="shared" si="60"/>
        <v>#REF!</v>
      </c>
      <c r="W573" s="355"/>
      <c r="X573" s="355"/>
      <c r="Z573" s="355"/>
      <c r="AB573" s="355"/>
      <c r="AE573" s="355"/>
      <c r="AH573" s="357"/>
    </row>
    <row r="574" spans="1:34" x14ac:dyDescent="0.3">
      <c r="Q574" s="312"/>
    </row>
    <row r="575" spans="1:34" x14ac:dyDescent="0.3">
      <c r="Q575" s="312"/>
    </row>
    <row r="576" spans="1:34" x14ac:dyDescent="0.3">
      <c r="Q576" s="312"/>
    </row>
    <row r="577" spans="17:17" x14ac:dyDescent="0.3">
      <c r="Q577" s="312"/>
    </row>
    <row r="578" spans="17:17" x14ac:dyDescent="0.3">
      <c r="Q578" s="312"/>
    </row>
    <row r="579" spans="17:17" x14ac:dyDescent="0.3">
      <c r="Q579" s="312"/>
    </row>
    <row r="580" spans="17:17" x14ac:dyDescent="0.3">
      <c r="Q580" s="312"/>
    </row>
    <row r="581" spans="17:17" x14ac:dyDescent="0.3">
      <c r="Q581" s="312"/>
    </row>
    <row r="582" spans="17:17" x14ac:dyDescent="0.3">
      <c r="Q582" s="312"/>
    </row>
    <row r="583" spans="17:17" x14ac:dyDescent="0.3">
      <c r="Q583" s="312"/>
    </row>
    <row r="584" spans="17:17" x14ac:dyDescent="0.3">
      <c r="Q584" s="312"/>
    </row>
    <row r="585" spans="17:17" x14ac:dyDescent="0.3">
      <c r="Q585" s="312"/>
    </row>
    <row r="586" spans="17:17" x14ac:dyDescent="0.3">
      <c r="Q586" s="312"/>
    </row>
    <row r="587" spans="17:17" x14ac:dyDescent="0.3">
      <c r="Q587" s="312"/>
    </row>
    <row r="588" spans="17:17" x14ac:dyDescent="0.3">
      <c r="Q588" s="312"/>
    </row>
    <row r="589" spans="17:17" x14ac:dyDescent="0.3">
      <c r="Q589" s="312"/>
    </row>
    <row r="590" spans="17:17" x14ac:dyDescent="0.3">
      <c r="Q590" s="312"/>
    </row>
    <row r="591" spans="17:17" x14ac:dyDescent="0.3">
      <c r="Q591" s="312"/>
    </row>
    <row r="592" spans="17:17" x14ac:dyDescent="0.3">
      <c r="Q592" s="312"/>
    </row>
    <row r="593" spans="17:17" x14ac:dyDescent="0.3">
      <c r="Q593" s="312"/>
    </row>
    <row r="594" spans="17:17" x14ac:dyDescent="0.3">
      <c r="Q594" s="312"/>
    </row>
    <row r="595" spans="17:17" x14ac:dyDescent="0.3">
      <c r="Q595" s="312"/>
    </row>
    <row r="596" spans="17:17" x14ac:dyDescent="0.3">
      <c r="Q596" s="312"/>
    </row>
    <row r="597" spans="17:17" x14ac:dyDescent="0.3">
      <c r="Q597" s="312"/>
    </row>
    <row r="598" spans="17:17" x14ac:dyDescent="0.3">
      <c r="Q598" s="312"/>
    </row>
    <row r="599" spans="17:17" x14ac:dyDescent="0.3">
      <c r="Q599" s="312"/>
    </row>
    <row r="600" spans="17:17" x14ac:dyDescent="0.3">
      <c r="Q600" s="312"/>
    </row>
    <row r="601" spans="17:17" x14ac:dyDescent="0.3">
      <c r="Q601" s="312"/>
    </row>
    <row r="602" spans="17:17" x14ac:dyDescent="0.3">
      <c r="Q602" s="312"/>
    </row>
    <row r="603" spans="17:17" x14ac:dyDescent="0.3">
      <c r="Q603" s="312"/>
    </row>
    <row r="604" spans="17:17" x14ac:dyDescent="0.3">
      <c r="Q604" s="312"/>
    </row>
    <row r="605" spans="17:17" x14ac:dyDescent="0.3">
      <c r="Q605" s="312"/>
    </row>
    <row r="606" spans="17:17" x14ac:dyDescent="0.3">
      <c r="Q606" s="312"/>
    </row>
    <row r="607" spans="17:17" x14ac:dyDescent="0.3">
      <c r="Q607" s="312"/>
    </row>
    <row r="608" spans="17:17" x14ac:dyDescent="0.3">
      <c r="Q608" s="312"/>
    </row>
    <row r="609" spans="17:17" x14ac:dyDescent="0.3">
      <c r="Q609" s="312"/>
    </row>
    <row r="610" spans="17:17" x14ac:dyDescent="0.3">
      <c r="Q610" s="312"/>
    </row>
    <row r="611" spans="17:17" x14ac:dyDescent="0.3">
      <c r="Q611" s="312"/>
    </row>
    <row r="612" spans="17:17" x14ac:dyDescent="0.3">
      <c r="Q612" s="312"/>
    </row>
    <row r="613" spans="17:17" x14ac:dyDescent="0.3">
      <c r="Q613" s="312"/>
    </row>
    <row r="614" spans="17:17" x14ac:dyDescent="0.3">
      <c r="Q614" s="312"/>
    </row>
    <row r="615" spans="17:17" x14ac:dyDescent="0.3">
      <c r="Q615" s="312"/>
    </row>
    <row r="616" spans="17:17" x14ac:dyDescent="0.3">
      <c r="Q616" s="312"/>
    </row>
    <row r="617" spans="17:17" x14ac:dyDescent="0.3">
      <c r="Q617" s="312"/>
    </row>
    <row r="618" spans="17:17" x14ac:dyDescent="0.3">
      <c r="Q618" s="312"/>
    </row>
    <row r="619" spans="17:17" x14ac:dyDescent="0.3">
      <c r="Q619" s="312"/>
    </row>
    <row r="620" spans="17:17" x14ac:dyDescent="0.3">
      <c r="Q620" s="312"/>
    </row>
    <row r="621" spans="17:17" x14ac:dyDescent="0.3">
      <c r="Q621" s="312"/>
    </row>
    <row r="622" spans="17:17" x14ac:dyDescent="0.3">
      <c r="Q622" s="312"/>
    </row>
    <row r="623" spans="17:17" x14ac:dyDescent="0.3">
      <c r="Q623" s="312"/>
    </row>
    <row r="624" spans="17:17" x14ac:dyDescent="0.3">
      <c r="Q624" s="312"/>
    </row>
    <row r="625" spans="17:17" x14ac:dyDescent="0.3">
      <c r="Q625" s="312"/>
    </row>
    <row r="626" spans="17:17" x14ac:dyDescent="0.3">
      <c r="Q626" s="312"/>
    </row>
    <row r="627" spans="17:17" x14ac:dyDescent="0.3">
      <c r="Q627" s="312"/>
    </row>
    <row r="628" spans="17:17" x14ac:dyDescent="0.3">
      <c r="Q628" s="312"/>
    </row>
    <row r="629" spans="17:17" x14ac:dyDescent="0.3">
      <c r="Q629" s="312"/>
    </row>
    <row r="630" spans="17:17" x14ac:dyDescent="0.3">
      <c r="Q630" s="312"/>
    </row>
    <row r="631" spans="17:17" x14ac:dyDescent="0.3">
      <c r="Q631" s="312"/>
    </row>
    <row r="632" spans="17:17" x14ac:dyDescent="0.3">
      <c r="Q632" s="312"/>
    </row>
    <row r="633" spans="17:17" x14ac:dyDescent="0.3">
      <c r="Q633" s="312"/>
    </row>
    <row r="634" spans="17:17" x14ac:dyDescent="0.3">
      <c r="Q634" s="312"/>
    </row>
    <row r="635" spans="17:17" x14ac:dyDescent="0.3">
      <c r="Q635" s="312"/>
    </row>
    <row r="636" spans="17:17" x14ac:dyDescent="0.3">
      <c r="Q636" s="312"/>
    </row>
    <row r="637" spans="17:17" x14ac:dyDescent="0.3">
      <c r="Q637" s="312"/>
    </row>
    <row r="638" spans="17:17" x14ac:dyDescent="0.3">
      <c r="Q638" s="312"/>
    </row>
    <row r="639" spans="17:17" x14ac:dyDescent="0.3">
      <c r="Q639" s="312"/>
    </row>
    <row r="640" spans="17:17" x14ac:dyDescent="0.3">
      <c r="Q640" s="312"/>
    </row>
    <row r="641" spans="17:17" x14ac:dyDescent="0.3">
      <c r="Q641" s="312"/>
    </row>
    <row r="642" spans="17:17" x14ac:dyDescent="0.3">
      <c r="Q642" s="312"/>
    </row>
    <row r="643" spans="17:17" x14ac:dyDescent="0.3">
      <c r="Q643" s="312"/>
    </row>
    <row r="644" spans="17:17" x14ac:dyDescent="0.3">
      <c r="Q644" s="312"/>
    </row>
    <row r="645" spans="17:17" x14ac:dyDescent="0.3">
      <c r="Q645" s="312"/>
    </row>
    <row r="646" spans="17:17" x14ac:dyDescent="0.3">
      <c r="Q646" s="312"/>
    </row>
    <row r="647" spans="17:17" x14ac:dyDescent="0.3">
      <c r="Q647" s="312"/>
    </row>
    <row r="648" spans="17:17" x14ac:dyDescent="0.3">
      <c r="Q648" s="312"/>
    </row>
    <row r="649" spans="17:17" x14ac:dyDescent="0.3">
      <c r="Q649" s="312"/>
    </row>
    <row r="650" spans="17:17" x14ac:dyDescent="0.3">
      <c r="Q650" s="312"/>
    </row>
    <row r="651" spans="17:17" x14ac:dyDescent="0.3">
      <c r="Q651" s="312"/>
    </row>
    <row r="652" spans="17:17" x14ac:dyDescent="0.3">
      <c r="Q652" s="312"/>
    </row>
    <row r="653" spans="17:17" x14ac:dyDescent="0.3">
      <c r="Q653" s="312"/>
    </row>
    <row r="654" spans="17:17" x14ac:dyDescent="0.3">
      <c r="Q654" s="312"/>
    </row>
    <row r="655" spans="17:17" x14ac:dyDescent="0.3">
      <c r="Q655" s="312"/>
    </row>
    <row r="656" spans="17:17" x14ac:dyDescent="0.3">
      <c r="Q656" s="312"/>
    </row>
    <row r="657" spans="17:17" x14ac:dyDescent="0.3">
      <c r="Q657" s="312"/>
    </row>
    <row r="658" spans="17:17" x14ac:dyDescent="0.3">
      <c r="Q658" s="312"/>
    </row>
    <row r="659" spans="17:17" x14ac:dyDescent="0.3">
      <c r="Q659" s="312"/>
    </row>
    <row r="660" spans="17:17" x14ac:dyDescent="0.3">
      <c r="Q660" s="312"/>
    </row>
    <row r="661" spans="17:17" x14ac:dyDescent="0.3">
      <c r="Q661" s="312"/>
    </row>
    <row r="662" spans="17:17" x14ac:dyDescent="0.3">
      <c r="Q662" s="312"/>
    </row>
    <row r="663" spans="17:17" x14ac:dyDescent="0.3">
      <c r="Q663" s="312"/>
    </row>
    <row r="664" spans="17:17" x14ac:dyDescent="0.3">
      <c r="Q664" s="312"/>
    </row>
    <row r="665" spans="17:17" x14ac:dyDescent="0.3">
      <c r="Q665" s="312"/>
    </row>
    <row r="666" spans="17:17" x14ac:dyDescent="0.3">
      <c r="Q666" s="312"/>
    </row>
    <row r="667" spans="17:17" x14ac:dyDescent="0.3">
      <c r="Q667" s="312"/>
    </row>
    <row r="668" spans="17:17" x14ac:dyDescent="0.3">
      <c r="Q668" s="312"/>
    </row>
    <row r="669" spans="17:17" x14ac:dyDescent="0.3">
      <c r="Q669" s="312"/>
    </row>
    <row r="670" spans="17:17" x14ac:dyDescent="0.3">
      <c r="Q670" s="312"/>
    </row>
    <row r="671" spans="17:17" x14ac:dyDescent="0.3">
      <c r="Q671" s="312"/>
    </row>
    <row r="672" spans="17:17" x14ac:dyDescent="0.3">
      <c r="Q672" s="312"/>
    </row>
    <row r="673" spans="17:17" x14ac:dyDescent="0.3">
      <c r="Q673" s="312"/>
    </row>
    <row r="674" spans="17:17" x14ac:dyDescent="0.3">
      <c r="Q674" s="312"/>
    </row>
    <row r="675" spans="17:17" x14ac:dyDescent="0.3">
      <c r="Q675" s="312"/>
    </row>
    <row r="676" spans="17:17" x14ac:dyDescent="0.3">
      <c r="Q676" s="312"/>
    </row>
    <row r="677" spans="17:17" x14ac:dyDescent="0.3">
      <c r="Q677" s="312"/>
    </row>
    <row r="678" spans="17:17" x14ac:dyDescent="0.3">
      <c r="Q678" s="312"/>
    </row>
    <row r="679" spans="17:17" x14ac:dyDescent="0.3">
      <c r="Q679" s="312"/>
    </row>
    <row r="680" spans="17:17" x14ac:dyDescent="0.3">
      <c r="Q680" s="312"/>
    </row>
    <row r="681" spans="17:17" x14ac:dyDescent="0.3">
      <c r="Q681" s="312"/>
    </row>
    <row r="682" spans="17:17" x14ac:dyDescent="0.3">
      <c r="Q682" s="312"/>
    </row>
    <row r="683" spans="17:17" x14ac:dyDescent="0.3">
      <c r="Q683" s="312"/>
    </row>
    <row r="684" spans="17:17" x14ac:dyDescent="0.3">
      <c r="Q684" s="312"/>
    </row>
    <row r="685" spans="17:17" x14ac:dyDescent="0.3">
      <c r="Q685" s="312"/>
    </row>
    <row r="686" spans="17:17" x14ac:dyDescent="0.3">
      <c r="Q686" s="312"/>
    </row>
    <row r="687" spans="17:17" x14ac:dyDescent="0.3">
      <c r="Q687" s="312"/>
    </row>
    <row r="688" spans="17:17" x14ac:dyDescent="0.3">
      <c r="Q688" s="312"/>
    </row>
    <row r="689" spans="17:17" x14ac:dyDescent="0.3">
      <c r="Q689" s="312"/>
    </row>
    <row r="690" spans="17:17" x14ac:dyDescent="0.3">
      <c r="Q690" s="312"/>
    </row>
    <row r="691" spans="17:17" x14ac:dyDescent="0.3">
      <c r="Q691" s="312"/>
    </row>
    <row r="692" spans="17:17" x14ac:dyDescent="0.3">
      <c r="Q692" s="312"/>
    </row>
    <row r="693" spans="17:17" x14ac:dyDescent="0.3">
      <c r="Q693" s="312"/>
    </row>
    <row r="694" spans="17:17" x14ac:dyDescent="0.3">
      <c r="Q694" s="312"/>
    </row>
    <row r="695" spans="17:17" x14ac:dyDescent="0.3">
      <c r="Q695" s="312"/>
    </row>
    <row r="696" spans="17:17" x14ac:dyDescent="0.3">
      <c r="Q696" s="312"/>
    </row>
    <row r="697" spans="17:17" x14ac:dyDescent="0.3">
      <c r="Q697" s="312"/>
    </row>
    <row r="698" spans="17:17" x14ac:dyDescent="0.3">
      <c r="Q698" s="312"/>
    </row>
    <row r="699" spans="17:17" x14ac:dyDescent="0.3">
      <c r="Q699" s="312"/>
    </row>
    <row r="700" spans="17:17" x14ac:dyDescent="0.3">
      <c r="Q700" s="312"/>
    </row>
    <row r="701" spans="17:17" x14ac:dyDescent="0.3">
      <c r="Q701" s="312"/>
    </row>
    <row r="702" spans="17:17" x14ac:dyDescent="0.3">
      <c r="Q702" s="312"/>
    </row>
    <row r="703" spans="17:17" x14ac:dyDescent="0.3">
      <c r="Q703" s="312"/>
    </row>
    <row r="704" spans="17:17" x14ac:dyDescent="0.3">
      <c r="Q704" s="312"/>
    </row>
    <row r="705" spans="17:17" x14ac:dyDescent="0.3">
      <c r="Q705" s="312"/>
    </row>
    <row r="706" spans="17:17" x14ac:dyDescent="0.3">
      <c r="Q706" s="312"/>
    </row>
    <row r="707" spans="17:17" x14ac:dyDescent="0.3">
      <c r="Q707" s="312"/>
    </row>
    <row r="708" spans="17:17" x14ac:dyDescent="0.3">
      <c r="Q708" s="312"/>
    </row>
    <row r="709" spans="17:17" x14ac:dyDescent="0.3">
      <c r="Q709" s="312"/>
    </row>
    <row r="710" spans="17:17" x14ac:dyDescent="0.3">
      <c r="Q710" s="312"/>
    </row>
    <row r="711" spans="17:17" x14ac:dyDescent="0.3">
      <c r="Q711" s="312"/>
    </row>
    <row r="712" spans="17:17" x14ac:dyDescent="0.3">
      <c r="Q712" s="312"/>
    </row>
    <row r="713" spans="17:17" x14ac:dyDescent="0.3">
      <c r="Q713" s="312"/>
    </row>
    <row r="714" spans="17:17" x14ac:dyDescent="0.3">
      <c r="Q714" s="312"/>
    </row>
    <row r="715" spans="17:17" x14ac:dyDescent="0.3">
      <c r="Q715" s="312"/>
    </row>
    <row r="716" spans="17:17" x14ac:dyDescent="0.3">
      <c r="Q716" s="312"/>
    </row>
    <row r="717" spans="17:17" x14ac:dyDescent="0.3">
      <c r="Q717" s="312"/>
    </row>
    <row r="718" spans="17:17" x14ac:dyDescent="0.3">
      <c r="Q718" s="312"/>
    </row>
    <row r="719" spans="17:17" x14ac:dyDescent="0.3">
      <c r="Q719" s="312"/>
    </row>
    <row r="720" spans="17:17" x14ac:dyDescent="0.3">
      <c r="Q720" s="312"/>
    </row>
    <row r="721" spans="17:17" x14ac:dyDescent="0.3">
      <c r="Q721" s="312"/>
    </row>
    <row r="722" spans="17:17" x14ac:dyDescent="0.3">
      <c r="Q722" s="312"/>
    </row>
    <row r="723" spans="17:17" x14ac:dyDescent="0.3">
      <c r="Q723" s="312"/>
    </row>
    <row r="724" spans="17:17" x14ac:dyDescent="0.3">
      <c r="Q724" s="312"/>
    </row>
    <row r="725" spans="17:17" x14ac:dyDescent="0.3">
      <c r="Q725" s="312"/>
    </row>
    <row r="726" spans="17:17" x14ac:dyDescent="0.3">
      <c r="Q726" s="312"/>
    </row>
    <row r="727" spans="17:17" x14ac:dyDescent="0.3">
      <c r="Q727" s="312"/>
    </row>
    <row r="728" spans="17:17" x14ac:dyDescent="0.3">
      <c r="Q728" s="312"/>
    </row>
    <row r="729" spans="17:17" x14ac:dyDescent="0.3">
      <c r="Q729" s="312"/>
    </row>
    <row r="730" spans="17:17" x14ac:dyDescent="0.3">
      <c r="Q730" s="312"/>
    </row>
    <row r="731" spans="17:17" x14ac:dyDescent="0.3">
      <c r="Q731" s="312"/>
    </row>
    <row r="732" spans="17:17" x14ac:dyDescent="0.3">
      <c r="Q732" s="312"/>
    </row>
    <row r="733" spans="17:17" x14ac:dyDescent="0.3">
      <c r="Q733" s="312"/>
    </row>
    <row r="734" spans="17:17" x14ac:dyDescent="0.3">
      <c r="Q734" s="312"/>
    </row>
    <row r="735" spans="17:17" x14ac:dyDescent="0.3">
      <c r="Q735" s="312"/>
    </row>
    <row r="736" spans="17:17" x14ac:dyDescent="0.3">
      <c r="Q736" s="312"/>
    </row>
    <row r="737" spans="17:17" x14ac:dyDescent="0.3">
      <c r="Q737" s="312"/>
    </row>
    <row r="738" spans="17:17" x14ac:dyDescent="0.3">
      <c r="Q738" s="312"/>
    </row>
    <row r="739" spans="17:17" x14ac:dyDescent="0.3">
      <c r="Q739" s="312"/>
    </row>
    <row r="740" spans="17:17" x14ac:dyDescent="0.3">
      <c r="Q740" s="312"/>
    </row>
    <row r="741" spans="17:17" x14ac:dyDescent="0.3">
      <c r="Q741" s="312"/>
    </row>
    <row r="742" spans="17:17" x14ac:dyDescent="0.3">
      <c r="Q742" s="312"/>
    </row>
    <row r="743" spans="17:17" x14ac:dyDescent="0.3">
      <c r="Q743" s="312"/>
    </row>
    <row r="744" spans="17:17" x14ac:dyDescent="0.3">
      <c r="Q744" s="312"/>
    </row>
    <row r="745" spans="17:17" x14ac:dyDescent="0.3">
      <c r="Q745" s="312"/>
    </row>
    <row r="746" spans="17:17" x14ac:dyDescent="0.3">
      <c r="Q746" s="312"/>
    </row>
    <row r="747" spans="17:17" x14ac:dyDescent="0.3">
      <c r="Q747" s="312"/>
    </row>
    <row r="748" spans="17:17" x14ac:dyDescent="0.3">
      <c r="Q748" s="312"/>
    </row>
    <row r="749" spans="17:17" x14ac:dyDescent="0.3">
      <c r="Q749" s="312"/>
    </row>
    <row r="750" spans="17:17" x14ac:dyDescent="0.3">
      <c r="Q750" s="312"/>
    </row>
    <row r="751" spans="17:17" x14ac:dyDescent="0.3">
      <c r="Q751" s="312"/>
    </row>
    <row r="752" spans="17:17" x14ac:dyDescent="0.3">
      <c r="Q752" s="312"/>
    </row>
    <row r="753" spans="17:17" x14ac:dyDescent="0.3">
      <c r="Q753" s="312"/>
    </row>
    <row r="754" spans="17:17" x14ac:dyDescent="0.3">
      <c r="Q754" s="312"/>
    </row>
    <row r="755" spans="17:17" x14ac:dyDescent="0.3">
      <c r="Q755" s="312"/>
    </row>
    <row r="756" spans="17:17" x14ac:dyDescent="0.3">
      <c r="Q756" s="312"/>
    </row>
    <row r="757" spans="17:17" x14ac:dyDescent="0.3">
      <c r="Q757" s="312"/>
    </row>
    <row r="758" spans="17:17" x14ac:dyDescent="0.3">
      <c r="Q758" s="312"/>
    </row>
    <row r="759" spans="17:17" x14ac:dyDescent="0.3">
      <c r="Q759" s="312"/>
    </row>
    <row r="760" spans="17:17" x14ac:dyDescent="0.3">
      <c r="Q760" s="312"/>
    </row>
    <row r="761" spans="17:17" x14ac:dyDescent="0.3">
      <c r="Q761" s="312"/>
    </row>
    <row r="762" spans="17:17" x14ac:dyDescent="0.3">
      <c r="Q762" s="312"/>
    </row>
    <row r="763" spans="17:17" x14ac:dyDescent="0.3">
      <c r="Q763" s="312"/>
    </row>
    <row r="764" spans="17:17" x14ac:dyDescent="0.3">
      <c r="Q764" s="312"/>
    </row>
    <row r="765" spans="17:17" x14ac:dyDescent="0.3">
      <c r="Q765" s="312"/>
    </row>
    <row r="766" spans="17:17" x14ac:dyDescent="0.3">
      <c r="Q766" s="312"/>
    </row>
    <row r="767" spans="17:17" x14ac:dyDescent="0.3">
      <c r="Q767" s="312"/>
    </row>
    <row r="768" spans="17:17" x14ac:dyDescent="0.3">
      <c r="Q768" s="312"/>
    </row>
    <row r="769" spans="17:17" x14ac:dyDescent="0.3">
      <c r="Q769" s="312"/>
    </row>
    <row r="770" spans="17:17" x14ac:dyDescent="0.3">
      <c r="Q770" s="312"/>
    </row>
    <row r="771" spans="17:17" x14ac:dyDescent="0.3">
      <c r="Q771" s="312"/>
    </row>
    <row r="772" spans="17:17" x14ac:dyDescent="0.3">
      <c r="Q772" s="312"/>
    </row>
    <row r="773" spans="17:17" x14ac:dyDescent="0.3">
      <c r="Q773" s="312"/>
    </row>
    <row r="774" spans="17:17" x14ac:dyDescent="0.3">
      <c r="Q774" s="312"/>
    </row>
    <row r="775" spans="17:17" x14ac:dyDescent="0.3">
      <c r="Q775" s="312"/>
    </row>
    <row r="776" spans="17:17" x14ac:dyDescent="0.3">
      <c r="Q776" s="312"/>
    </row>
    <row r="777" spans="17:17" x14ac:dyDescent="0.3">
      <c r="Q777" s="312"/>
    </row>
    <row r="778" spans="17:17" x14ac:dyDescent="0.3">
      <c r="Q778" s="312"/>
    </row>
    <row r="779" spans="17:17" x14ac:dyDescent="0.3">
      <c r="Q779" s="312"/>
    </row>
    <row r="780" spans="17:17" x14ac:dyDescent="0.3">
      <c r="Q780" s="312"/>
    </row>
    <row r="781" spans="17:17" x14ac:dyDescent="0.3">
      <c r="Q781" s="312"/>
    </row>
    <row r="782" spans="17:17" x14ac:dyDescent="0.3">
      <c r="Q782" s="312"/>
    </row>
    <row r="783" spans="17:17" x14ac:dyDescent="0.3">
      <c r="Q783" s="312"/>
    </row>
    <row r="784" spans="17:17" x14ac:dyDescent="0.3">
      <c r="Q784" s="312"/>
    </row>
    <row r="785" spans="17:17" x14ac:dyDescent="0.3">
      <c r="Q785" s="312"/>
    </row>
    <row r="786" spans="17:17" x14ac:dyDescent="0.3">
      <c r="Q786" s="312"/>
    </row>
    <row r="787" spans="17:17" x14ac:dyDescent="0.3">
      <c r="Q787" s="312"/>
    </row>
  </sheetData>
  <sheetProtection selectLockedCells="1"/>
  <mergeCells count="2">
    <mergeCell ref="D32:F32"/>
    <mergeCell ref="D38:O38"/>
  </mergeCells>
  <conditionalFormatting sqref="D42">
    <cfRule type="expression" dxfId="85" priority="14">
      <formula>IF(OR(W42=0,W42=""),TRUE,FALSE)</formula>
    </cfRule>
    <cfRule type="expression" dxfId="84" priority="15">
      <formula>IF(AND(W42="-1"),TRUE,FALSE)</formula>
    </cfRule>
  </conditionalFormatting>
  <conditionalFormatting sqref="D43:D45">
    <cfRule type="expression" dxfId="83" priority="22" stopIfTrue="1">
      <formula>IF(AND(XEK43="E9999",D43&lt;&gt;""),TRUE,FALSE)</formula>
    </cfRule>
    <cfRule type="expression" dxfId="82" priority="23">
      <formula>IF(OR(AY43=0,AY43=""),TRUE,FALSE)</formula>
    </cfRule>
    <cfRule type="expression" dxfId="81" priority="24" stopIfTrue="1">
      <formula>IF(AND($AZ43="V",$K43=""),TRUE,FALSE)</formula>
    </cfRule>
    <cfRule type="expression" dxfId="80" priority="25" stopIfTrue="1">
      <formula>IF(AND($AZ43="V",$BT43="-1"),TRUE,FALSE)</formula>
    </cfRule>
    <cfRule type="expression" dxfId="79" priority="26" stopIfTrue="1">
      <formula>IF(AND($AZ43="F",$K43&lt;&gt;$BA43),TRUE,FALSE)</formula>
    </cfRule>
    <cfRule type="expression" dxfId="78" priority="27">
      <formula>IF(AND($AZ43="M",$BT43="-1"),TRUE,FALSE)</formula>
    </cfRule>
  </conditionalFormatting>
  <conditionalFormatting sqref="D50:D63">
    <cfRule type="expression" dxfId="77" priority="71">
      <formula>IF(OR(BL50=0,BL50=""),TRUE,FALSE)</formula>
    </cfRule>
    <cfRule type="expression" dxfId="76" priority="72" stopIfTrue="1">
      <formula>IF(AND(TEXT($AB50="F",$E50&lt;&gt;$AC50)),TRUE,FALSE)</formula>
    </cfRule>
    <cfRule type="expression" dxfId="75" priority="73">
      <formula>IF(AND($AB50="M",$BN50="-1"),TRUE,FALSE)</formula>
    </cfRule>
    <cfRule type="expression" dxfId="74" priority="70" stopIfTrue="1">
      <formula>IF(AND(B50="E9999",D50&lt;&gt;""),TRUE,FALSE)</formula>
    </cfRule>
  </conditionalFormatting>
  <conditionalFormatting sqref="E42 E50:E63">
    <cfRule type="expression" dxfId="73" priority="76" stopIfTrue="1">
      <formula>IF(AND(TEXT($AB42="F",$E42&lt;&gt;$AC42)),TRUE,FALSE)</formula>
    </cfRule>
    <cfRule type="expression" dxfId="72" priority="75">
      <formula>IF(OR(BN42=0,BN42=""),TRUE,FALSE)</formula>
    </cfRule>
    <cfRule type="expression" dxfId="71" priority="74" stopIfTrue="1">
      <formula>IF(AND(D42="E9999",E42&lt;&gt;""),TRUE,FALSE)</formula>
    </cfRule>
    <cfRule type="expression" dxfId="70" priority="77">
      <formula>IF(AND($AB42="M",$BN42="-1"),TRUE,FALSE)</formula>
    </cfRule>
  </conditionalFormatting>
  <conditionalFormatting sqref="E43:E45">
    <cfRule type="expression" dxfId="69" priority="68" stopIfTrue="1">
      <formula>IF(AND($AZ43="F",$K43&lt;&gt;$BA43),TRUE,FALSE)</formula>
    </cfRule>
    <cfRule type="expression" dxfId="68" priority="67" stopIfTrue="1">
      <formula>IF(AND($AZ43="V",$BT43="-1"),TRUE,FALSE)</formula>
    </cfRule>
    <cfRule type="expression" dxfId="67" priority="66" stopIfTrue="1">
      <formula>IF(AND($AZ43="V",$K43=""),TRUE,FALSE)</formula>
    </cfRule>
    <cfRule type="expression" dxfId="66" priority="65">
      <formula>IF(OR(BA43=0,BA43=""),TRUE,FALSE)</formula>
    </cfRule>
    <cfRule type="expression" dxfId="65" priority="69">
      <formula>IF(AND($AZ43="M",$BT43="-1"),TRUE,FALSE)</formula>
    </cfRule>
    <cfRule type="expression" dxfId="64" priority="64" stopIfTrue="1">
      <formula>IF(AND(XEM43="E9999",E43&lt;&gt;""),TRUE,FALSE)</formula>
    </cfRule>
  </conditionalFormatting>
  <conditionalFormatting sqref="F42:F45 F50:F63">
    <cfRule type="expression" dxfId="63" priority="82">
      <formula>IF(AND($AN42="M",$BQ42="-1"),TRUE,FALSE)</formula>
    </cfRule>
    <cfRule type="expression" dxfId="62" priority="78" stopIfTrue="1">
      <formula>IF(AND(D42="E9999",F42&lt;&gt;""),TRUE,FALSE)</formula>
    </cfRule>
    <cfRule type="expression" dxfId="61" priority="79" stopIfTrue="1">
      <formula>IF(AND($AF42="V",$F42=""),TRUE,FALSE)</formula>
    </cfRule>
    <cfRule type="expression" dxfId="60" priority="80">
      <formula>IF(AND($AF42="V",$BO42="-1"),TRUE,FALSE)</formula>
    </cfRule>
    <cfRule type="expression" dxfId="59" priority="81" stopIfTrue="1">
      <formula>IF(AND(TEXT($AN42="F",$H42&lt;&gt;$AO42)),TRUE,FALSE)</formula>
    </cfRule>
  </conditionalFormatting>
  <conditionalFormatting sqref="G42:G45 G50:G63">
    <cfRule type="expression" dxfId="58" priority="20" stopIfTrue="1">
      <formula>IF(AND(D42="E9999",G42&lt;&gt;""),TRUE,FALSE)</formula>
    </cfRule>
    <cfRule type="expression" dxfId="57" priority="54" stopIfTrue="1">
      <formula>IF(AND($AJ42="V",$G42=""),TRUE,FALSE)</formula>
    </cfRule>
    <cfRule type="expression" dxfId="56" priority="55" stopIfTrue="1">
      <formula>IF(AND($AJ42="V",$BP42="-1"),TRUE,FALSE)</formula>
    </cfRule>
    <cfRule type="expression" dxfId="55" priority="56" stopIfTrue="1">
      <formula>IF(AND($AJ42="F",$G42&lt;&gt;$AK42),TRUE,FALSE)</formula>
    </cfRule>
    <cfRule type="expression" dxfId="54" priority="57">
      <formula>IF(AND($AJ42="M",$BP42="-1"),TRUE,FALSE)</formula>
    </cfRule>
  </conditionalFormatting>
  <conditionalFormatting sqref="G50:G63 G42:G45">
    <cfRule type="expression" dxfId="53" priority="53">
      <formula>IF(OR(BN42=0,BN42=""),TRUE,FALSE)</formula>
    </cfRule>
  </conditionalFormatting>
  <conditionalFormatting sqref="H42 H50:H63">
    <cfRule type="expression" dxfId="52" priority="87">
      <formula>IF(AND($AN42="V",$BQ42="-1"),TRUE,FALSE)</formula>
    </cfRule>
    <cfRule type="expression" dxfId="51" priority="86">
      <formula>IF(AND($AL42="BF",$BU42="-1"),TRUE,FALSE)</formula>
    </cfRule>
    <cfRule type="expression" dxfId="50" priority="85" stopIfTrue="1">
      <formula>IF(AND($AN42="V",$H42=""),TRUE,FALSE)</formula>
    </cfRule>
    <cfRule type="expression" dxfId="49" priority="84">
      <formula>IF(OR(BN42=0,BN42=""),TRUE,FALSE)</formula>
    </cfRule>
    <cfRule type="expression" dxfId="48" priority="83">
      <formula>IF(AND(D42="E9999",H42&lt;&gt;""),TRUE,FALSE)</formula>
    </cfRule>
    <cfRule type="expression" dxfId="47" priority="88" stopIfTrue="1">
      <formula>IF(AND($AN42="F",$H42&lt;&gt;$AO42),TRUE,FALSE)</formula>
    </cfRule>
    <cfRule type="expression" dxfId="46" priority="89">
      <formula>IF(AND($AN42="M",$BQ42="-1"),TRUE,FALSE)</formula>
    </cfRule>
  </conditionalFormatting>
  <conditionalFormatting sqref="H43:H45">
    <cfRule type="expression" dxfId="45" priority="50" stopIfTrue="1">
      <formula>IF(AND($AZ43="V",$BT43="-1"),TRUE,FALSE)</formula>
    </cfRule>
    <cfRule type="expression" dxfId="44" priority="51" stopIfTrue="1">
      <formula>IF(AND($AZ43="F",$K43&lt;&gt;$BA43),TRUE,FALSE)</formula>
    </cfRule>
    <cfRule type="expression" dxfId="43" priority="52">
      <formula>IF(AND($AZ43="M",$BT43="-1"),TRUE,FALSE)</formula>
    </cfRule>
    <cfRule type="expression" dxfId="42" priority="49" stopIfTrue="1">
      <formula>IF(AND($AZ43="V",$K43=""),TRUE,FALSE)</formula>
    </cfRule>
    <cfRule type="expression" dxfId="41" priority="47" stopIfTrue="1">
      <formula>IF(AND(XES43="E9999",H43&lt;&gt;""),TRUE,FALSE)</formula>
    </cfRule>
    <cfRule type="expression" dxfId="40" priority="48">
      <formula>IF(OR(BG43=0,BG43=""),TRUE,FALSE)</formula>
    </cfRule>
  </conditionalFormatting>
  <conditionalFormatting sqref="I42 I50:I63">
    <cfRule type="expression" dxfId="39" priority="30" stopIfTrue="1">
      <formula>IF(AND($AR42="V",$I42=""),TRUE,FALSE)</formula>
    </cfRule>
    <cfRule type="expression" dxfId="38" priority="31" stopIfTrue="1">
      <formula>IF(AND($AR42="V",$BR42="-1"),TRUE,FALSE)</formula>
    </cfRule>
    <cfRule type="expression" dxfId="37" priority="21" stopIfTrue="1">
      <formula>IF(AND(D42="E9999",I42&lt;&gt;""),TRUE,FALSE)</formula>
    </cfRule>
    <cfRule type="expression" dxfId="36" priority="33">
      <formula>IF(AND($AR42="M",$BQ42="-1"),TRUE,FALSE)</formula>
    </cfRule>
    <cfRule type="expression" dxfId="35" priority="32">
      <formula>IF(AND($AR42="F",$I42&lt;&gt;$AS42),TRUE,FALSE)</formula>
    </cfRule>
  </conditionalFormatting>
  <conditionalFormatting sqref="I43:I45">
    <cfRule type="expression" dxfId="34" priority="39">
      <formula>IF(AND($AZ43="M",$BT43="-1"),TRUE,FALSE)</formula>
    </cfRule>
    <cfRule type="expression" dxfId="33" priority="38" stopIfTrue="1">
      <formula>IF(AND($AZ43="F",$K43&lt;&gt;$BA43),TRUE,FALSE)</formula>
    </cfRule>
    <cfRule type="expression" dxfId="32" priority="37" stopIfTrue="1">
      <formula>IF(AND($AZ43="V",$BT43="-1"),TRUE,FALSE)</formula>
    </cfRule>
    <cfRule type="expression" dxfId="31" priority="36" stopIfTrue="1">
      <formula>IF(AND($AZ43="V",$K43=""),TRUE,FALSE)</formula>
    </cfRule>
    <cfRule type="expression" dxfId="30" priority="35">
      <formula>IF(OR(BI43=0,BI43=""),TRUE,FALSE)</formula>
    </cfRule>
    <cfRule type="expression" dxfId="29" priority="34" stopIfTrue="1">
      <formula>IF(AND(XEU43="E9999",I43&lt;&gt;""),TRUE,FALSE)</formula>
    </cfRule>
  </conditionalFormatting>
  <conditionalFormatting sqref="I50:I63 G50:G63">
    <cfRule type="expression" dxfId="28" priority="28">
      <formula>IF(#REF!&lt;&gt;"",TRUE,FALSE)</formula>
    </cfRule>
  </conditionalFormatting>
  <conditionalFormatting sqref="I50:I63 I42">
    <cfRule type="expression" dxfId="27" priority="29">
      <formula>IF(OR(BN42=0,BN42=""),TRUE,FALSE)</formula>
    </cfRule>
  </conditionalFormatting>
  <conditionalFormatting sqref="J42:J45 J50:J63">
    <cfRule type="expression" dxfId="26" priority="95">
      <formula>IF(AND($AV42="M",$BS42="-1"),TRUE,FALSE)</formula>
    </cfRule>
    <cfRule type="expression" dxfId="25" priority="94" stopIfTrue="1">
      <formula>IF(AND(TEXT($AV42="F",$J42&lt;&gt;$AW42)),TRUE,FALSE)</formula>
    </cfRule>
    <cfRule type="expression" dxfId="24" priority="93" stopIfTrue="1">
      <formula>IF(AND($AV42="V",$BS42="-1"),TRUE,FALSE)</formula>
    </cfRule>
    <cfRule type="expression" dxfId="23" priority="92" stopIfTrue="1">
      <formula>IF(AND($AV42="V",$J42=""),TRUE,FALSE)</formula>
    </cfRule>
    <cfRule type="expression" dxfId="22" priority="91">
      <formula>IF(OR(BN42=0,BN42=""),TRUE,FALSE)</formula>
    </cfRule>
    <cfRule type="expression" dxfId="21" priority="90" stopIfTrue="1">
      <formula>IF(AND(D42="E9999",J42&lt;&gt;""),TRUE,FALSE)</formula>
    </cfRule>
  </conditionalFormatting>
  <conditionalFormatting sqref="K42:K45 K50:K63">
    <cfRule type="expression" dxfId="20" priority="100" stopIfTrue="1">
      <formula>IF(AND($AZ42="F",$K42&lt;&gt;$BA42),TRUE,FALSE)</formula>
    </cfRule>
    <cfRule type="expression" dxfId="19" priority="101">
      <formula>IF(AND($AZ42="M",$BT42="-1"),TRUE,FALSE)</formula>
    </cfRule>
    <cfRule type="expression" dxfId="18" priority="96" stopIfTrue="1">
      <formula>IF(AND(D42="E9999",K42&lt;&gt;""),TRUE,FALSE)</formula>
    </cfRule>
    <cfRule type="expression" dxfId="17" priority="97">
      <formula>IF(OR(BN42=0,BN42=""),TRUE,FALSE)</formula>
    </cfRule>
    <cfRule type="expression" dxfId="16" priority="98" stopIfTrue="1">
      <formula>IF(AND($AZ42="V",$K42=""),TRUE,FALSE)</formula>
    </cfRule>
    <cfRule type="expression" dxfId="15" priority="99" stopIfTrue="1">
      <formula>IF(AND($AZ42="V",$BT42="-1"),TRUE,FALSE)</formula>
    </cfRule>
  </conditionalFormatting>
  <conditionalFormatting sqref="L42:N42 L43:O45 L50:N63">
    <cfRule type="expression" dxfId="14" priority="63">
      <formula>IF(AND($AZ42="M",$BT42="-1"),TRUE,FALSE)</formula>
    </cfRule>
    <cfRule type="expression" dxfId="13" priority="60" stopIfTrue="1">
      <formula>IF(AND($AZ42="V",$K42=""),TRUE,FALSE)</formula>
    </cfRule>
    <cfRule type="expression" dxfId="12" priority="61" stopIfTrue="1">
      <formula>IF(AND($AZ42="V",$BT42="-1"),TRUE,FALSE)</formula>
    </cfRule>
    <cfRule type="expression" dxfId="11" priority="59">
      <formula>IF(OR(BO42=0,BO42=""),TRUE,FALSE)</formula>
    </cfRule>
    <cfRule type="expression" dxfId="10" priority="58" stopIfTrue="1">
      <formula>IF(AND(#REF!="E9999",L42&lt;&gt;""),TRUE,FALSE)</formula>
    </cfRule>
    <cfRule type="expression" dxfId="9" priority="62" stopIfTrue="1">
      <formula>IF(AND($AZ42="F",$K42&lt;&gt;$BA42),TRUE,FALSE)</formula>
    </cfRule>
  </conditionalFormatting>
  <conditionalFormatting sqref="O42 O50:O63">
    <cfRule type="expression" dxfId="8" priority="43">
      <formula>IF(AND($AL42="BF",$BU42="-1"),TRUE,FALSE)</formula>
    </cfRule>
    <cfRule type="expression" dxfId="7" priority="44">
      <formula>IF(AND($AN42="V",$BQ42="-1"),TRUE,FALSE)</formula>
    </cfRule>
    <cfRule type="expression" dxfId="6" priority="45" stopIfTrue="1">
      <formula>IF(AND($AN42="F",$H42&lt;&gt;$AO42),TRUE,FALSE)</formula>
    </cfRule>
    <cfRule type="expression" dxfId="5" priority="46">
      <formula>IF(AND($AN42="M",$BQ42="-1"),TRUE,FALSE)</formula>
    </cfRule>
    <cfRule type="expression" dxfId="4" priority="40">
      <formula>IF(AND(#REF!="E9999",O42&lt;&gt;""),TRUE,FALSE)</formula>
    </cfRule>
    <cfRule type="expression" dxfId="3" priority="41">
      <formula>IF(OR(BY42=0,BY42=""),TRUE,FALSE)</formula>
    </cfRule>
    <cfRule type="expression" dxfId="2" priority="42" stopIfTrue="1">
      <formula>IF(AND($AN42="V",$H42=""),TRUE,FALSE)</formula>
    </cfRule>
  </conditionalFormatting>
  <conditionalFormatting sqref="R38">
    <cfRule type="cellIs" dxfId="1" priority="19" operator="equal">
      <formula>"Status: OK"</formula>
    </cfRule>
    <cfRule type="cellIs" dxfId="0" priority="18" operator="equal">
      <formula>"Status: Do Not Upload - Must be a Balanced Journal"</formula>
    </cfRule>
  </conditionalFormatting>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ignoredErrors>
    <ignoredError sqref="D50:F63 H50:J63 L50:R63" unlockedFormula="1"/>
  </ignoredError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39C8-E80E-409C-8BF8-36EE83FCBCD4}">
  <sheetPr codeName="Sheet14"/>
  <dimension ref="A1:B13"/>
  <sheetViews>
    <sheetView workbookViewId="0">
      <selection activeCell="B1" sqref="B1"/>
    </sheetView>
  </sheetViews>
  <sheetFormatPr defaultColWidth="8.6640625" defaultRowHeight="14.4" x14ac:dyDescent="0.3"/>
  <cols>
    <col min="1" max="1" width="47.5546875" style="150" customWidth="1"/>
    <col min="2" max="2" width="40.5546875" style="150" customWidth="1"/>
    <col min="3" max="16384" width="8.6640625" style="150"/>
  </cols>
  <sheetData>
    <row r="1" spans="1:2" x14ac:dyDescent="0.3">
      <c r="A1" s="150" t="s">
        <v>445</v>
      </c>
      <c r="B1" s="150" t="s">
        <v>415</v>
      </c>
    </row>
    <row r="2" spans="1:2" x14ac:dyDescent="0.3">
      <c r="A2" s="150" t="s">
        <v>446</v>
      </c>
      <c r="B2" s="150" t="s">
        <v>447</v>
      </c>
    </row>
    <row r="3" spans="1:2" x14ac:dyDescent="0.3">
      <c r="A3" s="150" t="s">
        <v>448</v>
      </c>
      <c r="B3" s="150" t="s">
        <v>449</v>
      </c>
    </row>
    <row r="4" spans="1:2" x14ac:dyDescent="0.3">
      <c r="A4" s="150" t="s">
        <v>450</v>
      </c>
      <c r="B4" s="150" t="s">
        <v>451</v>
      </c>
    </row>
    <row r="5" spans="1:2" x14ac:dyDescent="0.3">
      <c r="A5" s="150" t="s">
        <v>452</v>
      </c>
      <c r="B5" s="150" t="s">
        <v>453</v>
      </c>
    </row>
    <row r="6" spans="1:2" x14ac:dyDescent="0.3">
      <c r="A6" s="150" t="s">
        <v>454</v>
      </c>
      <c r="B6" s="151" t="s">
        <v>455</v>
      </c>
    </row>
    <row r="7" spans="1:2" x14ac:dyDescent="0.3">
      <c r="A7" s="150" t="s">
        <v>456</v>
      </c>
      <c r="B7" s="150" t="s">
        <v>79</v>
      </c>
    </row>
    <row r="8" spans="1:2" x14ac:dyDescent="0.3">
      <c r="A8" s="150" t="s">
        <v>457</v>
      </c>
      <c r="B8" s="150" t="s">
        <v>79</v>
      </c>
    </row>
    <row r="9" spans="1:2" x14ac:dyDescent="0.3">
      <c r="A9" s="150" t="s">
        <v>458</v>
      </c>
      <c r="B9" s="150">
        <v>27</v>
      </c>
    </row>
    <row r="10" spans="1:2" x14ac:dyDescent="0.3">
      <c r="A10" s="150" t="s">
        <v>459</v>
      </c>
      <c r="B10" s="150">
        <v>47</v>
      </c>
    </row>
    <row r="11" spans="1:2" x14ac:dyDescent="0.3">
      <c r="A11" s="150" t="s">
        <v>460</v>
      </c>
      <c r="B11" s="150">
        <v>2999</v>
      </c>
    </row>
    <row r="12" spans="1:2" x14ac:dyDescent="0.3">
      <c r="A12" s="150" t="s">
        <v>461</v>
      </c>
      <c r="B12" s="150" t="s">
        <v>356</v>
      </c>
    </row>
    <row r="13" spans="1:2" x14ac:dyDescent="0.3">
      <c r="A13" s="150" t="s">
        <v>462</v>
      </c>
      <c r="B13" s="150">
        <v>70</v>
      </c>
    </row>
  </sheetData>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M71"/>
  <sheetViews>
    <sheetView workbookViewId="0">
      <selection activeCell="F8" sqref="F8"/>
    </sheetView>
  </sheetViews>
  <sheetFormatPr defaultRowHeight="13.2" x14ac:dyDescent="0.25"/>
  <cols>
    <col min="1" max="1" width="1" customWidth="1"/>
    <col min="2" max="2" width="9.44140625" customWidth="1"/>
    <col min="3" max="3" width="8.6640625" customWidth="1"/>
    <col min="5" max="5" width="10.5546875" customWidth="1"/>
    <col min="6" max="7" width="9.33203125" customWidth="1"/>
    <col min="8" max="8" width="9.109375" style="21" hidden="1" customWidth="1"/>
    <col min="9" max="9" width="9.109375" style="21" customWidth="1"/>
    <col min="10" max="10" width="38.109375" customWidth="1"/>
    <col min="11" max="11" width="1.44140625" customWidth="1"/>
    <col min="12" max="12" width="5.109375" customWidth="1"/>
    <col min="13" max="13" width="6.6640625" customWidth="1"/>
  </cols>
  <sheetData>
    <row r="1" spans="1:13" x14ac:dyDescent="0.25">
      <c r="A1" s="1"/>
      <c r="B1" s="2"/>
      <c r="C1" s="2"/>
      <c r="D1" s="2"/>
      <c r="E1" s="2"/>
      <c r="F1" s="2"/>
      <c r="G1" s="2"/>
      <c r="H1" s="3"/>
      <c r="I1" s="3"/>
      <c r="J1" s="4"/>
    </row>
    <row r="2" spans="1:13" x14ac:dyDescent="0.25">
      <c r="A2" s="1"/>
      <c r="B2" s="5"/>
      <c r="C2" s="5"/>
      <c r="D2" s="5"/>
      <c r="E2" s="5"/>
      <c r="F2" s="5"/>
      <c r="G2" s="6"/>
      <c r="H2" s="7"/>
      <c r="I2" s="7"/>
      <c r="J2" s="4"/>
    </row>
    <row r="3" spans="1:13" ht="13.8" thickBot="1" x14ac:dyDescent="0.3">
      <c r="A3" s="1"/>
      <c r="B3" s="8" t="s">
        <v>463</v>
      </c>
      <c r="C3" s="9"/>
      <c r="D3" s="9"/>
      <c r="E3" s="9"/>
      <c r="F3" s="9"/>
      <c r="G3" s="10" t="s">
        <v>464</v>
      </c>
      <c r="H3" s="11" t="s">
        <v>464</v>
      </c>
      <c r="I3" s="535"/>
      <c r="J3" s="536"/>
    </row>
    <row r="4" spans="1:13" ht="13.8" thickBot="1" x14ac:dyDescent="0.3">
      <c r="A4" s="1"/>
      <c r="B4" s="2"/>
      <c r="C4" s="2"/>
      <c r="D4" s="2"/>
      <c r="E4" s="2"/>
      <c r="F4" s="2"/>
      <c r="G4" s="2"/>
      <c r="H4" s="3"/>
      <c r="I4" s="3"/>
      <c r="J4" s="4"/>
    </row>
    <row r="5" spans="1:13" ht="39.6" x14ac:dyDescent="0.25">
      <c r="A5" s="1"/>
      <c r="B5" s="52" t="s">
        <v>329</v>
      </c>
      <c r="C5" s="52" t="s">
        <v>330</v>
      </c>
      <c r="D5" s="52" t="s">
        <v>465</v>
      </c>
      <c r="E5" s="52" t="s">
        <v>466</v>
      </c>
      <c r="F5" s="52" t="s">
        <v>467</v>
      </c>
      <c r="G5" s="52" t="s">
        <v>468</v>
      </c>
      <c r="H5" s="12"/>
      <c r="I5" s="12"/>
      <c r="J5" s="13" t="s">
        <v>20</v>
      </c>
    </row>
    <row r="6" spans="1:13" x14ac:dyDescent="0.25">
      <c r="A6" s="1"/>
      <c r="B6" s="53"/>
      <c r="C6" s="54" t="s">
        <v>469</v>
      </c>
      <c r="D6" s="55"/>
      <c r="E6" s="55"/>
      <c r="F6" s="55"/>
      <c r="G6" s="55"/>
      <c r="H6" s="56"/>
      <c r="I6" s="57"/>
      <c r="J6" s="58"/>
    </row>
    <row r="7" spans="1:13" s="47" customFormat="1" ht="12" customHeight="1" x14ac:dyDescent="0.25">
      <c r="A7" s="537"/>
      <c r="B7" s="538" t="str">
        <f>'SUNDRY CREDITOR'!A11</f>
        <v>BZ549</v>
      </c>
      <c r="C7" s="539" t="str">
        <f>'SUNDRY CREDITOR'!B11</f>
        <v>90000</v>
      </c>
      <c r="D7" s="540" t="str">
        <f>'SUNDRY CREDITOR'!C11</f>
        <v>99999</v>
      </c>
      <c r="E7" s="541" t="str">
        <f>'SUNDRY CREDITOR'!D11</f>
        <v>99999-104</v>
      </c>
      <c r="F7" s="540" t="str">
        <f>'SUNDRY CREDITOR'!E11</f>
        <v>REV01</v>
      </c>
      <c r="G7" s="540" t="str">
        <f>'SUNDRY CREDITOR'!F11</f>
        <v>Z9017</v>
      </c>
      <c r="H7" s="542"/>
      <c r="I7" s="542">
        <f>'SUNDRY CREDITOR'!H11</f>
        <v>0</v>
      </c>
      <c r="J7" s="543" t="str">
        <f>'SUNDRY CREDITOR'!I11</f>
        <v>Sundry Creditor for PLEASE SELECT FROM THE DROP DOWN LIST</v>
      </c>
      <c r="K7" s="544" t="e">
        <f>IF(#REF!&lt;0,-#REF!," ")</f>
        <v>#REF!</v>
      </c>
      <c r="L7" s="652" t="s">
        <v>470</v>
      </c>
      <c r="M7" s="544" t="str">
        <f>IF(I7&gt;0,"yes ","no")</f>
        <v>no</v>
      </c>
    </row>
    <row r="8" spans="1:13" ht="12" customHeight="1" x14ac:dyDescent="0.25">
      <c r="A8" s="1"/>
      <c r="B8" s="538">
        <f>'SUNDRY CREDITOR'!A12</f>
        <v>0</v>
      </c>
      <c r="C8" s="539" t="str">
        <f>'SUNDRY CREDITOR'!B12</f>
        <v/>
      </c>
      <c r="D8" s="540" t="str">
        <f>'SUNDRY CREDITOR'!C12</f>
        <v/>
      </c>
      <c r="E8" s="541" t="str">
        <f>'SUNDRY CREDITOR'!D12</f>
        <v/>
      </c>
      <c r="F8" s="540">
        <f>'SUNDRY CREDITOR'!E12</f>
        <v>0</v>
      </c>
      <c r="G8" s="540">
        <f>'SUNDRY CREDITOR'!F12</f>
        <v>0</v>
      </c>
      <c r="H8" s="542"/>
      <c r="I8" s="542">
        <f>'SUNDRY CREDITOR'!H12</f>
        <v>0</v>
      </c>
      <c r="J8" s="543">
        <f>'SUNDRY CREDITOR'!I12</f>
        <v>0</v>
      </c>
      <c r="K8" t="e">
        <f>IF(#REF!&lt;0,-#REF!," ")</f>
        <v>#REF!</v>
      </c>
      <c r="L8" s="652"/>
      <c r="M8" s="544" t="str">
        <f t="shared" ref="M8:M66" si="0">IF(I8&gt;0,"yes ","no")</f>
        <v>no</v>
      </c>
    </row>
    <row r="9" spans="1:13" ht="12" customHeight="1" x14ac:dyDescent="0.25">
      <c r="A9" s="1"/>
      <c r="B9" s="538">
        <f>'SUNDRY CREDITOR'!A13</f>
        <v>0</v>
      </c>
      <c r="C9" s="539" t="str">
        <f>'SUNDRY CREDITOR'!B13</f>
        <v/>
      </c>
      <c r="D9" s="540" t="str">
        <f>'SUNDRY CREDITOR'!C13</f>
        <v/>
      </c>
      <c r="E9" s="541" t="str">
        <f>'SUNDRY CREDITOR'!D13</f>
        <v/>
      </c>
      <c r="F9" s="540">
        <f>'SUNDRY CREDITOR'!E13</f>
        <v>0</v>
      </c>
      <c r="G9" s="540">
        <f>'SUNDRY CREDITOR'!F13</f>
        <v>0</v>
      </c>
      <c r="H9" s="542"/>
      <c r="I9" s="542">
        <f>'SUNDRY CREDITOR'!H13</f>
        <v>0</v>
      </c>
      <c r="J9" s="543">
        <f>'SUNDRY CREDITOR'!I13</f>
        <v>0</v>
      </c>
      <c r="K9" t="e">
        <f>IF(#REF!&lt;0,-#REF!," ")</f>
        <v>#REF!</v>
      </c>
      <c r="L9" s="652"/>
      <c r="M9" s="544" t="str">
        <f t="shared" si="0"/>
        <v>no</v>
      </c>
    </row>
    <row r="10" spans="1:13" ht="12" customHeight="1" x14ac:dyDescent="0.25">
      <c r="A10" s="1"/>
      <c r="B10" s="538">
        <f>'SUNDRY CREDITOR'!A14</f>
        <v>0</v>
      </c>
      <c r="C10" s="539" t="str">
        <f>'SUNDRY CREDITOR'!B14</f>
        <v/>
      </c>
      <c r="D10" s="540" t="str">
        <f>'SUNDRY CREDITOR'!C14</f>
        <v/>
      </c>
      <c r="E10" s="541" t="str">
        <f>'SUNDRY CREDITOR'!D14</f>
        <v/>
      </c>
      <c r="F10" s="540">
        <f>'SUNDRY CREDITOR'!E14</f>
        <v>0</v>
      </c>
      <c r="G10" s="540">
        <f>'SUNDRY CREDITOR'!F14</f>
        <v>0</v>
      </c>
      <c r="H10" s="542"/>
      <c r="I10" s="542">
        <f>'SUNDRY CREDITOR'!H14</f>
        <v>0</v>
      </c>
      <c r="J10" s="543">
        <f>'SUNDRY CREDITOR'!I14</f>
        <v>0</v>
      </c>
      <c r="K10" t="e">
        <f>IF(#REF!&lt;0,-#REF!," ")</f>
        <v>#REF!</v>
      </c>
      <c r="L10" s="652"/>
      <c r="M10" s="544" t="str">
        <f t="shared" si="0"/>
        <v>no</v>
      </c>
    </row>
    <row r="11" spans="1:13" ht="12" customHeight="1" x14ac:dyDescent="0.25">
      <c r="A11" s="1"/>
      <c r="B11" s="538">
        <f>'SUNDRY CREDITOR'!A15</f>
        <v>0</v>
      </c>
      <c r="C11" s="539" t="str">
        <f>'SUNDRY CREDITOR'!B15</f>
        <v/>
      </c>
      <c r="D11" s="540" t="str">
        <f>'SUNDRY CREDITOR'!C15</f>
        <v/>
      </c>
      <c r="E11" s="541" t="str">
        <f>'SUNDRY CREDITOR'!D15</f>
        <v/>
      </c>
      <c r="F11" s="540">
        <f>'SUNDRY CREDITOR'!E15</f>
        <v>0</v>
      </c>
      <c r="G11" s="540">
        <f>'SUNDRY CREDITOR'!F15</f>
        <v>0</v>
      </c>
      <c r="H11" s="542"/>
      <c r="I11" s="542">
        <f>'SUNDRY CREDITOR'!H15</f>
        <v>0</v>
      </c>
      <c r="J11" s="543">
        <f>'SUNDRY CREDITOR'!I15</f>
        <v>0</v>
      </c>
      <c r="K11" t="e">
        <f>IF(#REF!&lt;0,-#REF!," ")</f>
        <v>#REF!</v>
      </c>
      <c r="L11" s="652"/>
      <c r="M11" s="544" t="str">
        <f t="shared" si="0"/>
        <v>no</v>
      </c>
    </row>
    <row r="12" spans="1:13" ht="12" customHeight="1" x14ac:dyDescent="0.25">
      <c r="A12" s="1"/>
      <c r="B12" s="538">
        <f>'SUNDRY CREDITOR'!A16</f>
        <v>0</v>
      </c>
      <c r="C12" s="539" t="str">
        <f>'SUNDRY CREDITOR'!B16</f>
        <v/>
      </c>
      <c r="D12" s="540" t="str">
        <f>'SUNDRY CREDITOR'!C16</f>
        <v/>
      </c>
      <c r="E12" s="541" t="str">
        <f>'SUNDRY CREDITOR'!D16</f>
        <v/>
      </c>
      <c r="F12" s="540">
        <f>'SUNDRY CREDITOR'!E16</f>
        <v>0</v>
      </c>
      <c r="G12" s="540">
        <f>'SUNDRY CREDITOR'!F16</f>
        <v>0</v>
      </c>
      <c r="H12" s="542"/>
      <c r="I12" s="542">
        <f>'SUNDRY CREDITOR'!H16</f>
        <v>0</v>
      </c>
      <c r="J12" s="543">
        <f>'SUNDRY CREDITOR'!I16</f>
        <v>0</v>
      </c>
      <c r="K12" t="e">
        <f>IF(#REF!&lt;0,-#REF!," ")</f>
        <v>#REF!</v>
      </c>
      <c r="L12" s="652"/>
      <c r="M12" s="544" t="str">
        <f t="shared" si="0"/>
        <v>no</v>
      </c>
    </row>
    <row r="13" spans="1:13" ht="12" customHeight="1" x14ac:dyDescent="0.25">
      <c r="A13" s="1"/>
      <c r="B13" s="538">
        <f>'SUNDRY CREDITOR'!A17</f>
        <v>0</v>
      </c>
      <c r="C13" s="539" t="str">
        <f>'SUNDRY CREDITOR'!B17</f>
        <v/>
      </c>
      <c r="D13" s="540" t="str">
        <f>'SUNDRY CREDITOR'!C17</f>
        <v/>
      </c>
      <c r="E13" s="541" t="str">
        <f>'SUNDRY CREDITOR'!D17</f>
        <v/>
      </c>
      <c r="F13" s="540">
        <f>'SUNDRY CREDITOR'!E17</f>
        <v>0</v>
      </c>
      <c r="G13" s="540">
        <f>'SUNDRY CREDITOR'!F17</f>
        <v>0</v>
      </c>
      <c r="H13" s="542"/>
      <c r="I13" s="542">
        <f>'SUNDRY CREDITOR'!H17</f>
        <v>0</v>
      </c>
      <c r="J13" s="543">
        <f>'SUNDRY CREDITOR'!I17</f>
        <v>0</v>
      </c>
      <c r="K13" t="e">
        <f>IF(#REF!&lt;0,-#REF!," ")</f>
        <v>#REF!</v>
      </c>
      <c r="L13" s="652"/>
      <c r="M13" s="544" t="str">
        <f t="shared" si="0"/>
        <v>no</v>
      </c>
    </row>
    <row r="14" spans="1:13" ht="12" customHeight="1" x14ac:dyDescent="0.25">
      <c r="A14" s="1"/>
      <c r="B14" s="538">
        <f>'SUNDRY CREDITOR'!A18</f>
        <v>0</v>
      </c>
      <c r="C14" s="539" t="str">
        <f>'SUNDRY CREDITOR'!B18</f>
        <v/>
      </c>
      <c r="D14" s="540" t="str">
        <f>'SUNDRY CREDITOR'!C18</f>
        <v/>
      </c>
      <c r="E14" s="541" t="str">
        <f>'SUNDRY CREDITOR'!D18</f>
        <v/>
      </c>
      <c r="F14" s="540">
        <f>'SUNDRY CREDITOR'!E18</f>
        <v>0</v>
      </c>
      <c r="G14" s="540">
        <f>'SUNDRY CREDITOR'!F18</f>
        <v>0</v>
      </c>
      <c r="H14" s="542"/>
      <c r="I14" s="542">
        <f>'SUNDRY CREDITOR'!H18</f>
        <v>0</v>
      </c>
      <c r="J14" s="543">
        <f>'SUNDRY CREDITOR'!I18</f>
        <v>0</v>
      </c>
      <c r="K14" t="e">
        <f>IF(#REF!&lt;0,-#REF!," ")</f>
        <v>#REF!</v>
      </c>
      <c r="L14" s="652"/>
      <c r="M14" s="544" t="str">
        <f t="shared" si="0"/>
        <v>no</v>
      </c>
    </row>
    <row r="15" spans="1:13" ht="12" customHeight="1" x14ac:dyDescent="0.25">
      <c r="A15" s="1"/>
      <c r="B15" s="538">
        <f>'SUNDRY CREDITOR'!A19</f>
        <v>0</v>
      </c>
      <c r="C15" s="539" t="str">
        <f>'SUNDRY CREDITOR'!B19</f>
        <v/>
      </c>
      <c r="D15" s="540" t="str">
        <f>'SUNDRY CREDITOR'!C19</f>
        <v/>
      </c>
      <c r="E15" s="541" t="str">
        <f>'SUNDRY CREDITOR'!D19</f>
        <v/>
      </c>
      <c r="F15" s="540">
        <f>'SUNDRY CREDITOR'!E19</f>
        <v>0</v>
      </c>
      <c r="G15" s="540">
        <f>'SUNDRY CREDITOR'!F19</f>
        <v>0</v>
      </c>
      <c r="H15" s="542"/>
      <c r="I15" s="542">
        <f>'SUNDRY CREDITOR'!H19</f>
        <v>0</v>
      </c>
      <c r="J15" s="543">
        <f>'SUNDRY CREDITOR'!I19</f>
        <v>0</v>
      </c>
      <c r="K15" t="e">
        <f>IF(#REF!&lt;0,-#REF!," ")</f>
        <v>#REF!</v>
      </c>
      <c r="L15" s="652"/>
      <c r="M15" s="544" t="str">
        <f t="shared" si="0"/>
        <v>no</v>
      </c>
    </row>
    <row r="16" spans="1:13" ht="12" customHeight="1" x14ac:dyDescent="0.25">
      <c r="A16" s="1"/>
      <c r="B16" s="538">
        <f>'SUNDRY CREDITOR'!A20</f>
        <v>0</v>
      </c>
      <c r="C16" s="539" t="str">
        <f>'SUNDRY CREDITOR'!B20</f>
        <v/>
      </c>
      <c r="D16" s="540" t="str">
        <f>'SUNDRY CREDITOR'!C20</f>
        <v/>
      </c>
      <c r="E16" s="541" t="str">
        <f>'SUNDRY CREDITOR'!D20</f>
        <v/>
      </c>
      <c r="F16" s="540">
        <f>'SUNDRY CREDITOR'!E20</f>
        <v>0</v>
      </c>
      <c r="G16" s="540">
        <f>'SUNDRY CREDITOR'!F20</f>
        <v>0</v>
      </c>
      <c r="H16" s="542"/>
      <c r="I16" s="542">
        <f>'SUNDRY CREDITOR'!H20</f>
        <v>0</v>
      </c>
      <c r="J16" s="543">
        <f>'SUNDRY CREDITOR'!I20</f>
        <v>0</v>
      </c>
      <c r="K16" t="e">
        <f>IF(#REF!&lt;0,-#REF!," ")</f>
        <v>#REF!</v>
      </c>
      <c r="L16" s="652"/>
      <c r="M16" s="544" t="str">
        <f t="shared" si="0"/>
        <v>no</v>
      </c>
    </row>
    <row r="17" spans="1:13" ht="12" customHeight="1" x14ac:dyDescent="0.25">
      <c r="A17" s="1"/>
      <c r="B17" s="538">
        <f>'SUNDRY CREDITOR'!A21</f>
        <v>0</v>
      </c>
      <c r="C17" s="539" t="str">
        <f>'SUNDRY CREDITOR'!B21</f>
        <v/>
      </c>
      <c r="D17" s="540" t="str">
        <f>'SUNDRY CREDITOR'!C21</f>
        <v/>
      </c>
      <c r="E17" s="541" t="str">
        <f>'SUNDRY CREDITOR'!D21</f>
        <v/>
      </c>
      <c r="F17" s="540">
        <f>'SUNDRY CREDITOR'!E21</f>
        <v>0</v>
      </c>
      <c r="G17" s="540">
        <f>'SUNDRY CREDITOR'!F21</f>
        <v>0</v>
      </c>
      <c r="H17" s="542"/>
      <c r="I17" s="542">
        <f>'SUNDRY CREDITOR'!H21</f>
        <v>0</v>
      </c>
      <c r="J17" s="543">
        <f>'SUNDRY CREDITOR'!I21</f>
        <v>0</v>
      </c>
      <c r="K17" t="e">
        <f>IF(#REF!&lt;0,-#REF!," ")</f>
        <v>#REF!</v>
      </c>
      <c r="L17" s="652"/>
      <c r="M17" s="544" t="str">
        <f t="shared" si="0"/>
        <v>no</v>
      </c>
    </row>
    <row r="18" spans="1:13" ht="12" customHeight="1" x14ac:dyDescent="0.25">
      <c r="A18" s="1"/>
      <c r="B18" s="538">
        <f>'SUNDRY CREDITOR'!A22</f>
        <v>0</v>
      </c>
      <c r="C18" s="539" t="str">
        <f>'SUNDRY CREDITOR'!B22</f>
        <v/>
      </c>
      <c r="D18" s="540" t="str">
        <f>'SUNDRY CREDITOR'!C22</f>
        <v/>
      </c>
      <c r="E18" s="541" t="str">
        <f>'SUNDRY CREDITOR'!D22</f>
        <v/>
      </c>
      <c r="F18" s="540">
        <f>'SUNDRY CREDITOR'!E22</f>
        <v>0</v>
      </c>
      <c r="G18" s="540">
        <f>'SUNDRY CREDITOR'!F22</f>
        <v>0</v>
      </c>
      <c r="H18" s="542"/>
      <c r="I18" s="542">
        <f>'SUNDRY CREDITOR'!H22</f>
        <v>0</v>
      </c>
      <c r="J18" s="543">
        <f>'SUNDRY CREDITOR'!I22</f>
        <v>0</v>
      </c>
      <c r="K18" t="e">
        <f>IF(#REF!&lt;0,-#REF!," ")</f>
        <v>#REF!</v>
      </c>
      <c r="L18" s="652"/>
      <c r="M18" s="544" t="str">
        <f t="shared" si="0"/>
        <v>no</v>
      </c>
    </row>
    <row r="19" spans="1:13" ht="12" customHeight="1" x14ac:dyDescent="0.25">
      <c r="A19" s="1"/>
      <c r="B19" s="538">
        <f>'SUNDRY CREDITOR'!A23</f>
        <v>0</v>
      </c>
      <c r="C19" s="539" t="str">
        <f>'SUNDRY CREDITOR'!B23</f>
        <v/>
      </c>
      <c r="D19" s="540" t="str">
        <f>'SUNDRY CREDITOR'!C23</f>
        <v/>
      </c>
      <c r="E19" s="541" t="str">
        <f>'SUNDRY CREDITOR'!D23</f>
        <v/>
      </c>
      <c r="F19" s="540">
        <f>'SUNDRY CREDITOR'!E23</f>
        <v>0</v>
      </c>
      <c r="G19" s="540">
        <f>'SUNDRY CREDITOR'!F23</f>
        <v>0</v>
      </c>
      <c r="H19" s="542"/>
      <c r="I19" s="542">
        <f>'SUNDRY CREDITOR'!H23</f>
        <v>0</v>
      </c>
      <c r="J19" s="543">
        <f>'SUNDRY CREDITOR'!I23</f>
        <v>0</v>
      </c>
      <c r="K19" t="e">
        <f>IF(#REF!&lt;0,-#REF!," ")</f>
        <v>#REF!</v>
      </c>
      <c r="L19" s="652"/>
      <c r="M19" s="544" t="str">
        <f t="shared" si="0"/>
        <v>no</v>
      </c>
    </row>
    <row r="20" spans="1:13" ht="12" customHeight="1" x14ac:dyDescent="0.25">
      <c r="A20" s="1"/>
      <c r="B20" s="538">
        <f>'SUNDRY CREDITOR'!A24</f>
        <v>0</v>
      </c>
      <c r="C20" s="539" t="str">
        <f>'SUNDRY CREDITOR'!B24</f>
        <v/>
      </c>
      <c r="D20" s="540" t="str">
        <f>'SUNDRY CREDITOR'!C24</f>
        <v/>
      </c>
      <c r="E20" s="541" t="str">
        <f>'SUNDRY CREDITOR'!D24</f>
        <v/>
      </c>
      <c r="F20" s="540">
        <f>'SUNDRY CREDITOR'!E24</f>
        <v>0</v>
      </c>
      <c r="G20" s="540">
        <f>'SUNDRY CREDITOR'!F24</f>
        <v>0</v>
      </c>
      <c r="H20" s="542"/>
      <c r="I20" s="542">
        <f>'SUNDRY CREDITOR'!H24</f>
        <v>0</v>
      </c>
      <c r="J20" s="543">
        <f>'SUNDRY CREDITOR'!I24</f>
        <v>0</v>
      </c>
      <c r="K20" t="e">
        <f>IF(#REF!&lt;0,-#REF!," ")</f>
        <v>#REF!</v>
      </c>
      <c r="L20" s="652"/>
      <c r="M20" s="544" t="str">
        <f t="shared" si="0"/>
        <v>no</v>
      </c>
    </row>
    <row r="21" spans="1:13" ht="12" customHeight="1" x14ac:dyDescent="0.25">
      <c r="A21" s="1"/>
      <c r="B21" s="538">
        <f>'SUNDRY CREDITOR'!A25</f>
        <v>0</v>
      </c>
      <c r="C21" s="539" t="str">
        <f>'SUNDRY CREDITOR'!B25</f>
        <v/>
      </c>
      <c r="D21" s="540" t="str">
        <f>'SUNDRY CREDITOR'!C25</f>
        <v/>
      </c>
      <c r="E21" s="541" t="str">
        <f>'SUNDRY CREDITOR'!D25</f>
        <v/>
      </c>
      <c r="F21" s="540">
        <f>'SUNDRY CREDITOR'!E25</f>
        <v>0</v>
      </c>
      <c r="G21" s="540">
        <f>'SUNDRY CREDITOR'!F25</f>
        <v>0</v>
      </c>
      <c r="H21" s="542"/>
      <c r="I21" s="542">
        <f>'SUNDRY CREDITOR'!H25</f>
        <v>0</v>
      </c>
      <c r="J21" s="543">
        <f>'SUNDRY CREDITOR'!I25</f>
        <v>0</v>
      </c>
      <c r="K21" t="e">
        <f>IF(#REF!&lt;0,-#REF!," ")</f>
        <v>#REF!</v>
      </c>
      <c r="L21" s="652"/>
      <c r="M21" s="544" t="str">
        <f t="shared" si="0"/>
        <v>no</v>
      </c>
    </row>
    <row r="22" spans="1:13" s="47" customFormat="1" ht="12" customHeight="1" x14ac:dyDescent="0.25">
      <c r="A22" s="537"/>
      <c r="B22" s="545" t="str">
        <f>'SUNDRY DEBTOR'!A10</f>
        <v>BZ345</v>
      </c>
      <c r="C22" s="545" t="str">
        <f>'SUNDRY DEBTOR'!B10</f>
        <v>90000</v>
      </c>
      <c r="D22" s="545" t="str">
        <f>'SUNDRY DEBTOR'!C10</f>
        <v>99999</v>
      </c>
      <c r="E22" s="545" t="str">
        <f>'SUNDRY DEBTOR'!D10</f>
        <v>99999-104</v>
      </c>
      <c r="F22" s="545" t="str">
        <f>'SUNDRY DEBTOR'!E10</f>
        <v>REV01</v>
      </c>
      <c r="G22" s="545" t="str">
        <f>'SUNDRY DEBTOR'!F10</f>
        <v>Z9017</v>
      </c>
      <c r="H22" s="545" t="str">
        <f>'SUNDRY DEBTOR'!G10</f>
        <v>+</v>
      </c>
      <c r="I22" s="545">
        <f>'SUNDRY DEBTOR'!H10</f>
        <v>0</v>
      </c>
      <c r="J22" s="546" t="str">
        <f>'SUNDRY DEBTOR'!I10</f>
        <v>Sundry Debtor for PLEASE SELECT FROM THE DROP DOWN LIST</v>
      </c>
      <c r="K22" s="544" t="e">
        <f>IF(#REF!&lt;0,-#REF!," ")</f>
        <v>#REF!</v>
      </c>
      <c r="L22" s="653" t="s">
        <v>471</v>
      </c>
      <c r="M22" s="544" t="str">
        <f t="shared" si="0"/>
        <v>no</v>
      </c>
    </row>
    <row r="23" spans="1:13" ht="12" customHeight="1" x14ac:dyDescent="0.25">
      <c r="A23" s="1"/>
      <c r="B23" s="545">
        <f>'SUNDRY DEBTOR'!A11</f>
        <v>0</v>
      </c>
      <c r="C23" s="545" t="str">
        <f>'SUNDRY DEBTOR'!B11</f>
        <v/>
      </c>
      <c r="D23" s="545" t="str">
        <f>'SUNDRY DEBTOR'!C11</f>
        <v/>
      </c>
      <c r="E23" s="545" t="str">
        <f>'SUNDRY DEBTOR'!D11</f>
        <v/>
      </c>
      <c r="F23" s="545">
        <f>'SUNDRY DEBTOR'!E11</f>
        <v>0</v>
      </c>
      <c r="G23" s="545">
        <f>'SUNDRY DEBTOR'!F11</f>
        <v>0</v>
      </c>
      <c r="H23" s="545" t="str">
        <f>'SUNDRY DEBTOR'!G11</f>
        <v>-</v>
      </c>
      <c r="I23" s="545">
        <f>'SUNDRY DEBTOR'!H11</f>
        <v>0</v>
      </c>
      <c r="J23" s="547">
        <f>'SUNDRY DEBTOR'!I11</f>
        <v>0</v>
      </c>
      <c r="K23" t="e">
        <f>IF(#REF!&lt;0,-#REF!," ")</f>
        <v>#REF!</v>
      </c>
      <c r="L23" s="653"/>
      <c r="M23" s="544" t="str">
        <f t="shared" si="0"/>
        <v>no</v>
      </c>
    </row>
    <row r="24" spans="1:13" ht="12" customHeight="1" x14ac:dyDescent="0.25">
      <c r="A24" s="1"/>
      <c r="B24" s="545">
        <f>'SUNDRY DEBTOR'!A12</f>
        <v>0</v>
      </c>
      <c r="C24" s="545" t="str">
        <f>'SUNDRY DEBTOR'!B12</f>
        <v/>
      </c>
      <c r="D24" s="545" t="str">
        <f>'SUNDRY DEBTOR'!C12</f>
        <v/>
      </c>
      <c r="E24" s="545" t="str">
        <f>'SUNDRY DEBTOR'!D12</f>
        <v/>
      </c>
      <c r="F24" s="545">
        <f>'SUNDRY DEBTOR'!E12</f>
        <v>0</v>
      </c>
      <c r="G24" s="545">
        <f>'SUNDRY DEBTOR'!F12</f>
        <v>0</v>
      </c>
      <c r="H24" s="545" t="str">
        <f>'SUNDRY DEBTOR'!G12</f>
        <v>-</v>
      </c>
      <c r="I24" s="545">
        <f>'SUNDRY DEBTOR'!H12</f>
        <v>0</v>
      </c>
      <c r="J24" s="547">
        <f>'SUNDRY DEBTOR'!I12</f>
        <v>0</v>
      </c>
      <c r="K24" t="e">
        <f>IF(#REF!&lt;0,-#REF!," ")</f>
        <v>#REF!</v>
      </c>
      <c r="L24" s="653"/>
      <c r="M24" s="544" t="str">
        <f t="shared" si="0"/>
        <v>no</v>
      </c>
    </row>
    <row r="25" spans="1:13" ht="12" customHeight="1" x14ac:dyDescent="0.25">
      <c r="A25" s="1"/>
      <c r="B25" s="545">
        <f>'SUNDRY DEBTOR'!A13</f>
        <v>0</v>
      </c>
      <c r="C25" s="545" t="str">
        <f>'SUNDRY DEBTOR'!B13</f>
        <v/>
      </c>
      <c r="D25" s="545" t="str">
        <f>'SUNDRY DEBTOR'!C13</f>
        <v/>
      </c>
      <c r="E25" s="545" t="str">
        <f>'SUNDRY DEBTOR'!D13</f>
        <v/>
      </c>
      <c r="F25" s="545">
        <f>'SUNDRY DEBTOR'!E13</f>
        <v>0</v>
      </c>
      <c r="G25" s="545">
        <f>'SUNDRY DEBTOR'!F13</f>
        <v>0</v>
      </c>
      <c r="H25" s="545" t="str">
        <f>'SUNDRY DEBTOR'!G13</f>
        <v>-</v>
      </c>
      <c r="I25" s="545">
        <f>'SUNDRY DEBTOR'!H13</f>
        <v>0</v>
      </c>
      <c r="J25" s="547">
        <f>'SUNDRY DEBTOR'!I13</f>
        <v>0</v>
      </c>
      <c r="K25" t="e">
        <f>IF(#REF!&lt;0,-#REF!," ")</f>
        <v>#REF!</v>
      </c>
      <c r="L25" s="653"/>
      <c r="M25" s="544" t="str">
        <f t="shared" si="0"/>
        <v>no</v>
      </c>
    </row>
    <row r="26" spans="1:13" ht="12" customHeight="1" x14ac:dyDescent="0.25">
      <c r="A26" s="1"/>
      <c r="B26" s="545">
        <f>'SUNDRY DEBTOR'!A14</f>
        <v>0</v>
      </c>
      <c r="C26" s="545" t="str">
        <f>'SUNDRY DEBTOR'!B14</f>
        <v/>
      </c>
      <c r="D26" s="545" t="str">
        <f>'SUNDRY DEBTOR'!C14</f>
        <v/>
      </c>
      <c r="E26" s="545" t="str">
        <f>'SUNDRY DEBTOR'!D14</f>
        <v/>
      </c>
      <c r="F26" s="545">
        <f>'SUNDRY DEBTOR'!E14</f>
        <v>0</v>
      </c>
      <c r="G26" s="545">
        <f>'SUNDRY DEBTOR'!F14</f>
        <v>0</v>
      </c>
      <c r="H26" s="545" t="str">
        <f>'SUNDRY DEBTOR'!G14</f>
        <v>-</v>
      </c>
      <c r="I26" s="545">
        <f>'SUNDRY DEBTOR'!H14</f>
        <v>0</v>
      </c>
      <c r="J26" s="547">
        <f>'SUNDRY DEBTOR'!I14</f>
        <v>0</v>
      </c>
      <c r="K26" t="e">
        <f>IF(#REF!&lt;0,-#REF!," ")</f>
        <v>#REF!</v>
      </c>
      <c r="L26" s="653"/>
      <c r="M26" s="544" t="str">
        <f t="shared" si="0"/>
        <v>no</v>
      </c>
    </row>
    <row r="27" spans="1:13" ht="12" customHeight="1" x14ac:dyDescent="0.25">
      <c r="A27" s="1"/>
      <c r="B27" s="545">
        <f>'SUNDRY DEBTOR'!A15</f>
        <v>0</v>
      </c>
      <c r="C27" s="545" t="str">
        <f>'SUNDRY DEBTOR'!B15</f>
        <v/>
      </c>
      <c r="D27" s="545" t="str">
        <f>'SUNDRY DEBTOR'!C15</f>
        <v/>
      </c>
      <c r="E27" s="545" t="str">
        <f>'SUNDRY DEBTOR'!D15</f>
        <v/>
      </c>
      <c r="F27" s="545">
        <f>'SUNDRY DEBTOR'!E15</f>
        <v>0</v>
      </c>
      <c r="G27" s="545">
        <f>'SUNDRY DEBTOR'!F15</f>
        <v>0</v>
      </c>
      <c r="H27" s="545" t="str">
        <f>'SUNDRY DEBTOR'!G15</f>
        <v>-</v>
      </c>
      <c r="I27" s="545">
        <f>'SUNDRY DEBTOR'!H15</f>
        <v>0</v>
      </c>
      <c r="J27" s="547">
        <f>'SUNDRY DEBTOR'!I15</f>
        <v>0</v>
      </c>
      <c r="K27" t="e">
        <f>IF(#REF!&lt;0,-#REF!," ")</f>
        <v>#REF!</v>
      </c>
      <c r="L27" s="653"/>
      <c r="M27" s="544" t="str">
        <f t="shared" si="0"/>
        <v>no</v>
      </c>
    </row>
    <row r="28" spans="1:13" ht="12" customHeight="1" x14ac:dyDescent="0.25">
      <c r="A28" s="1"/>
      <c r="B28" s="545">
        <f>'SUNDRY DEBTOR'!A16</f>
        <v>0</v>
      </c>
      <c r="C28" s="545" t="str">
        <f>'SUNDRY DEBTOR'!B16</f>
        <v/>
      </c>
      <c r="D28" s="545" t="str">
        <f>'SUNDRY DEBTOR'!C16</f>
        <v/>
      </c>
      <c r="E28" s="545" t="str">
        <f>'SUNDRY DEBTOR'!D16</f>
        <v/>
      </c>
      <c r="F28" s="545">
        <f>'SUNDRY DEBTOR'!E16</f>
        <v>0</v>
      </c>
      <c r="G28" s="545">
        <f>'SUNDRY DEBTOR'!F16</f>
        <v>0</v>
      </c>
      <c r="H28" s="545" t="str">
        <f>'SUNDRY DEBTOR'!G16</f>
        <v>-</v>
      </c>
      <c r="I28" s="545">
        <f>'SUNDRY DEBTOR'!H16</f>
        <v>0</v>
      </c>
      <c r="J28" s="547">
        <f>'SUNDRY DEBTOR'!I16</f>
        <v>0</v>
      </c>
      <c r="K28" t="e">
        <f>IF(#REF!&lt;0,-#REF!," ")</f>
        <v>#REF!</v>
      </c>
      <c r="L28" s="653"/>
      <c r="M28" s="544" t="str">
        <f t="shared" si="0"/>
        <v>no</v>
      </c>
    </row>
    <row r="29" spans="1:13" ht="12" customHeight="1" x14ac:dyDescent="0.25">
      <c r="A29" s="1"/>
      <c r="B29" s="545">
        <f>'SUNDRY DEBTOR'!A17</f>
        <v>0</v>
      </c>
      <c r="C29" s="545" t="str">
        <f>'SUNDRY DEBTOR'!B17</f>
        <v/>
      </c>
      <c r="D29" s="545" t="str">
        <f>'SUNDRY DEBTOR'!C17</f>
        <v/>
      </c>
      <c r="E29" s="545" t="str">
        <f>'SUNDRY DEBTOR'!D17</f>
        <v/>
      </c>
      <c r="F29" s="545">
        <f>'SUNDRY DEBTOR'!E17</f>
        <v>0</v>
      </c>
      <c r="G29" s="545">
        <f>'SUNDRY DEBTOR'!F17</f>
        <v>0</v>
      </c>
      <c r="H29" s="545" t="str">
        <f>'SUNDRY DEBTOR'!G17</f>
        <v>-</v>
      </c>
      <c r="I29" s="545">
        <f>'SUNDRY DEBTOR'!H17</f>
        <v>0</v>
      </c>
      <c r="J29" s="547">
        <f>'SUNDRY DEBTOR'!I17</f>
        <v>0</v>
      </c>
      <c r="K29" t="e">
        <f>IF(#REF!&lt;0,-#REF!," ")</f>
        <v>#REF!</v>
      </c>
      <c r="L29" s="653"/>
      <c r="M29" s="544" t="str">
        <f t="shared" si="0"/>
        <v>no</v>
      </c>
    </row>
    <row r="30" spans="1:13" ht="12" customHeight="1" x14ac:dyDescent="0.25">
      <c r="A30" s="1"/>
      <c r="B30" s="545">
        <f>'SUNDRY DEBTOR'!A18</f>
        <v>0</v>
      </c>
      <c r="C30" s="545" t="str">
        <f>'SUNDRY DEBTOR'!B18</f>
        <v/>
      </c>
      <c r="D30" s="545" t="str">
        <f>'SUNDRY DEBTOR'!C18</f>
        <v/>
      </c>
      <c r="E30" s="545" t="str">
        <f>'SUNDRY DEBTOR'!D18</f>
        <v/>
      </c>
      <c r="F30" s="545">
        <f>'SUNDRY DEBTOR'!E18</f>
        <v>0</v>
      </c>
      <c r="G30" s="545">
        <f>'SUNDRY DEBTOR'!F18</f>
        <v>0</v>
      </c>
      <c r="H30" s="545" t="str">
        <f>'SUNDRY DEBTOR'!G18</f>
        <v>-</v>
      </c>
      <c r="I30" s="545">
        <f>'SUNDRY DEBTOR'!H18</f>
        <v>0</v>
      </c>
      <c r="J30" s="547">
        <f>'SUNDRY DEBTOR'!I18</f>
        <v>0</v>
      </c>
      <c r="K30" t="e">
        <f>IF(#REF!&lt;0,-#REF!," ")</f>
        <v>#REF!</v>
      </c>
      <c r="L30" s="653"/>
      <c r="M30" s="544" t="str">
        <f t="shared" si="0"/>
        <v>no</v>
      </c>
    </row>
    <row r="31" spans="1:13" ht="12" customHeight="1" x14ac:dyDescent="0.25">
      <c r="A31" s="1"/>
      <c r="B31" s="545">
        <f>'SUNDRY DEBTOR'!A19</f>
        <v>0</v>
      </c>
      <c r="C31" s="545" t="str">
        <f>'SUNDRY DEBTOR'!B19</f>
        <v/>
      </c>
      <c r="D31" s="545" t="str">
        <f>'SUNDRY DEBTOR'!C19</f>
        <v/>
      </c>
      <c r="E31" s="545" t="str">
        <f>'SUNDRY DEBTOR'!D19</f>
        <v/>
      </c>
      <c r="F31" s="545">
        <f>'SUNDRY DEBTOR'!E19</f>
        <v>0</v>
      </c>
      <c r="G31" s="545">
        <f>'SUNDRY DEBTOR'!F19</f>
        <v>0</v>
      </c>
      <c r="H31" s="545" t="str">
        <f>'SUNDRY DEBTOR'!G19</f>
        <v>-</v>
      </c>
      <c r="I31" s="545">
        <f>'SUNDRY DEBTOR'!H19</f>
        <v>0</v>
      </c>
      <c r="J31" s="547">
        <f>'SUNDRY DEBTOR'!I19</f>
        <v>0</v>
      </c>
      <c r="K31" t="e">
        <f>IF(#REF!&lt;0,-#REF!," ")</f>
        <v>#REF!</v>
      </c>
      <c r="L31" s="653"/>
      <c r="M31" s="544" t="str">
        <f t="shared" si="0"/>
        <v>no</v>
      </c>
    </row>
    <row r="32" spans="1:13" ht="12" customHeight="1" x14ac:dyDescent="0.25">
      <c r="A32" s="1"/>
      <c r="B32" s="545">
        <f>'SUNDRY DEBTOR'!A20</f>
        <v>0</v>
      </c>
      <c r="C32" s="545" t="str">
        <f>'SUNDRY DEBTOR'!B20</f>
        <v/>
      </c>
      <c r="D32" s="545" t="str">
        <f>'SUNDRY DEBTOR'!C20</f>
        <v/>
      </c>
      <c r="E32" s="545" t="str">
        <f>'SUNDRY DEBTOR'!D20</f>
        <v/>
      </c>
      <c r="F32" s="545">
        <f>'SUNDRY DEBTOR'!E20</f>
        <v>0</v>
      </c>
      <c r="G32" s="545">
        <f>'SUNDRY DEBTOR'!F20</f>
        <v>0</v>
      </c>
      <c r="H32" s="545" t="str">
        <f>'SUNDRY DEBTOR'!G20</f>
        <v>-</v>
      </c>
      <c r="I32" s="545">
        <f>'SUNDRY DEBTOR'!H20</f>
        <v>0</v>
      </c>
      <c r="J32" s="547">
        <f>'SUNDRY DEBTOR'!I20</f>
        <v>0</v>
      </c>
      <c r="K32" t="e">
        <f>IF(#REF!&lt;0,-#REF!," ")</f>
        <v>#REF!</v>
      </c>
      <c r="L32" s="653"/>
      <c r="M32" s="544" t="str">
        <f t="shared" si="0"/>
        <v>no</v>
      </c>
    </row>
    <row r="33" spans="1:13" ht="12" customHeight="1" x14ac:dyDescent="0.25">
      <c r="A33" s="1"/>
      <c r="B33" s="545">
        <f>'SUNDRY DEBTOR'!A21</f>
        <v>0</v>
      </c>
      <c r="C33" s="545" t="str">
        <f>'SUNDRY DEBTOR'!B21</f>
        <v/>
      </c>
      <c r="D33" s="545" t="str">
        <f>'SUNDRY DEBTOR'!C21</f>
        <v/>
      </c>
      <c r="E33" s="545" t="str">
        <f>'SUNDRY DEBTOR'!D21</f>
        <v/>
      </c>
      <c r="F33" s="545">
        <f>'SUNDRY DEBTOR'!E21</f>
        <v>0</v>
      </c>
      <c r="G33" s="545">
        <f>'SUNDRY DEBTOR'!F21</f>
        <v>0</v>
      </c>
      <c r="H33" s="545" t="str">
        <f>'SUNDRY DEBTOR'!G21</f>
        <v>-</v>
      </c>
      <c r="I33" s="545">
        <f>'SUNDRY DEBTOR'!H21</f>
        <v>0</v>
      </c>
      <c r="J33" s="547">
        <f>'SUNDRY DEBTOR'!I21</f>
        <v>0</v>
      </c>
      <c r="K33" t="e">
        <f>IF(#REF!&lt;0,-#REF!," ")</f>
        <v>#REF!</v>
      </c>
      <c r="L33" s="653"/>
      <c r="M33" s="544" t="str">
        <f t="shared" si="0"/>
        <v>no</v>
      </c>
    </row>
    <row r="34" spans="1:13" ht="12" customHeight="1" x14ac:dyDescent="0.25">
      <c r="A34" s="1"/>
      <c r="B34" s="545">
        <f>'SUNDRY DEBTOR'!A22</f>
        <v>0</v>
      </c>
      <c r="C34" s="545" t="str">
        <f>'SUNDRY DEBTOR'!B22</f>
        <v/>
      </c>
      <c r="D34" s="545" t="str">
        <f>'SUNDRY DEBTOR'!C22</f>
        <v/>
      </c>
      <c r="E34" s="545" t="str">
        <f>'SUNDRY DEBTOR'!D22</f>
        <v/>
      </c>
      <c r="F34" s="545">
        <f>'SUNDRY DEBTOR'!E22</f>
        <v>0</v>
      </c>
      <c r="G34" s="545">
        <f>'SUNDRY DEBTOR'!F22</f>
        <v>0</v>
      </c>
      <c r="H34" s="545" t="str">
        <f>'SUNDRY DEBTOR'!G22</f>
        <v>-</v>
      </c>
      <c r="I34" s="545">
        <f>'SUNDRY DEBTOR'!H22</f>
        <v>0</v>
      </c>
      <c r="J34" s="547">
        <f>'SUNDRY DEBTOR'!I22</f>
        <v>0</v>
      </c>
      <c r="K34" t="e">
        <f>IF(#REF!&lt;0,-#REF!," ")</f>
        <v>#REF!</v>
      </c>
      <c r="L34" s="653"/>
      <c r="M34" s="544" t="str">
        <f t="shared" si="0"/>
        <v>no</v>
      </c>
    </row>
    <row r="35" spans="1:13" ht="12" customHeight="1" x14ac:dyDescent="0.25">
      <c r="A35" s="1"/>
      <c r="B35" s="545">
        <f>'SUNDRY DEBTOR'!A23</f>
        <v>0</v>
      </c>
      <c r="C35" s="545" t="str">
        <f>'SUNDRY DEBTOR'!B23</f>
        <v/>
      </c>
      <c r="D35" s="545" t="str">
        <f>'SUNDRY DEBTOR'!C23</f>
        <v/>
      </c>
      <c r="E35" s="545" t="str">
        <f>'SUNDRY DEBTOR'!D23</f>
        <v/>
      </c>
      <c r="F35" s="545">
        <f>'SUNDRY DEBTOR'!E23</f>
        <v>0</v>
      </c>
      <c r="G35" s="545">
        <f>'SUNDRY DEBTOR'!F23</f>
        <v>0</v>
      </c>
      <c r="H35" s="545" t="str">
        <f>'SUNDRY DEBTOR'!G23</f>
        <v>-</v>
      </c>
      <c r="I35" s="545">
        <f>'SUNDRY DEBTOR'!H23</f>
        <v>0</v>
      </c>
      <c r="J35" s="547">
        <f>'SUNDRY DEBTOR'!I23</f>
        <v>0</v>
      </c>
      <c r="K35" t="e">
        <f>IF(#REF!&lt;0,-#REF!," ")</f>
        <v>#REF!</v>
      </c>
      <c r="L35" s="653"/>
      <c r="M35" s="544" t="str">
        <f t="shared" si="0"/>
        <v>no</v>
      </c>
    </row>
    <row r="36" spans="1:13" ht="12" customHeight="1" x14ac:dyDescent="0.25">
      <c r="A36" s="1"/>
      <c r="B36" s="545">
        <f>'SUNDRY DEBTOR'!A24</f>
        <v>0</v>
      </c>
      <c r="C36" s="545" t="str">
        <f>'SUNDRY DEBTOR'!B24</f>
        <v/>
      </c>
      <c r="D36" s="545" t="str">
        <f>'SUNDRY DEBTOR'!C24</f>
        <v/>
      </c>
      <c r="E36" s="545" t="str">
        <f>'SUNDRY DEBTOR'!D24</f>
        <v/>
      </c>
      <c r="F36" s="545">
        <f>'SUNDRY DEBTOR'!E24</f>
        <v>0</v>
      </c>
      <c r="G36" s="545">
        <f>'SUNDRY DEBTOR'!F24</f>
        <v>0</v>
      </c>
      <c r="H36" s="545" t="str">
        <f>'SUNDRY DEBTOR'!G24</f>
        <v>-</v>
      </c>
      <c r="I36" s="545">
        <f>'SUNDRY DEBTOR'!H24</f>
        <v>0</v>
      </c>
      <c r="J36" s="547">
        <f>'SUNDRY DEBTOR'!I24</f>
        <v>0</v>
      </c>
      <c r="K36" t="e">
        <f>IF(#REF!&lt;0,-#REF!," ")</f>
        <v>#REF!</v>
      </c>
      <c r="L36" s="653"/>
      <c r="M36" s="544" t="str">
        <f t="shared" si="0"/>
        <v>no</v>
      </c>
    </row>
    <row r="37" spans="1:13" s="47" customFormat="1" ht="12" customHeight="1" x14ac:dyDescent="0.25">
      <c r="A37" s="537"/>
      <c r="B37" s="548" t="str">
        <f>RIA!A10</f>
        <v>BZ547</v>
      </c>
      <c r="C37" s="548" t="str">
        <f>RIA!B10</f>
        <v>90000</v>
      </c>
      <c r="D37" s="548" t="str">
        <f>RIA!C10</f>
        <v>99999</v>
      </c>
      <c r="E37" s="548" t="str">
        <f>RIA!D10</f>
        <v>99999-104</v>
      </c>
      <c r="F37" s="548" t="str">
        <f>RIA!E10</f>
        <v>REV01</v>
      </c>
      <c r="G37" s="548" t="str">
        <f>RIA!F10</f>
        <v>Z9017</v>
      </c>
      <c r="H37" s="548" t="str">
        <f>RIA!G10</f>
        <v>-</v>
      </c>
      <c r="I37" s="548">
        <f>RIA!H10</f>
        <v>0</v>
      </c>
      <c r="J37" s="549" t="str">
        <f>RIA!I10</f>
        <v>RIA for PLEASE SELECT FROM THE DROP DOWN LIST</v>
      </c>
      <c r="K37" s="544" t="e">
        <f>IF(#REF!&lt;0,-#REF!," ")</f>
        <v>#REF!</v>
      </c>
      <c r="L37" s="654" t="s">
        <v>472</v>
      </c>
      <c r="M37" s="544" t="str">
        <f t="shared" si="0"/>
        <v>no</v>
      </c>
    </row>
    <row r="38" spans="1:13" ht="12" customHeight="1" x14ac:dyDescent="0.25">
      <c r="A38" s="1"/>
      <c r="B38" s="548">
        <f>RIA!A11</f>
        <v>0</v>
      </c>
      <c r="C38" s="548" t="str">
        <f>RIA!B11</f>
        <v/>
      </c>
      <c r="D38" s="548" t="str">
        <f>RIA!C11</f>
        <v/>
      </c>
      <c r="E38" s="548" t="str">
        <f>RIA!D11</f>
        <v/>
      </c>
      <c r="F38" s="548">
        <f>RIA!E11</f>
        <v>0</v>
      </c>
      <c r="G38" s="548">
        <f>RIA!F11</f>
        <v>0</v>
      </c>
      <c r="H38" s="548" t="str">
        <f>RIA!G11</f>
        <v>+</v>
      </c>
      <c r="I38" s="548">
        <f>RIA!H11</f>
        <v>0</v>
      </c>
      <c r="J38" s="550">
        <f>RIA!I11</f>
        <v>0</v>
      </c>
      <c r="K38" t="e">
        <f>IF(#REF!&lt;0,-#REF!," ")</f>
        <v>#REF!</v>
      </c>
      <c r="L38" s="654"/>
      <c r="M38" s="544" t="str">
        <f t="shared" si="0"/>
        <v>no</v>
      </c>
    </row>
    <row r="39" spans="1:13" ht="12" customHeight="1" x14ac:dyDescent="0.25">
      <c r="A39" s="1"/>
      <c r="B39" s="548">
        <f>RIA!A12</f>
        <v>0</v>
      </c>
      <c r="C39" s="548" t="str">
        <f>RIA!B12</f>
        <v/>
      </c>
      <c r="D39" s="548" t="str">
        <f>RIA!C12</f>
        <v/>
      </c>
      <c r="E39" s="548" t="str">
        <f>RIA!D12</f>
        <v/>
      </c>
      <c r="F39" s="548">
        <f>RIA!E12</f>
        <v>0</v>
      </c>
      <c r="G39" s="548">
        <f>RIA!F12</f>
        <v>0</v>
      </c>
      <c r="H39" s="548" t="str">
        <f>RIA!G12</f>
        <v>+</v>
      </c>
      <c r="I39" s="548">
        <f>RIA!H12</f>
        <v>0</v>
      </c>
      <c r="J39" s="550">
        <f>RIA!I12</f>
        <v>0</v>
      </c>
      <c r="K39" t="e">
        <f>IF(#REF!&lt;0,-#REF!," ")</f>
        <v>#REF!</v>
      </c>
      <c r="L39" s="654"/>
      <c r="M39" s="544" t="str">
        <f t="shared" si="0"/>
        <v>no</v>
      </c>
    </row>
    <row r="40" spans="1:13" ht="12" customHeight="1" x14ac:dyDescent="0.25">
      <c r="A40" s="1"/>
      <c r="B40" s="548">
        <f>RIA!A13</f>
        <v>0</v>
      </c>
      <c r="C40" s="548" t="str">
        <f>RIA!B13</f>
        <v/>
      </c>
      <c r="D40" s="548" t="str">
        <f>RIA!C13</f>
        <v/>
      </c>
      <c r="E40" s="548" t="str">
        <f>RIA!D13</f>
        <v/>
      </c>
      <c r="F40" s="548">
        <f>RIA!E13</f>
        <v>0</v>
      </c>
      <c r="G40" s="548">
        <f>RIA!F13</f>
        <v>0</v>
      </c>
      <c r="H40" s="548" t="str">
        <f>RIA!G13</f>
        <v>+</v>
      </c>
      <c r="I40" s="548">
        <f>RIA!H13</f>
        <v>0</v>
      </c>
      <c r="J40" s="550">
        <f>RIA!I13</f>
        <v>0</v>
      </c>
      <c r="K40" t="e">
        <f>IF(#REF!&lt;0,-#REF!," ")</f>
        <v>#REF!</v>
      </c>
      <c r="L40" s="654"/>
      <c r="M40" s="544" t="str">
        <f t="shared" si="0"/>
        <v>no</v>
      </c>
    </row>
    <row r="41" spans="1:13" ht="12" customHeight="1" x14ac:dyDescent="0.25">
      <c r="A41" s="1"/>
      <c r="B41" s="548">
        <f>RIA!A14</f>
        <v>0</v>
      </c>
      <c r="C41" s="548" t="str">
        <f>RIA!B14</f>
        <v/>
      </c>
      <c r="D41" s="548" t="str">
        <f>RIA!C14</f>
        <v/>
      </c>
      <c r="E41" s="548" t="str">
        <f>RIA!D14</f>
        <v/>
      </c>
      <c r="F41" s="548">
        <f>RIA!E14</f>
        <v>0</v>
      </c>
      <c r="G41" s="548">
        <f>RIA!F14</f>
        <v>0</v>
      </c>
      <c r="H41" s="548" t="str">
        <f>RIA!G14</f>
        <v>+</v>
      </c>
      <c r="I41" s="548">
        <f>RIA!H14</f>
        <v>0</v>
      </c>
      <c r="J41" s="550">
        <f>RIA!I14</f>
        <v>0</v>
      </c>
      <c r="K41" t="e">
        <f>IF(#REF!&lt;0,-#REF!," ")</f>
        <v>#REF!</v>
      </c>
      <c r="L41" s="654"/>
      <c r="M41" s="544" t="str">
        <f t="shared" si="0"/>
        <v>no</v>
      </c>
    </row>
    <row r="42" spans="1:13" ht="12" customHeight="1" x14ac:dyDescent="0.25">
      <c r="A42" s="1"/>
      <c r="B42" s="548">
        <f>RIA!A15</f>
        <v>0</v>
      </c>
      <c r="C42" s="548" t="str">
        <f>RIA!B15</f>
        <v/>
      </c>
      <c r="D42" s="548" t="str">
        <f>RIA!C15</f>
        <v/>
      </c>
      <c r="E42" s="548" t="str">
        <f>RIA!D15</f>
        <v/>
      </c>
      <c r="F42" s="548">
        <f>RIA!E15</f>
        <v>0</v>
      </c>
      <c r="G42" s="548">
        <f>RIA!F15</f>
        <v>0</v>
      </c>
      <c r="H42" s="548" t="str">
        <f>RIA!G15</f>
        <v>+</v>
      </c>
      <c r="I42" s="548">
        <f>RIA!H15</f>
        <v>0</v>
      </c>
      <c r="J42" s="550">
        <f>RIA!I15</f>
        <v>0</v>
      </c>
      <c r="K42" t="e">
        <f>IF(#REF!&lt;0,-#REF!," ")</f>
        <v>#REF!</v>
      </c>
      <c r="L42" s="654"/>
      <c r="M42" s="544" t="str">
        <f t="shared" si="0"/>
        <v>no</v>
      </c>
    </row>
    <row r="43" spans="1:13" ht="12" customHeight="1" x14ac:dyDescent="0.25">
      <c r="A43" s="1"/>
      <c r="B43" s="548">
        <f>RIA!A16</f>
        <v>0</v>
      </c>
      <c r="C43" s="548" t="str">
        <f>RIA!B16</f>
        <v/>
      </c>
      <c r="D43" s="548" t="str">
        <f>RIA!C16</f>
        <v/>
      </c>
      <c r="E43" s="548" t="str">
        <f>RIA!D16</f>
        <v/>
      </c>
      <c r="F43" s="548">
        <f>RIA!E16</f>
        <v>0</v>
      </c>
      <c r="G43" s="548">
        <f>RIA!F16</f>
        <v>0</v>
      </c>
      <c r="H43" s="548" t="str">
        <f>RIA!G16</f>
        <v>+</v>
      </c>
      <c r="I43" s="548">
        <f>RIA!H16</f>
        <v>0</v>
      </c>
      <c r="J43" s="550">
        <f>RIA!I16</f>
        <v>0</v>
      </c>
      <c r="K43" t="e">
        <f>IF(#REF!&lt;0,-#REF!," ")</f>
        <v>#REF!</v>
      </c>
      <c r="L43" s="654"/>
      <c r="M43" s="544" t="str">
        <f t="shared" si="0"/>
        <v>no</v>
      </c>
    </row>
    <row r="44" spans="1:13" ht="12" customHeight="1" x14ac:dyDescent="0.25">
      <c r="A44" s="1"/>
      <c r="B44" s="548">
        <f>RIA!A17</f>
        <v>0</v>
      </c>
      <c r="C44" s="548" t="str">
        <f>RIA!B17</f>
        <v/>
      </c>
      <c r="D44" s="548" t="str">
        <f>RIA!C17</f>
        <v/>
      </c>
      <c r="E44" s="548" t="str">
        <f>RIA!D17</f>
        <v/>
      </c>
      <c r="F44" s="548">
        <f>RIA!E17</f>
        <v>0</v>
      </c>
      <c r="G44" s="548">
        <f>RIA!F17</f>
        <v>0</v>
      </c>
      <c r="H44" s="548" t="str">
        <f>RIA!G17</f>
        <v>+</v>
      </c>
      <c r="I44" s="548">
        <f>RIA!H17</f>
        <v>0</v>
      </c>
      <c r="J44" s="550">
        <f>RIA!I17</f>
        <v>0</v>
      </c>
      <c r="K44" t="e">
        <f>IF(#REF!&lt;0,-#REF!," ")</f>
        <v>#REF!</v>
      </c>
      <c r="L44" s="654"/>
      <c r="M44" s="544" t="str">
        <f t="shared" si="0"/>
        <v>no</v>
      </c>
    </row>
    <row r="45" spans="1:13" ht="12" customHeight="1" x14ac:dyDescent="0.25">
      <c r="A45" s="1"/>
      <c r="B45" s="548">
        <f>RIA!A18</f>
        <v>0</v>
      </c>
      <c r="C45" s="548" t="str">
        <f>RIA!B18</f>
        <v/>
      </c>
      <c r="D45" s="548" t="str">
        <f>RIA!C18</f>
        <v/>
      </c>
      <c r="E45" s="548" t="str">
        <f>RIA!D18</f>
        <v/>
      </c>
      <c r="F45" s="548">
        <f>RIA!E18</f>
        <v>0</v>
      </c>
      <c r="G45" s="548">
        <f>RIA!F18</f>
        <v>0</v>
      </c>
      <c r="H45" s="548" t="str">
        <f>RIA!G18</f>
        <v>+</v>
      </c>
      <c r="I45" s="548">
        <f>RIA!H18</f>
        <v>0</v>
      </c>
      <c r="J45" s="550">
        <f>RIA!I18</f>
        <v>0</v>
      </c>
      <c r="K45" t="e">
        <f>IF(#REF!&lt;0,-#REF!," ")</f>
        <v>#REF!</v>
      </c>
      <c r="L45" s="654"/>
      <c r="M45" s="544" t="str">
        <f t="shared" si="0"/>
        <v>no</v>
      </c>
    </row>
    <row r="46" spans="1:13" ht="12" customHeight="1" x14ac:dyDescent="0.25">
      <c r="A46" s="1"/>
      <c r="B46" s="548">
        <f>RIA!A19</f>
        <v>0</v>
      </c>
      <c r="C46" s="548" t="str">
        <f>RIA!B19</f>
        <v/>
      </c>
      <c r="D46" s="548" t="str">
        <f>RIA!C19</f>
        <v/>
      </c>
      <c r="E46" s="548" t="str">
        <f>RIA!D19</f>
        <v/>
      </c>
      <c r="F46" s="548">
        <f>RIA!E19</f>
        <v>0</v>
      </c>
      <c r="G46" s="548">
        <f>RIA!F19</f>
        <v>0</v>
      </c>
      <c r="H46" s="548" t="str">
        <f>RIA!G19</f>
        <v>+</v>
      </c>
      <c r="I46" s="548">
        <f>RIA!H19</f>
        <v>0</v>
      </c>
      <c r="J46" s="550">
        <f>RIA!I19</f>
        <v>0</v>
      </c>
      <c r="K46" t="e">
        <f>IF(#REF!&lt;0,-#REF!," ")</f>
        <v>#REF!</v>
      </c>
      <c r="L46" s="654"/>
      <c r="M46" s="544" t="str">
        <f t="shared" si="0"/>
        <v>no</v>
      </c>
    </row>
    <row r="47" spans="1:13" ht="12" customHeight="1" x14ac:dyDescent="0.25">
      <c r="A47" s="1"/>
      <c r="B47" s="548">
        <f>RIA!A20</f>
        <v>0</v>
      </c>
      <c r="C47" s="548" t="str">
        <f>RIA!B20</f>
        <v/>
      </c>
      <c r="D47" s="548" t="str">
        <f>RIA!C20</f>
        <v/>
      </c>
      <c r="E47" s="548" t="str">
        <f>RIA!D20</f>
        <v/>
      </c>
      <c r="F47" s="548">
        <f>RIA!E20</f>
        <v>0</v>
      </c>
      <c r="G47" s="548">
        <f>RIA!F20</f>
        <v>0</v>
      </c>
      <c r="H47" s="548" t="str">
        <f>RIA!G20</f>
        <v>+</v>
      </c>
      <c r="I47" s="548">
        <f>RIA!H20</f>
        <v>0</v>
      </c>
      <c r="J47" s="550">
        <f>RIA!I20</f>
        <v>0</v>
      </c>
      <c r="K47" t="e">
        <f>IF(#REF!&lt;0,-#REF!," ")</f>
        <v>#REF!</v>
      </c>
      <c r="L47" s="654"/>
      <c r="M47" s="544" t="str">
        <f t="shared" si="0"/>
        <v>no</v>
      </c>
    </row>
    <row r="48" spans="1:13" ht="12" customHeight="1" x14ac:dyDescent="0.25">
      <c r="A48" s="1"/>
      <c r="B48" s="548">
        <f>RIA!A21</f>
        <v>0</v>
      </c>
      <c r="C48" s="548" t="str">
        <f>RIA!B21</f>
        <v/>
      </c>
      <c r="D48" s="548" t="str">
        <f>RIA!C21</f>
        <v/>
      </c>
      <c r="E48" s="548" t="str">
        <f>RIA!D21</f>
        <v/>
      </c>
      <c r="F48" s="548">
        <f>RIA!E21</f>
        <v>0</v>
      </c>
      <c r="G48" s="548">
        <f>RIA!F21</f>
        <v>0</v>
      </c>
      <c r="H48" s="548" t="str">
        <f>RIA!G21</f>
        <v>+</v>
      </c>
      <c r="I48" s="548">
        <f>RIA!H21</f>
        <v>0</v>
      </c>
      <c r="J48" s="550">
        <f>RIA!I21</f>
        <v>0</v>
      </c>
      <c r="K48" t="e">
        <f>IF(#REF!&lt;0,-#REF!," ")</f>
        <v>#REF!</v>
      </c>
      <c r="L48" s="654"/>
      <c r="M48" s="544" t="str">
        <f t="shared" si="0"/>
        <v>no</v>
      </c>
    </row>
    <row r="49" spans="1:13" ht="12" customHeight="1" x14ac:dyDescent="0.25">
      <c r="A49" s="1"/>
      <c r="B49" s="548">
        <f>RIA!A22</f>
        <v>0</v>
      </c>
      <c r="C49" s="548" t="str">
        <f>RIA!B22</f>
        <v/>
      </c>
      <c r="D49" s="548" t="str">
        <f>RIA!C22</f>
        <v/>
      </c>
      <c r="E49" s="548" t="str">
        <f>RIA!D22</f>
        <v/>
      </c>
      <c r="F49" s="548">
        <f>RIA!E22</f>
        <v>0</v>
      </c>
      <c r="G49" s="548">
        <f>RIA!F22</f>
        <v>0</v>
      </c>
      <c r="H49" s="548" t="str">
        <f>RIA!G22</f>
        <v>+</v>
      </c>
      <c r="I49" s="548">
        <f>RIA!H22</f>
        <v>0</v>
      </c>
      <c r="J49" s="550">
        <f>RIA!I22</f>
        <v>0</v>
      </c>
      <c r="K49" t="e">
        <f>IF(#REF!&lt;0,-#REF!," ")</f>
        <v>#REF!</v>
      </c>
      <c r="L49" s="654"/>
      <c r="M49" s="544" t="str">
        <f t="shared" si="0"/>
        <v>no</v>
      </c>
    </row>
    <row r="50" spans="1:13" ht="12" customHeight="1" x14ac:dyDescent="0.25">
      <c r="A50" s="1"/>
      <c r="B50" s="548">
        <f>RIA!A23</f>
        <v>0</v>
      </c>
      <c r="C50" s="548" t="str">
        <f>RIA!B23</f>
        <v/>
      </c>
      <c r="D50" s="548" t="str">
        <f>RIA!C23</f>
        <v/>
      </c>
      <c r="E50" s="548" t="str">
        <f>RIA!D23</f>
        <v/>
      </c>
      <c r="F50" s="548">
        <f>RIA!E23</f>
        <v>0</v>
      </c>
      <c r="G50" s="548">
        <f>RIA!F23</f>
        <v>0</v>
      </c>
      <c r="H50" s="548" t="str">
        <f>RIA!G23</f>
        <v>+</v>
      </c>
      <c r="I50" s="548">
        <f>RIA!H23</f>
        <v>0</v>
      </c>
      <c r="J50" s="550">
        <f>RIA!I23</f>
        <v>0</v>
      </c>
      <c r="K50" t="e">
        <f>IF(#REF!&lt;0,-#REF!," ")</f>
        <v>#REF!</v>
      </c>
      <c r="L50" s="654"/>
      <c r="M50" s="544" t="str">
        <f t="shared" si="0"/>
        <v>no</v>
      </c>
    </row>
    <row r="51" spans="1:13" ht="12" customHeight="1" x14ac:dyDescent="0.25">
      <c r="A51" s="1"/>
      <c r="B51" s="548">
        <f>RIA!A24</f>
        <v>0</v>
      </c>
      <c r="C51" s="548" t="str">
        <f>RIA!B24</f>
        <v/>
      </c>
      <c r="D51" s="548" t="str">
        <f>RIA!C24</f>
        <v/>
      </c>
      <c r="E51" s="548" t="str">
        <f>RIA!D24</f>
        <v/>
      </c>
      <c r="F51" s="548">
        <f>RIA!E24</f>
        <v>0</v>
      </c>
      <c r="G51" s="548">
        <f>RIA!F24</f>
        <v>0</v>
      </c>
      <c r="H51" s="548" t="str">
        <f>RIA!G24</f>
        <v>+</v>
      </c>
      <c r="I51" s="548">
        <f>RIA!H24</f>
        <v>0</v>
      </c>
      <c r="J51" s="550">
        <f>RIA!I24</f>
        <v>0</v>
      </c>
      <c r="K51" t="e">
        <f>IF(#REF!&lt;0,-#REF!," ")</f>
        <v>#REF!</v>
      </c>
      <c r="L51" s="654"/>
      <c r="M51" s="544" t="str">
        <f t="shared" si="0"/>
        <v>no</v>
      </c>
    </row>
    <row r="52" spans="1:13" s="47" customFormat="1" ht="12" customHeight="1" x14ac:dyDescent="0.25">
      <c r="A52" s="537"/>
      <c r="B52" s="551" t="str">
        <f>PIA!A10</f>
        <v>BZ340</v>
      </c>
      <c r="C52" s="551" t="str">
        <f>PIA!B10</f>
        <v>90000</v>
      </c>
      <c r="D52" s="551" t="str">
        <f>PIA!C10</f>
        <v>99999</v>
      </c>
      <c r="E52" s="551" t="str">
        <f>PIA!D10</f>
        <v>99999-104</v>
      </c>
      <c r="F52" s="551" t="str">
        <f>PIA!E10</f>
        <v>REV01</v>
      </c>
      <c r="G52" s="551" t="str">
        <f>PIA!F10</f>
        <v>Z9017</v>
      </c>
      <c r="H52" s="551" t="str">
        <f>PIA!G10</f>
        <v>+</v>
      </c>
      <c r="I52" s="551">
        <f>PIA!H10</f>
        <v>0</v>
      </c>
      <c r="J52" s="552" t="str">
        <f>PIA!I10</f>
        <v>PIA for PLEASE SELECT FROM THE DROP DOWN LIST</v>
      </c>
      <c r="K52" s="544" t="e">
        <f>IF(#REF!&lt;0,-#REF!," ")</f>
        <v>#REF!</v>
      </c>
      <c r="L52" s="651" t="s">
        <v>473</v>
      </c>
      <c r="M52" s="544" t="str">
        <f t="shared" si="0"/>
        <v>no</v>
      </c>
    </row>
    <row r="53" spans="1:13" ht="12" customHeight="1" x14ac:dyDescent="0.25">
      <c r="A53" s="1"/>
      <c r="B53" s="551">
        <f>PIA!A11</f>
        <v>0</v>
      </c>
      <c r="C53" s="551" t="str">
        <f>PIA!B11</f>
        <v/>
      </c>
      <c r="D53" s="551" t="str">
        <f>PIA!C11</f>
        <v/>
      </c>
      <c r="E53" s="551" t="str">
        <f>PIA!D11</f>
        <v/>
      </c>
      <c r="F53" s="551">
        <f>PIA!E11</f>
        <v>0</v>
      </c>
      <c r="G53" s="551">
        <f>PIA!F11</f>
        <v>0</v>
      </c>
      <c r="H53" s="551" t="str">
        <f>PIA!G11</f>
        <v>-</v>
      </c>
      <c r="I53" s="551">
        <f>PIA!H11</f>
        <v>0</v>
      </c>
      <c r="J53" s="553">
        <f>PIA!I11</f>
        <v>0</v>
      </c>
      <c r="K53" t="e">
        <f>IF(#REF!&lt;0,-#REF!," ")</f>
        <v>#REF!</v>
      </c>
      <c r="L53" s="651"/>
      <c r="M53" s="544" t="str">
        <f t="shared" si="0"/>
        <v>no</v>
      </c>
    </row>
    <row r="54" spans="1:13" ht="12" customHeight="1" x14ac:dyDescent="0.25">
      <c r="A54" s="1"/>
      <c r="B54" s="551">
        <f>PIA!A12</f>
        <v>0</v>
      </c>
      <c r="C54" s="551" t="str">
        <f>PIA!B12</f>
        <v/>
      </c>
      <c r="D54" s="551" t="str">
        <f>PIA!C12</f>
        <v/>
      </c>
      <c r="E54" s="551" t="str">
        <f>PIA!D12</f>
        <v/>
      </c>
      <c r="F54" s="551">
        <f>PIA!E12</f>
        <v>0</v>
      </c>
      <c r="G54" s="551">
        <f>PIA!F12</f>
        <v>0</v>
      </c>
      <c r="H54" s="551" t="str">
        <f>PIA!G12</f>
        <v>-</v>
      </c>
      <c r="I54" s="551">
        <f>PIA!H12</f>
        <v>0</v>
      </c>
      <c r="J54" s="553">
        <f>PIA!I12</f>
        <v>0</v>
      </c>
      <c r="K54" t="e">
        <f>IF(#REF!&lt;0,-#REF!," ")</f>
        <v>#REF!</v>
      </c>
      <c r="L54" s="651"/>
      <c r="M54" s="544" t="str">
        <f t="shared" si="0"/>
        <v>no</v>
      </c>
    </row>
    <row r="55" spans="1:13" ht="12" customHeight="1" x14ac:dyDescent="0.25">
      <c r="A55" s="1"/>
      <c r="B55" s="551">
        <f>PIA!A13</f>
        <v>0</v>
      </c>
      <c r="C55" s="551" t="str">
        <f>PIA!B13</f>
        <v/>
      </c>
      <c r="D55" s="551" t="str">
        <f>PIA!C13</f>
        <v/>
      </c>
      <c r="E55" s="551" t="str">
        <f>PIA!D13</f>
        <v/>
      </c>
      <c r="F55" s="551">
        <f>PIA!E13</f>
        <v>0</v>
      </c>
      <c r="G55" s="551">
        <f>PIA!F13</f>
        <v>0</v>
      </c>
      <c r="H55" s="551" t="str">
        <f>PIA!G13</f>
        <v>-</v>
      </c>
      <c r="I55" s="551">
        <f>PIA!H13</f>
        <v>0</v>
      </c>
      <c r="J55" s="553">
        <f>PIA!I13</f>
        <v>0</v>
      </c>
      <c r="K55" t="e">
        <f>IF(#REF!&lt;0,-#REF!," ")</f>
        <v>#REF!</v>
      </c>
      <c r="L55" s="651"/>
      <c r="M55" s="544" t="str">
        <f t="shared" si="0"/>
        <v>no</v>
      </c>
    </row>
    <row r="56" spans="1:13" ht="12" customHeight="1" x14ac:dyDescent="0.25">
      <c r="A56" s="1"/>
      <c r="B56" s="551">
        <f>PIA!A14</f>
        <v>0</v>
      </c>
      <c r="C56" s="551" t="str">
        <f>PIA!B14</f>
        <v/>
      </c>
      <c r="D56" s="551" t="str">
        <f>PIA!C14</f>
        <v/>
      </c>
      <c r="E56" s="551" t="str">
        <f>PIA!D14</f>
        <v/>
      </c>
      <c r="F56" s="551">
        <f>PIA!E14</f>
        <v>0</v>
      </c>
      <c r="G56" s="551">
        <f>PIA!F14</f>
        <v>0</v>
      </c>
      <c r="H56" s="551" t="str">
        <f>PIA!G14</f>
        <v>-</v>
      </c>
      <c r="I56" s="551">
        <f>PIA!H14</f>
        <v>0</v>
      </c>
      <c r="J56" s="553">
        <f>PIA!I14</f>
        <v>0</v>
      </c>
      <c r="K56" t="e">
        <f>IF(#REF!&lt;0,-#REF!," ")</f>
        <v>#REF!</v>
      </c>
      <c r="L56" s="651"/>
      <c r="M56" s="544" t="str">
        <f t="shared" si="0"/>
        <v>no</v>
      </c>
    </row>
    <row r="57" spans="1:13" ht="12" customHeight="1" x14ac:dyDescent="0.25">
      <c r="A57" s="1"/>
      <c r="B57" s="551">
        <f>PIA!A15</f>
        <v>0</v>
      </c>
      <c r="C57" s="551" t="str">
        <f>PIA!B15</f>
        <v/>
      </c>
      <c r="D57" s="551" t="str">
        <f>PIA!C15</f>
        <v/>
      </c>
      <c r="E57" s="551" t="str">
        <f>PIA!D15</f>
        <v/>
      </c>
      <c r="F57" s="551">
        <f>PIA!E15</f>
        <v>0</v>
      </c>
      <c r="G57" s="551">
        <f>PIA!F15</f>
        <v>0</v>
      </c>
      <c r="H57" s="551" t="str">
        <f>PIA!G15</f>
        <v>-</v>
      </c>
      <c r="I57" s="551">
        <f>PIA!H15</f>
        <v>0</v>
      </c>
      <c r="J57" s="553">
        <f>PIA!I15</f>
        <v>0</v>
      </c>
      <c r="K57" t="e">
        <f>IF(#REF!&lt;0,-#REF!," ")</f>
        <v>#REF!</v>
      </c>
      <c r="L57" s="651"/>
      <c r="M57" s="544" t="str">
        <f t="shared" si="0"/>
        <v>no</v>
      </c>
    </row>
    <row r="58" spans="1:13" ht="12" customHeight="1" x14ac:dyDescent="0.25">
      <c r="A58" s="1"/>
      <c r="B58" s="551">
        <f>PIA!A16</f>
        <v>0</v>
      </c>
      <c r="C58" s="551" t="str">
        <f>PIA!B16</f>
        <v/>
      </c>
      <c r="D58" s="551" t="str">
        <f>PIA!C16</f>
        <v/>
      </c>
      <c r="E58" s="551" t="str">
        <f>PIA!D16</f>
        <v/>
      </c>
      <c r="F58" s="551">
        <f>PIA!E16</f>
        <v>0</v>
      </c>
      <c r="G58" s="551">
        <f>PIA!F16</f>
        <v>0</v>
      </c>
      <c r="H58" s="551" t="str">
        <f>PIA!G16</f>
        <v>-</v>
      </c>
      <c r="I58" s="551">
        <f>PIA!H16</f>
        <v>0</v>
      </c>
      <c r="J58" s="553">
        <f>PIA!I16</f>
        <v>0</v>
      </c>
      <c r="K58" t="e">
        <f>IF(#REF!&lt;0,-#REF!," ")</f>
        <v>#REF!</v>
      </c>
      <c r="L58" s="651"/>
      <c r="M58" s="544" t="str">
        <f t="shared" si="0"/>
        <v>no</v>
      </c>
    </row>
    <row r="59" spans="1:13" ht="12" customHeight="1" x14ac:dyDescent="0.25">
      <c r="A59" s="1"/>
      <c r="B59" s="551">
        <f>PIA!A17</f>
        <v>0</v>
      </c>
      <c r="C59" s="551" t="str">
        <f>PIA!B17</f>
        <v/>
      </c>
      <c r="D59" s="551" t="str">
        <f>PIA!C17</f>
        <v/>
      </c>
      <c r="E59" s="551" t="str">
        <f>PIA!D17</f>
        <v/>
      </c>
      <c r="F59" s="551">
        <f>PIA!E17</f>
        <v>0</v>
      </c>
      <c r="G59" s="551">
        <f>PIA!F17</f>
        <v>0</v>
      </c>
      <c r="H59" s="551" t="str">
        <f>PIA!G17</f>
        <v>-</v>
      </c>
      <c r="I59" s="551">
        <f>PIA!H17</f>
        <v>0</v>
      </c>
      <c r="J59" s="553">
        <f>PIA!I17</f>
        <v>0</v>
      </c>
      <c r="K59" t="e">
        <f>IF(#REF!&lt;0,-#REF!," ")</f>
        <v>#REF!</v>
      </c>
      <c r="L59" s="651"/>
      <c r="M59" s="544" t="str">
        <f t="shared" si="0"/>
        <v>no</v>
      </c>
    </row>
    <row r="60" spans="1:13" ht="12" customHeight="1" x14ac:dyDescent="0.25">
      <c r="A60" s="1"/>
      <c r="B60" s="551">
        <f>PIA!A18</f>
        <v>0</v>
      </c>
      <c r="C60" s="551" t="str">
        <f>PIA!B18</f>
        <v/>
      </c>
      <c r="D60" s="551" t="str">
        <f>PIA!C18</f>
        <v/>
      </c>
      <c r="E60" s="551" t="str">
        <f>PIA!D18</f>
        <v/>
      </c>
      <c r="F60" s="551">
        <f>PIA!E18</f>
        <v>0</v>
      </c>
      <c r="G60" s="551">
        <f>PIA!F18</f>
        <v>0</v>
      </c>
      <c r="H60" s="551" t="str">
        <f>PIA!G18</f>
        <v>-</v>
      </c>
      <c r="I60" s="551">
        <f>PIA!H18</f>
        <v>0</v>
      </c>
      <c r="J60" s="553">
        <f>PIA!I18</f>
        <v>0</v>
      </c>
      <c r="K60" t="e">
        <f>IF(#REF!&lt;0,-#REF!," ")</f>
        <v>#REF!</v>
      </c>
      <c r="L60" s="651"/>
      <c r="M60" s="544" t="str">
        <f t="shared" si="0"/>
        <v>no</v>
      </c>
    </row>
    <row r="61" spans="1:13" ht="12" customHeight="1" x14ac:dyDescent="0.25">
      <c r="A61" s="1"/>
      <c r="B61" s="551">
        <f>PIA!A19</f>
        <v>0</v>
      </c>
      <c r="C61" s="551" t="str">
        <f>PIA!B19</f>
        <v/>
      </c>
      <c r="D61" s="551" t="str">
        <f>PIA!C19</f>
        <v/>
      </c>
      <c r="E61" s="551" t="str">
        <f>PIA!D19</f>
        <v/>
      </c>
      <c r="F61" s="551">
        <f>PIA!E19</f>
        <v>0</v>
      </c>
      <c r="G61" s="551">
        <f>PIA!F19</f>
        <v>0</v>
      </c>
      <c r="H61" s="551" t="str">
        <f>PIA!G19</f>
        <v>-</v>
      </c>
      <c r="I61" s="551">
        <f>PIA!H19</f>
        <v>0</v>
      </c>
      <c r="J61" s="553">
        <f>PIA!I19</f>
        <v>0</v>
      </c>
      <c r="K61" t="e">
        <f>IF(#REF!&lt;0,-#REF!," ")</f>
        <v>#REF!</v>
      </c>
      <c r="L61" s="651"/>
      <c r="M61" s="544" t="str">
        <f t="shared" si="0"/>
        <v>no</v>
      </c>
    </row>
    <row r="62" spans="1:13" ht="12" customHeight="1" x14ac:dyDescent="0.25">
      <c r="A62" s="1"/>
      <c r="B62" s="551">
        <f>PIA!A20</f>
        <v>0</v>
      </c>
      <c r="C62" s="551" t="str">
        <f>PIA!B20</f>
        <v/>
      </c>
      <c r="D62" s="551" t="str">
        <f>PIA!C20</f>
        <v/>
      </c>
      <c r="E62" s="551" t="str">
        <f>PIA!D20</f>
        <v/>
      </c>
      <c r="F62" s="551">
        <f>PIA!E20</f>
        <v>0</v>
      </c>
      <c r="G62" s="551">
        <f>PIA!F20</f>
        <v>0</v>
      </c>
      <c r="H62" s="551" t="str">
        <f>PIA!G20</f>
        <v>-</v>
      </c>
      <c r="I62" s="551">
        <f>PIA!H20</f>
        <v>0</v>
      </c>
      <c r="J62" s="553">
        <f>PIA!I20</f>
        <v>0</v>
      </c>
      <c r="K62" t="e">
        <f>IF(#REF!&lt;0,-#REF!," ")</f>
        <v>#REF!</v>
      </c>
      <c r="L62" s="651"/>
      <c r="M62" s="544" t="str">
        <f t="shared" si="0"/>
        <v>no</v>
      </c>
    </row>
    <row r="63" spans="1:13" ht="12" customHeight="1" x14ac:dyDescent="0.25">
      <c r="A63" s="1"/>
      <c r="B63" s="551">
        <f>PIA!A21</f>
        <v>0</v>
      </c>
      <c r="C63" s="551" t="str">
        <f>PIA!B21</f>
        <v/>
      </c>
      <c r="D63" s="551" t="str">
        <f>PIA!C21</f>
        <v/>
      </c>
      <c r="E63" s="551" t="str">
        <f>PIA!D21</f>
        <v/>
      </c>
      <c r="F63" s="551">
        <f>PIA!E21</f>
        <v>0</v>
      </c>
      <c r="G63" s="551">
        <f>PIA!F21</f>
        <v>0</v>
      </c>
      <c r="H63" s="551" t="str">
        <f>PIA!G21</f>
        <v>-</v>
      </c>
      <c r="I63" s="551">
        <f>PIA!H21</f>
        <v>0</v>
      </c>
      <c r="J63" s="553">
        <f>PIA!I21</f>
        <v>0</v>
      </c>
      <c r="K63" t="e">
        <f>IF(#REF!&lt;0,-#REF!," ")</f>
        <v>#REF!</v>
      </c>
      <c r="L63" s="651"/>
      <c r="M63" s="544" t="str">
        <f t="shared" si="0"/>
        <v>no</v>
      </c>
    </row>
    <row r="64" spans="1:13" ht="12" customHeight="1" x14ac:dyDescent="0.25">
      <c r="A64" s="1"/>
      <c r="B64" s="551">
        <f>PIA!A22</f>
        <v>0</v>
      </c>
      <c r="C64" s="551" t="str">
        <f>PIA!B22</f>
        <v/>
      </c>
      <c r="D64" s="551" t="str">
        <f>PIA!C22</f>
        <v/>
      </c>
      <c r="E64" s="551" t="str">
        <f>PIA!D22</f>
        <v/>
      </c>
      <c r="F64" s="551">
        <f>PIA!E22</f>
        <v>0</v>
      </c>
      <c r="G64" s="551">
        <f>PIA!F22</f>
        <v>0</v>
      </c>
      <c r="H64" s="551" t="str">
        <f>PIA!G22</f>
        <v>-</v>
      </c>
      <c r="I64" s="551">
        <f>PIA!H22</f>
        <v>0</v>
      </c>
      <c r="J64" s="553">
        <f>PIA!I22</f>
        <v>0</v>
      </c>
      <c r="K64" t="e">
        <f>IF(#REF!&lt;0,-#REF!," ")</f>
        <v>#REF!</v>
      </c>
      <c r="L64" s="651"/>
      <c r="M64" s="544" t="str">
        <f t="shared" si="0"/>
        <v>no</v>
      </c>
    </row>
    <row r="65" spans="1:13" ht="12" customHeight="1" x14ac:dyDescent="0.25">
      <c r="A65" s="1"/>
      <c r="B65" s="551">
        <f>PIA!A23</f>
        <v>0</v>
      </c>
      <c r="C65" s="551" t="str">
        <f>PIA!B23</f>
        <v/>
      </c>
      <c r="D65" s="551" t="str">
        <f>PIA!C23</f>
        <v/>
      </c>
      <c r="E65" s="551" t="str">
        <f>PIA!D23</f>
        <v/>
      </c>
      <c r="F65" s="551">
        <f>PIA!E23</f>
        <v>0</v>
      </c>
      <c r="G65" s="551">
        <f>PIA!F23</f>
        <v>0</v>
      </c>
      <c r="H65" s="551" t="str">
        <f>PIA!G23</f>
        <v>-</v>
      </c>
      <c r="I65" s="551">
        <f>PIA!H23</f>
        <v>0</v>
      </c>
      <c r="J65" s="553">
        <f>PIA!I23</f>
        <v>0</v>
      </c>
      <c r="K65" t="e">
        <f>IF(#REF!&lt;0,-#REF!," ")</f>
        <v>#REF!</v>
      </c>
      <c r="L65" s="651"/>
      <c r="M65" s="544" t="str">
        <f t="shared" si="0"/>
        <v>no</v>
      </c>
    </row>
    <row r="66" spans="1:13" ht="12" customHeight="1" x14ac:dyDescent="0.25">
      <c r="A66" s="1"/>
      <c r="B66" s="551">
        <f>PIA!A24</f>
        <v>0</v>
      </c>
      <c r="C66" s="551" t="str">
        <f>PIA!B24</f>
        <v/>
      </c>
      <c r="D66" s="551" t="str">
        <f>PIA!C24</f>
        <v/>
      </c>
      <c r="E66" s="551" t="str">
        <f>PIA!D24</f>
        <v/>
      </c>
      <c r="F66" s="551">
        <f>PIA!E24</f>
        <v>0</v>
      </c>
      <c r="G66" s="551">
        <f>PIA!F24</f>
        <v>0</v>
      </c>
      <c r="H66" s="551" t="str">
        <f>PIA!G24</f>
        <v>-</v>
      </c>
      <c r="I66" s="551">
        <f>PIA!H24</f>
        <v>0</v>
      </c>
      <c r="J66" s="553">
        <f>PIA!I24</f>
        <v>0</v>
      </c>
      <c r="K66" t="e">
        <f>IF(#REF!&lt;0,-#REF!," ")</f>
        <v>#REF!</v>
      </c>
      <c r="L66" s="651"/>
      <c r="M66" s="544" t="str">
        <f t="shared" si="0"/>
        <v>no</v>
      </c>
    </row>
    <row r="67" spans="1:13" ht="13.8" thickBot="1" x14ac:dyDescent="0.3">
      <c r="A67" s="1"/>
      <c r="B67" s="14" t="s">
        <v>474</v>
      </c>
      <c r="C67" s="15"/>
      <c r="D67" s="15"/>
      <c r="E67" s="15"/>
      <c r="F67" s="15"/>
      <c r="G67" s="15"/>
      <c r="H67" s="16">
        <f>SUM(H7:H66)</f>
        <v>0</v>
      </c>
      <c r="I67" s="16">
        <f>SUM(I7:I66)</f>
        <v>0</v>
      </c>
      <c r="J67" s="17"/>
      <c r="L67" s="22"/>
    </row>
    <row r="68" spans="1:13" x14ac:dyDescent="0.25">
      <c r="A68" s="1"/>
      <c r="B68" s="2" t="s">
        <v>475</v>
      </c>
      <c r="C68" s="2"/>
      <c r="D68" s="2"/>
      <c r="E68" s="2"/>
      <c r="F68" s="2"/>
      <c r="G68" s="2"/>
      <c r="H68" s="3"/>
      <c r="I68" s="3"/>
      <c r="J68" s="4"/>
      <c r="L68" s="22"/>
    </row>
    <row r="69" spans="1:13" x14ac:dyDescent="0.25">
      <c r="A69" s="2"/>
      <c r="B69" s="2"/>
      <c r="C69" s="2"/>
      <c r="D69" s="2"/>
      <c r="E69" s="2"/>
      <c r="F69" s="2"/>
      <c r="G69" s="2"/>
      <c r="H69" s="3"/>
      <c r="I69" s="3"/>
      <c r="J69" s="4"/>
    </row>
    <row r="70" spans="1:13" x14ac:dyDescent="0.25">
      <c r="A70" s="1"/>
      <c r="B70" s="2"/>
      <c r="C70" s="2"/>
      <c r="D70" s="2"/>
      <c r="E70" s="2"/>
      <c r="F70" s="2"/>
      <c r="G70" s="2"/>
      <c r="H70" s="3"/>
      <c r="I70" s="3"/>
      <c r="J70" s="4"/>
    </row>
    <row r="71" spans="1:13" ht="13.8" thickBot="1" x14ac:dyDescent="0.3">
      <c r="A71" s="18"/>
      <c r="B71" s="15"/>
      <c r="C71" s="15"/>
      <c r="D71" s="15"/>
      <c r="E71" s="15"/>
      <c r="F71" s="15"/>
      <c r="G71" s="15"/>
      <c r="H71" s="19"/>
      <c r="I71" s="19"/>
      <c r="J71" s="20"/>
    </row>
  </sheetData>
  <autoFilter ref="M6:M68" xr:uid="{00000000-0009-0000-0000-000005000000}"/>
  <mergeCells count="4">
    <mergeCell ref="L52:L66"/>
    <mergeCell ref="L7:L21"/>
    <mergeCell ref="L22:L36"/>
    <mergeCell ref="L37:L51"/>
  </mergeCells>
  <phoneticPr fontId="0" type="noConversion"/>
  <pageMargins left="0.75" right="0.75" top="1" bottom="1" header="0.5" footer="0.5"/>
  <pageSetup paperSize="9" orientation="landscape" r:id="rId1"/>
  <headerFooter alignWithMargins="0">
    <oddFooter>&amp;L&amp;1#&amp;"Calibri"&amp;10&amp;K000000Private: Information that contains a small amount of sensitive data which is essential to communicate with an individual but doesn’t require to be sent via secure methods.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B865-FCE7-4653-A429-93D5BC677AD6}">
  <sheetPr codeName="Sheet15"/>
  <dimension ref="B1:AK149"/>
  <sheetViews>
    <sheetView topLeftCell="A27" workbookViewId="0">
      <selection activeCell="E15" sqref="E15"/>
    </sheetView>
  </sheetViews>
  <sheetFormatPr defaultColWidth="8.6640625" defaultRowHeight="14.4" x14ac:dyDescent="0.3"/>
  <cols>
    <col min="1" max="1" width="1.88671875" style="150" customWidth="1"/>
    <col min="2" max="2" width="12" style="152" bestFit="1" customWidth="1"/>
    <col min="3" max="3" width="7" style="150" bestFit="1" customWidth="1"/>
    <col min="4" max="4" width="1.88671875" style="150" customWidth="1"/>
    <col min="5" max="5" width="36.5546875" style="150" bestFit="1" customWidth="1"/>
    <col min="6" max="6" width="8.109375" style="150" bestFit="1" customWidth="1"/>
    <col min="7" max="7" width="35.5546875" style="150" bestFit="1" customWidth="1"/>
    <col min="8" max="8" width="6" style="150" bestFit="1" customWidth="1"/>
    <col min="9" max="9" width="48.109375" style="150" bestFit="1" customWidth="1"/>
    <col min="10" max="10" width="9.5546875" style="153" bestFit="1" customWidth="1"/>
    <col min="11" max="11" width="40" style="150" bestFit="1" customWidth="1"/>
    <col min="12" max="12" width="9.44140625" style="150" bestFit="1" customWidth="1"/>
    <col min="13" max="13" width="35.5546875" style="150" bestFit="1" customWidth="1"/>
    <col min="14" max="14" width="9.44140625" style="150" bestFit="1" customWidth="1"/>
    <col min="15" max="15" width="69.5546875" style="150" bestFit="1" customWidth="1"/>
    <col min="16" max="16" width="8.44140625" style="150" bestFit="1" customWidth="1"/>
    <col min="17" max="17" width="8.6640625" style="150"/>
    <col min="18" max="18" width="9.5546875" style="150" bestFit="1" customWidth="1"/>
    <col min="19" max="19" width="13.5546875" style="150" bestFit="1" customWidth="1"/>
    <col min="20" max="20" width="15.5546875" style="150" bestFit="1" customWidth="1"/>
    <col min="21" max="22" width="8.6640625" style="150"/>
    <col min="23" max="23" width="16.44140625" style="150" bestFit="1" customWidth="1"/>
    <col min="24" max="24" width="9.44140625" style="150" bestFit="1" customWidth="1"/>
    <col min="25" max="25" width="40" style="150" bestFit="1" customWidth="1"/>
    <col min="26" max="26" width="9.44140625" style="150" bestFit="1" customWidth="1"/>
    <col min="27" max="27" width="15.5546875" style="150" bestFit="1" customWidth="1"/>
    <col min="28" max="28" width="14" style="150" bestFit="1" customWidth="1"/>
    <col min="29" max="29" width="18.44140625" style="150" bestFit="1" customWidth="1"/>
    <col min="30" max="30" width="16.88671875" style="150" bestFit="1" customWidth="1"/>
    <col min="31" max="31" width="16.5546875" style="150" bestFit="1" customWidth="1"/>
    <col min="32" max="32" width="10.44140625" style="150" bestFit="1" customWidth="1"/>
    <col min="33" max="34" width="8.6640625" style="150"/>
    <col min="35" max="35" width="5.88671875" style="150" bestFit="1" customWidth="1"/>
    <col min="36" max="36" width="60.5546875" style="150" bestFit="1" customWidth="1"/>
    <col min="37" max="16384" width="8.6640625" style="150"/>
  </cols>
  <sheetData>
    <row r="1" spans="2:37" ht="17.399999999999999" x14ac:dyDescent="0.3">
      <c r="B1" s="376" t="s">
        <v>8</v>
      </c>
      <c r="E1" s="377" t="s">
        <v>9</v>
      </c>
      <c r="G1" s="377" t="s">
        <v>10</v>
      </c>
      <c r="I1" s="377" t="s">
        <v>11</v>
      </c>
    </row>
    <row r="2" spans="2:37" ht="18" x14ac:dyDescent="0.3">
      <c r="B2"/>
      <c r="E2" s="376" t="s">
        <v>12</v>
      </c>
      <c r="G2" s="378" t="s">
        <v>13</v>
      </c>
      <c r="I2" s="378" t="s">
        <v>14</v>
      </c>
    </row>
    <row r="4" spans="2:37" x14ac:dyDescent="0.3">
      <c r="AJ4" s="150" t="s">
        <v>15</v>
      </c>
      <c r="AK4" s="150" t="s">
        <v>16</v>
      </c>
    </row>
    <row r="5" spans="2:37" x14ac:dyDescent="0.3">
      <c r="AJ5" s="150" t="s">
        <v>17</v>
      </c>
      <c r="AK5" s="150" t="s">
        <v>16</v>
      </c>
    </row>
    <row r="6" spans="2:37" x14ac:dyDescent="0.3">
      <c r="B6" s="152" t="s">
        <v>18</v>
      </c>
      <c r="C6" s="150" t="s">
        <v>19</v>
      </c>
      <c r="E6" s="150" t="s">
        <v>20</v>
      </c>
      <c r="F6" s="150" t="s">
        <v>21</v>
      </c>
      <c r="G6" s="150" t="s">
        <v>20</v>
      </c>
      <c r="H6" s="150" t="s">
        <v>22</v>
      </c>
      <c r="I6" s="150" t="s">
        <v>20</v>
      </c>
      <c r="J6" s="150" t="s">
        <v>23</v>
      </c>
      <c r="K6" s="150" t="s">
        <v>20</v>
      </c>
      <c r="L6" s="150" t="s">
        <v>24</v>
      </c>
      <c r="M6" s="150" t="s">
        <v>20</v>
      </c>
      <c r="N6" s="150" t="s">
        <v>25</v>
      </c>
      <c r="O6" s="150" t="s">
        <v>20</v>
      </c>
      <c r="P6" s="150" t="s">
        <v>26</v>
      </c>
      <c r="S6" s="150" t="s">
        <v>27</v>
      </c>
      <c r="T6" s="153" t="s">
        <v>28</v>
      </c>
      <c r="W6" s="150" t="s">
        <v>20</v>
      </c>
      <c r="X6" s="150" t="s">
        <v>24</v>
      </c>
      <c r="Y6" s="150" t="s">
        <v>20</v>
      </c>
      <c r="Z6" s="150" t="s">
        <v>24</v>
      </c>
      <c r="AA6" s="150" t="s">
        <v>29</v>
      </c>
      <c r="AB6" s="150" t="s">
        <v>30</v>
      </c>
      <c r="AC6" s="150" t="s">
        <v>20</v>
      </c>
      <c r="AD6" s="150" t="s">
        <v>31</v>
      </c>
      <c r="AE6" s="150" t="s">
        <v>32</v>
      </c>
      <c r="AF6" s="150" t="s">
        <v>33</v>
      </c>
      <c r="AJ6" s="150" t="s">
        <v>34</v>
      </c>
      <c r="AK6" s="150">
        <v>41101</v>
      </c>
    </row>
    <row r="7" spans="2:37" x14ac:dyDescent="0.3">
      <c r="B7" s="152" t="s">
        <v>35</v>
      </c>
      <c r="C7" s="150" t="s">
        <v>35</v>
      </c>
      <c r="E7" s="150" t="s">
        <v>36</v>
      </c>
      <c r="F7" s="150" t="s">
        <v>37</v>
      </c>
      <c r="G7" s="150" t="s">
        <v>38</v>
      </c>
      <c r="H7" s="150">
        <v>90000</v>
      </c>
      <c r="I7" s="150" t="s">
        <v>35</v>
      </c>
      <c r="J7" s="150"/>
      <c r="K7" s="150" t="str">
        <f>IF(IF('[8]PIA Control Sheet'!$E$9="Receipts in Advance (BZ547)",Tables!Y7,Tables!W7)=0,"",IF('[8]PIA Control Sheet'!$E$9="Receipts in Advance (BZ547)",Tables!Y7,Tables!W7))</f>
        <v>Capital (CAP01)</v>
      </c>
      <c r="L7" s="150" t="s">
        <v>39</v>
      </c>
      <c r="M7" s="150" t="s">
        <v>40</v>
      </c>
      <c r="N7" s="150" t="s">
        <v>41</v>
      </c>
      <c r="O7" s="150" t="s">
        <v>42</v>
      </c>
      <c r="P7" s="150" t="s">
        <v>43</v>
      </c>
      <c r="S7" s="150" t="s">
        <v>44</v>
      </c>
      <c r="T7" s="153" t="s">
        <v>45</v>
      </c>
      <c r="W7" s="150" t="s">
        <v>46</v>
      </c>
      <c r="X7" s="150" t="s">
        <v>39</v>
      </c>
      <c r="Y7" s="150" t="s">
        <v>46</v>
      </c>
      <c r="Z7" s="150" t="s">
        <v>39</v>
      </c>
      <c r="AA7" s="150" t="s">
        <v>47</v>
      </c>
      <c r="AB7" s="150" t="s">
        <v>48</v>
      </c>
      <c r="AC7" s="150" t="s">
        <v>49</v>
      </c>
      <c r="AD7" s="150" t="s">
        <v>50</v>
      </c>
      <c r="AE7" s="150" t="s">
        <v>51</v>
      </c>
      <c r="AF7" s="150" t="s">
        <v>52</v>
      </c>
      <c r="AJ7" s="150" t="s">
        <v>53</v>
      </c>
      <c r="AK7" s="150">
        <v>41401</v>
      </c>
    </row>
    <row r="8" spans="2:37" x14ac:dyDescent="0.3">
      <c r="B8" s="154">
        <v>45748</v>
      </c>
      <c r="C8" s="150">
        <v>202501</v>
      </c>
      <c r="E8" s="150" t="s">
        <v>54</v>
      </c>
      <c r="G8" s="150" t="s">
        <v>55</v>
      </c>
      <c r="H8" s="150">
        <v>91111</v>
      </c>
      <c r="I8" s="150" t="s">
        <v>56</v>
      </c>
      <c r="J8" s="150" t="s">
        <v>57</v>
      </c>
      <c r="K8" s="150" t="str">
        <f>IF(IF('[8]PIA Control Sheet'!$E$9="Receipts in Advance (BZ547)",Tables!Y8,Tables!W8)=0,"",IF('[8]PIA Control Sheet'!$E$9="Receipts in Advance (BZ547)",Tables!Y8,Tables!W8))</f>
        <v>Revenue (REV01)</v>
      </c>
      <c r="L8" s="150" t="s">
        <v>58</v>
      </c>
      <c r="M8" s="150" t="s">
        <v>59</v>
      </c>
      <c r="N8" s="150" t="s">
        <v>60</v>
      </c>
      <c r="O8" s="150" t="s">
        <v>61</v>
      </c>
      <c r="P8" s="150" t="s">
        <v>62</v>
      </c>
      <c r="T8" s="153" t="s">
        <v>63</v>
      </c>
      <c r="W8" s="150" t="s">
        <v>64</v>
      </c>
      <c r="X8" s="150" t="s">
        <v>58</v>
      </c>
      <c r="Y8" s="150" t="s">
        <v>64</v>
      </c>
      <c r="Z8" s="150" t="s">
        <v>58</v>
      </c>
      <c r="AJ8" s="150" t="s">
        <v>65</v>
      </c>
      <c r="AK8" s="150">
        <v>41103</v>
      </c>
    </row>
    <row r="9" spans="2:37" x14ac:dyDescent="0.3">
      <c r="B9" s="154">
        <v>45778</v>
      </c>
      <c r="C9" s="150">
        <v>202502</v>
      </c>
      <c r="E9" s="150" t="s">
        <v>66</v>
      </c>
      <c r="G9" s="150" t="s">
        <v>67</v>
      </c>
      <c r="H9" s="150">
        <v>91204</v>
      </c>
      <c r="I9" s="150" t="s">
        <v>68</v>
      </c>
      <c r="J9" s="150" t="s">
        <v>69</v>
      </c>
      <c r="K9" s="150" t="str">
        <f>IF(IF('[8]PIA Control Sheet'!$E$9="Receipts in Advance (BZ547)",Tables!Y9,Tables!W9)=0,"",IF('[8]PIA Control Sheet'!$E$9="Receipts in Advance (BZ547)",Tables!Y9,Tables!W9))</f>
        <v/>
      </c>
      <c r="M9" s="150" t="s">
        <v>70</v>
      </c>
      <c r="N9" s="150" t="s">
        <v>71</v>
      </c>
      <c r="O9" s="150" t="s">
        <v>72</v>
      </c>
      <c r="P9" s="150" t="s">
        <v>73</v>
      </c>
      <c r="R9" s="150" t="s">
        <v>74</v>
      </c>
      <c r="S9" s="150" t="s">
        <v>74</v>
      </c>
      <c r="T9" s="153" t="s">
        <v>75</v>
      </c>
      <c r="Y9" s="150" t="s">
        <v>76</v>
      </c>
      <c r="Z9" s="150" t="s">
        <v>77</v>
      </c>
      <c r="AA9" s="150">
        <v>8</v>
      </c>
      <c r="AB9" s="150" t="s">
        <v>78</v>
      </c>
      <c r="AC9" s="150" t="s">
        <v>21</v>
      </c>
      <c r="AD9" s="150">
        <v>0</v>
      </c>
      <c r="AE9" s="150" t="s">
        <v>78</v>
      </c>
      <c r="AF9" s="150" t="s">
        <v>79</v>
      </c>
      <c r="AJ9" s="150" t="s">
        <v>80</v>
      </c>
      <c r="AK9" s="150">
        <v>41111</v>
      </c>
    </row>
    <row r="10" spans="2:37" x14ac:dyDescent="0.3">
      <c r="B10" s="154">
        <v>45809</v>
      </c>
      <c r="C10" s="150">
        <v>202503</v>
      </c>
      <c r="E10" s="150" t="s">
        <v>81</v>
      </c>
      <c r="G10" s="150" t="s">
        <v>82</v>
      </c>
      <c r="H10" s="150">
        <v>91209</v>
      </c>
      <c r="I10" s="150" t="s">
        <v>83</v>
      </c>
      <c r="J10" s="150" t="s">
        <v>84</v>
      </c>
      <c r="K10" s="150" t="str">
        <f>IF(IF('[8]PIA Control Sheet'!$E$9="Receipts in Advance (BZ547)",Tables!Y10,Tables!W10)=0,"",IF('[8]PIA Control Sheet'!$E$9="Receipts in Advance (BZ547)",Tables!Y10,Tables!W10))</f>
        <v/>
      </c>
      <c r="M10" s="150" t="s">
        <v>85</v>
      </c>
      <c r="N10" s="150" t="s">
        <v>86</v>
      </c>
      <c r="O10" s="150" t="s">
        <v>87</v>
      </c>
      <c r="P10" s="150" t="s">
        <v>88</v>
      </c>
      <c r="T10" s="153" t="s">
        <v>89</v>
      </c>
      <c r="Y10" s="150" t="s">
        <v>90</v>
      </c>
      <c r="Z10" s="150" t="s">
        <v>91</v>
      </c>
      <c r="AJ10" s="150" t="s">
        <v>92</v>
      </c>
      <c r="AK10" s="150">
        <v>41112</v>
      </c>
    </row>
    <row r="11" spans="2:37" x14ac:dyDescent="0.3">
      <c r="B11" s="154">
        <v>45839</v>
      </c>
      <c r="C11" s="150">
        <v>202504</v>
      </c>
      <c r="G11" s="150" t="s">
        <v>93</v>
      </c>
      <c r="H11" s="150">
        <v>93500</v>
      </c>
      <c r="I11" s="150" t="s">
        <v>94</v>
      </c>
      <c r="J11" s="150" t="s">
        <v>95</v>
      </c>
      <c r="K11" s="150" t="str">
        <f>IF(IF('[8]PIA Control Sheet'!$E$9="Receipts in Advance (BZ547)",Tables!Y11,Tables!W11)=0,"",IF('[8]PIA Control Sheet'!$E$9="Receipts in Advance (BZ547)",Tables!Y11,Tables!W11))</f>
        <v/>
      </c>
      <c r="M11" s="150" t="s">
        <v>96</v>
      </c>
      <c r="N11" s="150" t="s">
        <v>97</v>
      </c>
      <c r="O11" s="150" t="s">
        <v>98</v>
      </c>
      <c r="P11" s="150" t="s">
        <v>99</v>
      </c>
      <c r="R11" s="150" t="s">
        <v>100</v>
      </c>
      <c r="S11" s="150" t="s">
        <v>101</v>
      </c>
      <c r="T11" s="153" t="s">
        <v>102</v>
      </c>
      <c r="Y11" s="150" t="s">
        <v>103</v>
      </c>
      <c r="Z11" s="150" t="s">
        <v>104</v>
      </c>
      <c r="AA11" s="150">
        <v>8</v>
      </c>
      <c r="AB11" s="150" t="s">
        <v>78</v>
      </c>
      <c r="AC11" s="150" t="s">
        <v>105</v>
      </c>
      <c r="AD11" s="150">
        <v>1</v>
      </c>
      <c r="AE11" s="150" t="s">
        <v>106</v>
      </c>
      <c r="AF11" s="150" t="s">
        <v>79</v>
      </c>
      <c r="AJ11" s="150" t="s">
        <v>107</v>
      </c>
      <c r="AK11" s="150">
        <v>41303</v>
      </c>
    </row>
    <row r="12" spans="2:37" x14ac:dyDescent="0.3">
      <c r="B12" s="154">
        <v>45870</v>
      </c>
      <c r="C12" s="150">
        <v>202505</v>
      </c>
      <c r="I12" s="150" t="s">
        <v>108</v>
      </c>
      <c r="J12" s="150" t="s">
        <v>109</v>
      </c>
      <c r="K12" s="150" t="str">
        <f>IF(IF('[8]PIA Control Sheet'!$E$9="Receipts in Advance (BZ547)",Tables!Y12,Tables!W12)=0,"",IF('[8]PIA Control Sheet'!$E$9="Receipts in Advance (BZ547)",Tables!Y12,Tables!W12))</f>
        <v/>
      </c>
      <c r="M12" s="150" t="s">
        <v>110</v>
      </c>
      <c r="N12" s="150" t="s">
        <v>111</v>
      </c>
      <c r="O12" s="150" t="s">
        <v>112</v>
      </c>
      <c r="P12" s="150" t="s">
        <v>113</v>
      </c>
      <c r="T12" s="153" t="s">
        <v>114</v>
      </c>
      <c r="Y12" s="150" t="s">
        <v>115</v>
      </c>
      <c r="Z12" s="150" t="s">
        <v>116</v>
      </c>
      <c r="AJ12" s="150" t="s">
        <v>117</v>
      </c>
      <c r="AK12" s="150">
        <v>41113</v>
      </c>
    </row>
    <row r="13" spans="2:37" x14ac:dyDescent="0.3">
      <c r="B13" s="154">
        <v>45901</v>
      </c>
      <c r="C13" s="150">
        <v>202506</v>
      </c>
      <c r="I13" s="150" t="s">
        <v>118</v>
      </c>
      <c r="J13" s="150" t="s">
        <v>119</v>
      </c>
      <c r="K13" s="150" t="str">
        <f>IF(IF('[8]PIA Control Sheet'!$E$9="Receipts in Advance (BZ547)",Tables!Y13,Tables!W13)=0,"",IF('[8]PIA Control Sheet'!$E$9="Receipts in Advance (BZ547)",Tables!Y13,Tables!W13))</f>
        <v/>
      </c>
      <c r="M13" s="150" t="s">
        <v>120</v>
      </c>
      <c r="N13" s="150" t="s">
        <v>121</v>
      </c>
      <c r="O13" s="150" t="s">
        <v>122</v>
      </c>
      <c r="P13" s="150" t="s">
        <v>123</v>
      </c>
      <c r="R13" s="150" t="s">
        <v>124</v>
      </c>
      <c r="S13" s="150" t="s">
        <v>125</v>
      </c>
      <c r="T13" s="153" t="s">
        <v>126</v>
      </c>
      <c r="Y13" s="150" t="s">
        <v>127</v>
      </c>
      <c r="Z13" s="150" t="s">
        <v>128</v>
      </c>
      <c r="AA13" s="150">
        <v>8</v>
      </c>
      <c r="AB13" s="150" t="s">
        <v>78</v>
      </c>
      <c r="AC13" s="150" t="s">
        <v>129</v>
      </c>
      <c r="AD13" s="150">
        <v>2</v>
      </c>
      <c r="AE13" s="150" t="s">
        <v>106</v>
      </c>
      <c r="AF13" s="150" t="s">
        <v>79</v>
      </c>
      <c r="AJ13" s="150" t="s">
        <v>130</v>
      </c>
      <c r="AK13" s="150">
        <v>41114</v>
      </c>
    </row>
    <row r="14" spans="2:37" x14ac:dyDescent="0.3">
      <c r="B14" s="154">
        <v>45931</v>
      </c>
      <c r="C14" s="150">
        <v>202507</v>
      </c>
      <c r="I14" s="150" t="s">
        <v>131</v>
      </c>
      <c r="J14" s="150" t="s">
        <v>132</v>
      </c>
      <c r="K14" s="150" t="str">
        <f>IF(IF('[8]PIA Control Sheet'!$E$9="Receipts in Advance (BZ547)",Tables!Y14,Tables!W14)=0,"",IF('[8]PIA Control Sheet'!$E$9="Receipts in Advance (BZ547)",Tables!Y14,Tables!W14))</f>
        <v/>
      </c>
      <c r="M14" s="150" t="s">
        <v>133</v>
      </c>
      <c r="N14" s="150" t="s">
        <v>134</v>
      </c>
      <c r="O14" s="150" t="s">
        <v>135</v>
      </c>
      <c r="P14" s="150" t="s">
        <v>136</v>
      </c>
      <c r="T14" s="153" t="s">
        <v>137</v>
      </c>
      <c r="Y14" s="150" t="s">
        <v>138</v>
      </c>
      <c r="Z14" s="150" t="s">
        <v>139</v>
      </c>
      <c r="AJ14" s="150" t="s">
        <v>140</v>
      </c>
      <c r="AK14" s="150">
        <v>41115</v>
      </c>
    </row>
    <row r="15" spans="2:37" x14ac:dyDescent="0.3">
      <c r="B15" s="154">
        <v>45962</v>
      </c>
      <c r="C15" s="150">
        <v>202508</v>
      </c>
      <c r="I15" s="150" t="s">
        <v>141</v>
      </c>
      <c r="J15" s="150" t="s">
        <v>142</v>
      </c>
      <c r="K15" s="150" t="str">
        <f>IF(IF('[8]PIA Control Sheet'!$E$9="Receipts in Advance (BZ547)",Tables!Y15,Tables!W15)=0,"",IF('[8]PIA Control Sheet'!$E$9="Receipts in Advance (BZ547)",Tables!Y15,Tables!W15))</f>
        <v/>
      </c>
      <c r="M15" s="150" t="s">
        <v>143</v>
      </c>
      <c r="N15" s="150" t="s">
        <v>144</v>
      </c>
      <c r="O15" s="150" t="s">
        <v>145</v>
      </c>
      <c r="P15" s="150" t="s">
        <v>146</v>
      </c>
      <c r="R15" s="150" t="s">
        <v>147</v>
      </c>
      <c r="S15" s="150" t="s">
        <v>148</v>
      </c>
      <c r="T15" s="153" t="s">
        <v>149</v>
      </c>
      <c r="Y15" s="150" t="s">
        <v>150</v>
      </c>
      <c r="Z15" s="150" t="s">
        <v>151</v>
      </c>
      <c r="AA15" s="150">
        <v>8</v>
      </c>
      <c r="AB15" s="150" t="s">
        <v>78</v>
      </c>
      <c r="AC15" s="150" t="s">
        <v>152</v>
      </c>
      <c r="AD15" s="150">
        <v>3</v>
      </c>
      <c r="AE15" s="150" t="s">
        <v>78</v>
      </c>
      <c r="AF15" s="150" t="s">
        <v>79</v>
      </c>
      <c r="AJ15" s="150" t="s">
        <v>153</v>
      </c>
      <c r="AK15" s="150">
        <v>41122</v>
      </c>
    </row>
    <row r="16" spans="2:37" x14ac:dyDescent="0.3">
      <c r="B16" s="154">
        <v>45992</v>
      </c>
      <c r="C16" s="150">
        <v>202509</v>
      </c>
      <c r="I16" s="150" t="s">
        <v>154</v>
      </c>
      <c r="J16" s="150" t="s">
        <v>155</v>
      </c>
      <c r="M16" s="150" t="s">
        <v>156</v>
      </c>
      <c r="N16" s="150" t="s">
        <v>157</v>
      </c>
      <c r="O16" s="150" t="s">
        <v>158</v>
      </c>
      <c r="P16" s="150" t="s">
        <v>159</v>
      </c>
      <c r="R16" s="150" t="s">
        <v>147</v>
      </c>
      <c r="S16" s="150" t="s">
        <v>160</v>
      </c>
      <c r="T16" s="153" t="s">
        <v>161</v>
      </c>
      <c r="AA16" s="150">
        <v>8</v>
      </c>
      <c r="AB16" s="150" t="s">
        <v>78</v>
      </c>
      <c r="AC16" s="150" t="s">
        <v>162</v>
      </c>
      <c r="AD16" s="150">
        <v>3</v>
      </c>
      <c r="AE16" s="150" t="s">
        <v>78</v>
      </c>
      <c r="AF16" s="150" t="s">
        <v>79</v>
      </c>
      <c r="AJ16" s="150" t="s">
        <v>163</v>
      </c>
      <c r="AK16" s="150">
        <v>41153</v>
      </c>
    </row>
    <row r="17" spans="2:37" x14ac:dyDescent="0.3">
      <c r="B17" s="154">
        <v>46023</v>
      </c>
      <c r="C17" s="150">
        <v>202510</v>
      </c>
      <c r="I17" s="150" t="s">
        <v>164</v>
      </c>
      <c r="J17" s="150" t="s">
        <v>165</v>
      </c>
      <c r="M17" s="150" t="s">
        <v>166</v>
      </c>
      <c r="N17" s="150" t="s">
        <v>167</v>
      </c>
      <c r="O17" s="150" t="s">
        <v>168</v>
      </c>
      <c r="P17" s="150" t="s">
        <v>169</v>
      </c>
      <c r="T17" s="153" t="s">
        <v>170</v>
      </c>
      <c r="AJ17" s="150" t="s">
        <v>171</v>
      </c>
      <c r="AK17" s="150">
        <v>41131</v>
      </c>
    </row>
    <row r="18" spans="2:37" x14ac:dyDescent="0.3">
      <c r="B18" s="154">
        <v>46054</v>
      </c>
      <c r="C18" s="150">
        <v>202511</v>
      </c>
      <c r="I18" s="150" t="s">
        <v>172</v>
      </c>
      <c r="J18" s="150" t="s">
        <v>173</v>
      </c>
      <c r="M18" s="150" t="s">
        <v>174</v>
      </c>
      <c r="N18" s="150" t="s">
        <v>175</v>
      </c>
      <c r="O18" s="150" t="s">
        <v>176</v>
      </c>
      <c r="P18" s="150" t="s">
        <v>177</v>
      </c>
      <c r="R18" s="150" t="s">
        <v>178</v>
      </c>
      <c r="S18" s="150" t="s">
        <v>179</v>
      </c>
      <c r="T18" s="153">
        <v>40</v>
      </c>
      <c r="AA18" s="150">
        <v>5</v>
      </c>
      <c r="AB18" s="150" t="s">
        <v>78</v>
      </c>
      <c r="AC18" s="150" t="s">
        <v>180</v>
      </c>
      <c r="AD18" s="150">
        <v>4</v>
      </c>
      <c r="AE18" s="150" t="s">
        <v>106</v>
      </c>
      <c r="AF18" s="150" t="s">
        <v>79</v>
      </c>
      <c r="AJ18" s="150" t="s">
        <v>181</v>
      </c>
      <c r="AK18" s="150">
        <v>41133</v>
      </c>
    </row>
    <row r="19" spans="2:37" x14ac:dyDescent="0.3">
      <c r="B19" s="154">
        <v>46082</v>
      </c>
      <c r="C19" s="150">
        <v>202512</v>
      </c>
      <c r="I19" s="150" t="s">
        <v>182</v>
      </c>
      <c r="J19" s="150" t="s">
        <v>183</v>
      </c>
      <c r="O19" s="150" t="s">
        <v>184</v>
      </c>
      <c r="P19" s="150" t="s">
        <v>185</v>
      </c>
      <c r="R19" s="150" t="s">
        <v>178</v>
      </c>
      <c r="S19" s="150" t="s">
        <v>186</v>
      </c>
      <c r="T19" s="153" t="s">
        <v>187</v>
      </c>
      <c r="AA19" s="150">
        <v>12</v>
      </c>
      <c r="AB19" s="150" t="s">
        <v>78</v>
      </c>
      <c r="AC19" s="150" t="s">
        <v>188</v>
      </c>
      <c r="AD19" s="150">
        <v>4</v>
      </c>
      <c r="AE19" s="150" t="s">
        <v>78</v>
      </c>
      <c r="AF19" s="150" t="s">
        <v>79</v>
      </c>
      <c r="AJ19" s="150" t="s">
        <v>189</v>
      </c>
      <c r="AK19" s="150">
        <v>41134</v>
      </c>
    </row>
    <row r="20" spans="2:37" x14ac:dyDescent="0.3">
      <c r="B20" s="152" t="s">
        <v>190</v>
      </c>
      <c r="C20" s="150">
        <v>202513</v>
      </c>
      <c r="I20" s="150" t="s">
        <v>191</v>
      </c>
      <c r="J20" s="150" t="s">
        <v>192</v>
      </c>
      <c r="O20" s="150" t="s">
        <v>193</v>
      </c>
      <c r="P20" s="150" t="s">
        <v>194</v>
      </c>
      <c r="T20" s="153" t="s">
        <v>195</v>
      </c>
      <c r="AJ20" s="150" t="s">
        <v>196</v>
      </c>
      <c r="AK20" s="150">
        <v>41136</v>
      </c>
    </row>
    <row r="21" spans="2:37" x14ac:dyDescent="0.3">
      <c r="B21" s="154">
        <v>46113</v>
      </c>
      <c r="C21" s="150">
        <v>202601</v>
      </c>
      <c r="J21" s="150"/>
      <c r="O21" s="150" t="s">
        <v>197</v>
      </c>
      <c r="P21" s="150" t="s">
        <v>198</v>
      </c>
      <c r="R21" s="150" t="s">
        <v>199</v>
      </c>
      <c r="S21" s="150" t="s">
        <v>200</v>
      </c>
      <c r="T21" s="153">
        <v>50</v>
      </c>
      <c r="AA21" s="150">
        <v>5</v>
      </c>
      <c r="AB21" s="150" t="s">
        <v>78</v>
      </c>
      <c r="AC21" s="150" t="s">
        <v>201</v>
      </c>
      <c r="AD21" s="150">
        <v>5</v>
      </c>
      <c r="AE21" s="150" t="s">
        <v>106</v>
      </c>
      <c r="AF21" s="150" t="s">
        <v>79</v>
      </c>
      <c r="AJ21" s="150" t="s">
        <v>202</v>
      </c>
      <c r="AK21" s="150">
        <v>41139</v>
      </c>
    </row>
    <row r="22" spans="2:37" x14ac:dyDescent="0.3">
      <c r="B22" s="154">
        <v>46143</v>
      </c>
      <c r="C22" s="150">
        <v>202602</v>
      </c>
      <c r="J22" s="150"/>
      <c r="O22" s="150" t="s">
        <v>203</v>
      </c>
      <c r="P22" s="150" t="s">
        <v>204</v>
      </c>
      <c r="R22" s="150" t="s">
        <v>199</v>
      </c>
      <c r="S22" s="150" t="s">
        <v>205</v>
      </c>
      <c r="T22" s="153" t="s">
        <v>206</v>
      </c>
      <c r="AA22" s="150">
        <v>12</v>
      </c>
      <c r="AB22" s="150" t="s">
        <v>78</v>
      </c>
      <c r="AC22" s="150" t="s">
        <v>207</v>
      </c>
      <c r="AD22" s="150">
        <v>5</v>
      </c>
      <c r="AE22" s="150" t="s">
        <v>106</v>
      </c>
      <c r="AF22" s="150" t="s">
        <v>79</v>
      </c>
      <c r="AJ22" s="150" t="s">
        <v>208</v>
      </c>
      <c r="AK22" s="150">
        <v>41141</v>
      </c>
    </row>
    <row r="23" spans="2:37" x14ac:dyDescent="0.3">
      <c r="B23" s="154">
        <v>46174</v>
      </c>
      <c r="C23" s="150">
        <v>202603</v>
      </c>
      <c r="J23" s="150"/>
      <c r="O23" s="150" t="s">
        <v>209</v>
      </c>
      <c r="P23" s="150" t="s">
        <v>210</v>
      </c>
      <c r="R23" s="150" t="s">
        <v>199</v>
      </c>
      <c r="S23" s="150" t="s">
        <v>211</v>
      </c>
      <c r="T23" s="153" t="s">
        <v>212</v>
      </c>
      <c r="AA23" s="150">
        <v>12</v>
      </c>
      <c r="AB23" s="150" t="s">
        <v>78</v>
      </c>
      <c r="AC23" s="150" t="s">
        <v>213</v>
      </c>
      <c r="AD23" s="150">
        <v>5</v>
      </c>
      <c r="AE23" s="150" t="s">
        <v>78</v>
      </c>
      <c r="AF23" s="150" t="s">
        <v>79</v>
      </c>
      <c r="AJ23" s="150" t="s">
        <v>214</v>
      </c>
      <c r="AK23" s="150">
        <v>41105</v>
      </c>
    </row>
    <row r="24" spans="2:37" x14ac:dyDescent="0.3">
      <c r="B24" s="154">
        <v>46204</v>
      </c>
      <c r="C24" s="150">
        <v>202604</v>
      </c>
      <c r="J24" s="150"/>
      <c r="O24" s="150" t="s">
        <v>215</v>
      </c>
      <c r="P24" s="150" t="s">
        <v>216</v>
      </c>
      <c r="T24" s="153" t="s">
        <v>217</v>
      </c>
      <c r="AJ24" s="150" t="s">
        <v>218</v>
      </c>
      <c r="AK24" s="150">
        <v>41144</v>
      </c>
    </row>
    <row r="25" spans="2:37" x14ac:dyDescent="0.3">
      <c r="B25" s="154">
        <v>46235</v>
      </c>
      <c r="C25" s="150">
        <v>202605</v>
      </c>
      <c r="J25" s="150"/>
      <c r="O25" s="150" t="s">
        <v>219</v>
      </c>
      <c r="P25" s="150" t="s">
        <v>220</v>
      </c>
      <c r="R25" s="150" t="s">
        <v>221</v>
      </c>
      <c r="S25" s="150" t="s">
        <v>222</v>
      </c>
      <c r="T25" s="153">
        <v>61</v>
      </c>
      <c r="AA25" s="150">
        <v>5</v>
      </c>
      <c r="AB25" s="150" t="s">
        <v>78</v>
      </c>
      <c r="AC25" s="150" t="s">
        <v>223</v>
      </c>
      <c r="AD25" s="150">
        <v>6</v>
      </c>
      <c r="AE25" s="150" t="s">
        <v>106</v>
      </c>
      <c r="AF25" s="150" t="s">
        <v>79</v>
      </c>
      <c r="AJ25" s="150" t="s">
        <v>224</v>
      </c>
      <c r="AK25" s="150">
        <v>41151</v>
      </c>
    </row>
    <row r="26" spans="2:37" x14ac:dyDescent="0.3">
      <c r="B26" s="154">
        <v>46266</v>
      </c>
      <c r="C26" s="150">
        <v>202606</v>
      </c>
      <c r="J26" s="150"/>
      <c r="O26" s="150" t="s">
        <v>225</v>
      </c>
      <c r="P26" s="150" t="s">
        <v>226</v>
      </c>
      <c r="R26" s="150" t="s">
        <v>221</v>
      </c>
      <c r="S26" s="150" t="s">
        <v>227</v>
      </c>
      <c r="T26" s="153">
        <v>62</v>
      </c>
      <c r="AA26" s="150">
        <v>5</v>
      </c>
      <c r="AB26" s="150" t="s">
        <v>78</v>
      </c>
      <c r="AC26" s="150" t="s">
        <v>228</v>
      </c>
      <c r="AD26" s="150">
        <v>6</v>
      </c>
      <c r="AE26" s="150" t="s">
        <v>106</v>
      </c>
      <c r="AF26" s="150" t="s">
        <v>79</v>
      </c>
      <c r="AJ26" s="150" t="s">
        <v>229</v>
      </c>
      <c r="AK26" s="150">
        <v>41152</v>
      </c>
    </row>
    <row r="27" spans="2:37" x14ac:dyDescent="0.3">
      <c r="B27" s="154">
        <v>46296</v>
      </c>
      <c r="C27" s="150">
        <v>202607</v>
      </c>
      <c r="J27" s="150"/>
      <c r="O27" s="150" t="s">
        <v>230</v>
      </c>
      <c r="P27" s="150" t="s">
        <v>231</v>
      </c>
      <c r="R27" s="150" t="s">
        <v>221</v>
      </c>
      <c r="S27" s="150" t="s">
        <v>232</v>
      </c>
      <c r="T27" s="153">
        <v>63</v>
      </c>
      <c r="AA27" s="150">
        <v>5</v>
      </c>
      <c r="AB27" s="150" t="s">
        <v>78</v>
      </c>
      <c r="AC27" s="150" t="s">
        <v>233</v>
      </c>
      <c r="AD27" s="150">
        <v>6</v>
      </c>
      <c r="AE27" s="150" t="s">
        <v>106</v>
      </c>
      <c r="AF27" s="150" t="s">
        <v>79</v>
      </c>
    </row>
    <row r="28" spans="2:37" x14ac:dyDescent="0.3">
      <c r="B28" s="154">
        <v>46327</v>
      </c>
      <c r="C28" s="150">
        <v>202608</v>
      </c>
      <c r="J28" s="150"/>
      <c r="O28" s="150" t="s">
        <v>234</v>
      </c>
      <c r="P28" s="150" t="s">
        <v>235</v>
      </c>
      <c r="R28" s="150" t="s">
        <v>221</v>
      </c>
      <c r="S28" s="150" t="s">
        <v>236</v>
      </c>
      <c r="T28" s="153">
        <v>64</v>
      </c>
      <c r="AA28" s="150">
        <v>5</v>
      </c>
      <c r="AB28" s="150" t="s">
        <v>78</v>
      </c>
      <c r="AC28" s="150" t="s">
        <v>237</v>
      </c>
      <c r="AD28" s="150">
        <v>6</v>
      </c>
      <c r="AE28" s="150" t="s">
        <v>106</v>
      </c>
      <c r="AF28" s="150" t="s">
        <v>79</v>
      </c>
    </row>
    <row r="29" spans="2:37" x14ac:dyDescent="0.3">
      <c r="B29" s="154">
        <v>46357</v>
      </c>
      <c r="C29" s="150">
        <v>202609</v>
      </c>
      <c r="J29" s="150"/>
      <c r="O29" s="150" t="s">
        <v>238</v>
      </c>
      <c r="P29" s="150" t="s">
        <v>239</v>
      </c>
      <c r="R29" s="150" t="s">
        <v>221</v>
      </c>
      <c r="S29" s="150" t="s">
        <v>240</v>
      </c>
      <c r="T29" s="153" t="s">
        <v>241</v>
      </c>
      <c r="AA29" s="150">
        <v>4</v>
      </c>
      <c r="AB29" s="150" t="s">
        <v>78</v>
      </c>
      <c r="AC29" s="150" t="s">
        <v>242</v>
      </c>
      <c r="AD29" s="150">
        <v>6</v>
      </c>
      <c r="AE29" s="150" t="s">
        <v>106</v>
      </c>
      <c r="AF29" s="150" t="s">
        <v>79</v>
      </c>
    </row>
    <row r="30" spans="2:37" x14ac:dyDescent="0.3">
      <c r="B30" s="154">
        <v>46388</v>
      </c>
      <c r="C30" s="150">
        <v>202610</v>
      </c>
      <c r="J30" s="150"/>
      <c r="O30" s="150" t="s">
        <v>243</v>
      </c>
      <c r="P30" s="150" t="s">
        <v>244</v>
      </c>
      <c r="T30" s="153" t="s">
        <v>245</v>
      </c>
    </row>
    <row r="31" spans="2:37" x14ac:dyDescent="0.3">
      <c r="B31" s="154">
        <v>46419</v>
      </c>
      <c r="C31" s="150">
        <v>202611</v>
      </c>
      <c r="J31" s="150"/>
      <c r="O31" s="150" t="s">
        <v>246</v>
      </c>
      <c r="P31" s="150" t="s">
        <v>247</v>
      </c>
      <c r="R31" s="150" t="s">
        <v>248</v>
      </c>
      <c r="S31" s="150" t="s">
        <v>249</v>
      </c>
      <c r="T31" s="153">
        <v>70</v>
      </c>
      <c r="AA31" s="150">
        <v>5</v>
      </c>
      <c r="AB31" s="150" t="s">
        <v>78</v>
      </c>
      <c r="AC31" s="150" t="s">
        <v>26</v>
      </c>
      <c r="AD31" s="150">
        <v>7</v>
      </c>
      <c r="AE31" s="150" t="s">
        <v>106</v>
      </c>
      <c r="AF31" s="150" t="s">
        <v>79</v>
      </c>
    </row>
    <row r="32" spans="2:37" x14ac:dyDescent="0.3">
      <c r="B32" s="154">
        <v>46447</v>
      </c>
      <c r="C32" s="150">
        <v>202612</v>
      </c>
      <c r="J32" s="150"/>
      <c r="O32" s="150" t="s">
        <v>250</v>
      </c>
      <c r="P32" s="150" t="s">
        <v>251</v>
      </c>
      <c r="T32" s="153"/>
    </row>
    <row r="33" spans="2:20" x14ac:dyDescent="0.3">
      <c r="B33" s="152" t="s">
        <v>252</v>
      </c>
      <c r="C33" s="150">
        <v>202613</v>
      </c>
      <c r="J33" s="150"/>
      <c r="O33" s="150" t="s">
        <v>253</v>
      </c>
      <c r="P33" s="150" t="s">
        <v>254</v>
      </c>
      <c r="T33" s="153"/>
    </row>
    <row r="34" spans="2:20" x14ac:dyDescent="0.3">
      <c r="B34" s="154" t="s">
        <v>255</v>
      </c>
      <c r="C34" s="150">
        <v>201000</v>
      </c>
      <c r="J34" s="150"/>
      <c r="O34" s="150" t="s">
        <v>256</v>
      </c>
      <c r="P34" s="150" t="s">
        <v>257</v>
      </c>
      <c r="T34" s="153"/>
    </row>
    <row r="35" spans="2:20" x14ac:dyDescent="0.3">
      <c r="J35" s="150"/>
      <c r="O35" s="150" t="s">
        <v>258</v>
      </c>
      <c r="P35" s="150" t="s">
        <v>259</v>
      </c>
      <c r="T35" s="153"/>
    </row>
    <row r="36" spans="2:20" x14ac:dyDescent="0.3">
      <c r="J36" s="150"/>
      <c r="O36" s="150" t="s">
        <v>260</v>
      </c>
      <c r="P36" s="150" t="s">
        <v>261</v>
      </c>
      <c r="T36" s="153"/>
    </row>
    <row r="37" spans="2:20" x14ac:dyDescent="0.3">
      <c r="J37" s="150"/>
      <c r="O37" s="150" t="s">
        <v>262</v>
      </c>
      <c r="P37" s="150" t="s">
        <v>263</v>
      </c>
      <c r="T37" s="153"/>
    </row>
    <row r="38" spans="2:20" x14ac:dyDescent="0.3">
      <c r="J38" s="150"/>
      <c r="O38" s="150" t="s">
        <v>264</v>
      </c>
      <c r="P38" s="150" t="s">
        <v>265</v>
      </c>
      <c r="T38" s="153"/>
    </row>
    <row r="39" spans="2:20" x14ac:dyDescent="0.3">
      <c r="J39" s="150"/>
      <c r="O39" s="150" t="s">
        <v>266</v>
      </c>
      <c r="P39" s="150" t="s">
        <v>267</v>
      </c>
      <c r="T39" s="153"/>
    </row>
    <row r="40" spans="2:20" x14ac:dyDescent="0.3">
      <c r="J40" s="150"/>
      <c r="O40" s="150" t="s">
        <v>268</v>
      </c>
      <c r="P40" s="150" t="s">
        <v>269</v>
      </c>
      <c r="T40" s="153"/>
    </row>
    <row r="41" spans="2:20" x14ac:dyDescent="0.3">
      <c r="J41" s="150"/>
      <c r="O41" s="150" t="s">
        <v>270</v>
      </c>
      <c r="P41" s="150" t="s">
        <v>271</v>
      </c>
      <c r="T41" s="153"/>
    </row>
    <row r="42" spans="2:20" x14ac:dyDescent="0.3">
      <c r="J42" s="150"/>
      <c r="O42" s="150" t="s">
        <v>272</v>
      </c>
      <c r="P42" s="150" t="s">
        <v>273</v>
      </c>
      <c r="T42" s="153"/>
    </row>
    <row r="43" spans="2:20" x14ac:dyDescent="0.3">
      <c r="J43" s="150"/>
      <c r="O43" s="150" t="s">
        <v>274</v>
      </c>
      <c r="P43" s="150" t="s">
        <v>275</v>
      </c>
      <c r="T43" s="153"/>
    </row>
    <row r="44" spans="2:20" x14ac:dyDescent="0.3">
      <c r="J44" s="150"/>
      <c r="O44" s="150" t="s">
        <v>276</v>
      </c>
      <c r="P44" s="150" t="s">
        <v>277</v>
      </c>
      <c r="T44" s="153"/>
    </row>
    <row r="45" spans="2:20" x14ac:dyDescent="0.3">
      <c r="J45" s="150"/>
      <c r="O45" s="150" t="s">
        <v>278</v>
      </c>
      <c r="P45" s="150" t="s">
        <v>279</v>
      </c>
      <c r="T45" s="153"/>
    </row>
    <row r="46" spans="2:20" x14ac:dyDescent="0.3">
      <c r="J46" s="150"/>
      <c r="O46" s="150" t="s">
        <v>280</v>
      </c>
      <c r="P46" s="150" t="s">
        <v>281</v>
      </c>
      <c r="T46" s="153"/>
    </row>
    <row r="47" spans="2:20" x14ac:dyDescent="0.3">
      <c r="J47" s="150"/>
      <c r="O47" s="150" t="s">
        <v>282</v>
      </c>
      <c r="P47" s="150" t="s">
        <v>283</v>
      </c>
      <c r="T47" s="153"/>
    </row>
    <row r="48" spans="2:20" x14ac:dyDescent="0.3">
      <c r="J48" s="150"/>
      <c r="O48" s="150" t="s">
        <v>284</v>
      </c>
      <c r="P48" s="150" t="s">
        <v>285</v>
      </c>
      <c r="T48" s="153"/>
    </row>
    <row r="49" spans="10:20" x14ac:dyDescent="0.3">
      <c r="J49" s="150"/>
      <c r="O49" s="150" t="s">
        <v>286</v>
      </c>
      <c r="P49" s="150" t="s">
        <v>287</v>
      </c>
      <c r="T49" s="153"/>
    </row>
    <row r="50" spans="10:20" x14ac:dyDescent="0.3">
      <c r="J50" s="150"/>
      <c r="O50" s="150" t="s">
        <v>288</v>
      </c>
      <c r="P50" s="150" t="s">
        <v>289</v>
      </c>
      <c r="T50" s="153"/>
    </row>
    <row r="51" spans="10:20" x14ac:dyDescent="0.3">
      <c r="J51" s="150"/>
      <c r="O51" s="150" t="s">
        <v>290</v>
      </c>
      <c r="P51" s="150" t="s">
        <v>291</v>
      </c>
      <c r="T51" s="153"/>
    </row>
    <row r="52" spans="10:20" x14ac:dyDescent="0.3">
      <c r="J52" s="150"/>
      <c r="O52" s="150" t="s">
        <v>292</v>
      </c>
      <c r="P52" s="150" t="s">
        <v>293</v>
      </c>
      <c r="T52" s="153"/>
    </row>
    <row r="53" spans="10:20" x14ac:dyDescent="0.3">
      <c r="J53" s="150"/>
      <c r="O53" s="150" t="s">
        <v>294</v>
      </c>
      <c r="P53" s="150" t="s">
        <v>295</v>
      </c>
      <c r="T53" s="153"/>
    </row>
    <row r="54" spans="10:20" x14ac:dyDescent="0.3">
      <c r="J54" s="150"/>
      <c r="O54" s="150" t="s">
        <v>296</v>
      </c>
      <c r="P54" s="150" t="s">
        <v>297</v>
      </c>
      <c r="T54" s="153"/>
    </row>
    <row r="55" spans="10:20" x14ac:dyDescent="0.3">
      <c r="J55" s="150"/>
      <c r="O55" s="150" t="s">
        <v>298</v>
      </c>
      <c r="P55" s="150" t="s">
        <v>299</v>
      </c>
      <c r="T55" s="153"/>
    </row>
    <row r="56" spans="10:20" x14ac:dyDescent="0.3">
      <c r="J56" s="150"/>
      <c r="O56" s="150" t="s">
        <v>300</v>
      </c>
      <c r="P56" s="150" t="s">
        <v>301</v>
      </c>
      <c r="T56" s="153"/>
    </row>
    <row r="57" spans="10:20" x14ac:dyDescent="0.3">
      <c r="J57" s="150"/>
      <c r="O57" s="150" t="s">
        <v>302</v>
      </c>
      <c r="P57" s="150" t="s">
        <v>303</v>
      </c>
      <c r="T57" s="153"/>
    </row>
    <row r="58" spans="10:20" x14ac:dyDescent="0.3">
      <c r="J58" s="150"/>
      <c r="O58" s="150" t="s">
        <v>304</v>
      </c>
      <c r="P58" s="150" t="s">
        <v>305</v>
      </c>
      <c r="T58" s="153"/>
    </row>
    <row r="59" spans="10:20" x14ac:dyDescent="0.3">
      <c r="J59" s="150"/>
      <c r="O59" s="150" t="s">
        <v>306</v>
      </c>
      <c r="P59" s="150" t="s">
        <v>307</v>
      </c>
      <c r="T59" s="153"/>
    </row>
    <row r="60" spans="10:20" x14ac:dyDescent="0.3">
      <c r="J60" s="150"/>
      <c r="O60" s="150" t="s">
        <v>308</v>
      </c>
      <c r="P60" s="150" t="s">
        <v>309</v>
      </c>
      <c r="T60" s="153"/>
    </row>
    <row r="61" spans="10:20" x14ac:dyDescent="0.3">
      <c r="J61" s="150"/>
      <c r="O61" s="150" t="s">
        <v>310</v>
      </c>
      <c r="P61" s="150" t="s">
        <v>311</v>
      </c>
      <c r="T61" s="153"/>
    </row>
    <row r="62" spans="10:20" x14ac:dyDescent="0.3">
      <c r="J62" s="150"/>
      <c r="O62" s="150" t="s">
        <v>312</v>
      </c>
      <c r="P62" s="150" t="s">
        <v>313</v>
      </c>
      <c r="T62" s="153"/>
    </row>
    <row r="63" spans="10:20" x14ac:dyDescent="0.3">
      <c r="J63" s="150"/>
      <c r="O63" s="150" t="s">
        <v>314</v>
      </c>
      <c r="P63" s="150" t="s">
        <v>315</v>
      </c>
      <c r="T63" s="153"/>
    </row>
    <row r="64" spans="10:20" x14ac:dyDescent="0.3">
      <c r="J64" s="150"/>
      <c r="O64" s="150" t="s">
        <v>316</v>
      </c>
      <c r="P64" s="150" t="s">
        <v>317</v>
      </c>
      <c r="T64" s="153"/>
    </row>
    <row r="65" spans="10:20" x14ac:dyDescent="0.3">
      <c r="J65" s="150"/>
      <c r="O65" s="150" t="s">
        <v>318</v>
      </c>
      <c r="P65" s="150" t="s">
        <v>319</v>
      </c>
      <c r="T65" s="153"/>
    </row>
    <row r="66" spans="10:20" x14ac:dyDescent="0.3">
      <c r="J66" s="150"/>
      <c r="T66" s="153"/>
    </row>
    <row r="67" spans="10:20" x14ac:dyDescent="0.3">
      <c r="J67" s="150"/>
      <c r="T67" s="153"/>
    </row>
    <row r="68" spans="10:20" x14ac:dyDescent="0.3">
      <c r="J68" s="150"/>
      <c r="T68" s="153"/>
    </row>
    <row r="69" spans="10:20" x14ac:dyDescent="0.3">
      <c r="J69" s="150"/>
      <c r="T69" s="153"/>
    </row>
    <row r="70" spans="10:20" x14ac:dyDescent="0.3">
      <c r="J70" s="150"/>
      <c r="T70" s="153"/>
    </row>
    <row r="71" spans="10:20" x14ac:dyDescent="0.3">
      <c r="J71" s="150"/>
      <c r="T71" s="153"/>
    </row>
    <row r="72" spans="10:20" x14ac:dyDescent="0.3">
      <c r="J72" s="150"/>
      <c r="T72" s="153"/>
    </row>
    <row r="73" spans="10:20" x14ac:dyDescent="0.3">
      <c r="J73" s="150"/>
      <c r="T73" s="153"/>
    </row>
    <row r="74" spans="10:20" x14ac:dyDescent="0.3">
      <c r="J74" s="150"/>
      <c r="T74" s="153"/>
    </row>
    <row r="75" spans="10:20" x14ac:dyDescent="0.3">
      <c r="J75" s="150"/>
      <c r="T75" s="153"/>
    </row>
    <row r="76" spans="10:20" x14ac:dyDescent="0.3">
      <c r="J76" s="150"/>
      <c r="T76" s="153"/>
    </row>
    <row r="77" spans="10:20" x14ac:dyDescent="0.3">
      <c r="J77" s="150"/>
      <c r="T77" s="153"/>
    </row>
    <row r="78" spans="10:20" x14ac:dyDescent="0.3">
      <c r="J78" s="150"/>
      <c r="T78" s="153"/>
    </row>
    <row r="79" spans="10:20" x14ac:dyDescent="0.3">
      <c r="J79" s="150"/>
      <c r="T79" s="153"/>
    </row>
    <row r="80" spans="10:20" x14ac:dyDescent="0.3">
      <c r="J80" s="150"/>
      <c r="T80" s="153"/>
    </row>
    <row r="81" spans="10:20" x14ac:dyDescent="0.3">
      <c r="J81" s="150"/>
      <c r="T81" s="153"/>
    </row>
    <row r="82" spans="10:20" x14ac:dyDescent="0.3">
      <c r="J82" s="150"/>
      <c r="T82" s="153"/>
    </row>
    <row r="83" spans="10:20" x14ac:dyDescent="0.3">
      <c r="J83" s="150"/>
      <c r="T83" s="153"/>
    </row>
    <row r="84" spans="10:20" x14ac:dyDescent="0.3">
      <c r="J84" s="150"/>
      <c r="T84" s="153"/>
    </row>
    <row r="85" spans="10:20" x14ac:dyDescent="0.3">
      <c r="J85" s="150"/>
      <c r="T85" s="153"/>
    </row>
    <row r="86" spans="10:20" x14ac:dyDescent="0.3">
      <c r="J86" s="150"/>
      <c r="T86" s="153"/>
    </row>
    <row r="87" spans="10:20" x14ac:dyDescent="0.3">
      <c r="J87" s="150"/>
      <c r="T87" s="153"/>
    </row>
    <row r="88" spans="10:20" x14ac:dyDescent="0.3">
      <c r="J88" s="150"/>
      <c r="T88" s="153"/>
    </row>
    <row r="89" spans="10:20" x14ac:dyDescent="0.3">
      <c r="J89" s="150"/>
      <c r="T89" s="153"/>
    </row>
    <row r="90" spans="10:20" x14ac:dyDescent="0.3">
      <c r="J90" s="150"/>
      <c r="T90" s="153"/>
    </row>
    <row r="91" spans="10:20" x14ac:dyDescent="0.3">
      <c r="J91" s="150"/>
      <c r="T91" s="153"/>
    </row>
    <row r="92" spans="10:20" x14ac:dyDescent="0.3">
      <c r="J92" s="150"/>
      <c r="T92" s="153"/>
    </row>
    <row r="93" spans="10:20" x14ac:dyDescent="0.3">
      <c r="J93" s="150"/>
      <c r="T93" s="153"/>
    </row>
    <row r="94" spans="10:20" x14ac:dyDescent="0.3">
      <c r="J94" s="150"/>
      <c r="T94" s="153"/>
    </row>
    <row r="95" spans="10:20" x14ac:dyDescent="0.3">
      <c r="J95" s="150"/>
      <c r="T95" s="153"/>
    </row>
    <row r="96" spans="10:20" x14ac:dyDescent="0.3">
      <c r="J96" s="150"/>
      <c r="T96" s="153"/>
    </row>
    <row r="97" spans="10:20" x14ac:dyDescent="0.3">
      <c r="J97" s="150"/>
      <c r="T97" s="153"/>
    </row>
    <row r="98" spans="10:20" x14ac:dyDescent="0.3">
      <c r="J98" s="150"/>
      <c r="T98" s="153"/>
    </row>
    <row r="99" spans="10:20" x14ac:dyDescent="0.3">
      <c r="J99" s="150"/>
      <c r="T99" s="153"/>
    </row>
    <row r="100" spans="10:20" x14ac:dyDescent="0.3">
      <c r="J100" s="150"/>
      <c r="T100" s="153"/>
    </row>
    <row r="101" spans="10:20" x14ac:dyDescent="0.3">
      <c r="J101" s="150"/>
      <c r="T101" s="153"/>
    </row>
    <row r="102" spans="10:20" x14ac:dyDescent="0.3">
      <c r="J102" s="150"/>
      <c r="T102" s="153"/>
    </row>
    <row r="103" spans="10:20" x14ac:dyDescent="0.3">
      <c r="J103" s="150"/>
      <c r="T103" s="153"/>
    </row>
    <row r="104" spans="10:20" x14ac:dyDescent="0.3">
      <c r="J104" s="150"/>
      <c r="T104" s="153"/>
    </row>
    <row r="105" spans="10:20" x14ac:dyDescent="0.3">
      <c r="J105" s="150"/>
      <c r="T105" s="153"/>
    </row>
    <row r="106" spans="10:20" x14ac:dyDescent="0.3">
      <c r="J106" s="150"/>
      <c r="T106" s="153"/>
    </row>
    <row r="107" spans="10:20" x14ac:dyDescent="0.3">
      <c r="J107" s="150"/>
      <c r="T107" s="153"/>
    </row>
    <row r="108" spans="10:20" x14ac:dyDescent="0.3">
      <c r="J108" s="150"/>
      <c r="T108" s="153"/>
    </row>
    <row r="109" spans="10:20" x14ac:dyDescent="0.3">
      <c r="J109" s="150"/>
      <c r="T109" s="153"/>
    </row>
    <row r="110" spans="10:20" x14ac:dyDescent="0.3">
      <c r="J110" s="150"/>
      <c r="T110" s="153"/>
    </row>
    <row r="111" spans="10:20" x14ac:dyDescent="0.3">
      <c r="J111" s="150"/>
      <c r="T111" s="153"/>
    </row>
    <row r="112" spans="10:20" x14ac:dyDescent="0.3">
      <c r="J112" s="150"/>
      <c r="T112" s="153"/>
    </row>
    <row r="113" spans="10:20" x14ac:dyDescent="0.3">
      <c r="J113" s="150"/>
      <c r="T113" s="153"/>
    </row>
    <row r="114" spans="10:20" x14ac:dyDescent="0.3">
      <c r="J114" s="150"/>
      <c r="T114" s="153"/>
    </row>
    <row r="115" spans="10:20" x14ac:dyDescent="0.3">
      <c r="J115" s="150"/>
      <c r="T115" s="153"/>
    </row>
    <row r="116" spans="10:20" x14ac:dyDescent="0.3">
      <c r="J116" s="150"/>
      <c r="T116" s="153"/>
    </row>
    <row r="117" spans="10:20" x14ac:dyDescent="0.3">
      <c r="J117" s="150"/>
      <c r="T117" s="153"/>
    </row>
    <row r="118" spans="10:20" x14ac:dyDescent="0.3">
      <c r="J118" s="150"/>
      <c r="T118" s="153"/>
    </row>
    <row r="119" spans="10:20" x14ac:dyDescent="0.3">
      <c r="J119" s="150"/>
      <c r="T119" s="153"/>
    </row>
    <row r="120" spans="10:20" x14ac:dyDescent="0.3">
      <c r="J120" s="150"/>
      <c r="T120" s="153"/>
    </row>
    <row r="121" spans="10:20" x14ac:dyDescent="0.3">
      <c r="J121" s="150"/>
      <c r="T121" s="153"/>
    </row>
    <row r="122" spans="10:20" x14ac:dyDescent="0.3">
      <c r="J122" s="150"/>
      <c r="T122" s="153"/>
    </row>
    <row r="123" spans="10:20" x14ac:dyDescent="0.3">
      <c r="J123" s="150"/>
      <c r="T123" s="153"/>
    </row>
    <row r="124" spans="10:20" x14ac:dyDescent="0.3">
      <c r="J124" s="150"/>
      <c r="T124" s="153"/>
    </row>
    <row r="125" spans="10:20" x14ac:dyDescent="0.3">
      <c r="J125" s="150"/>
      <c r="T125" s="153"/>
    </row>
    <row r="126" spans="10:20" x14ac:dyDescent="0.3">
      <c r="J126" s="150"/>
      <c r="T126" s="153"/>
    </row>
    <row r="127" spans="10:20" x14ac:dyDescent="0.3">
      <c r="J127" s="150"/>
      <c r="T127" s="153"/>
    </row>
    <row r="128" spans="10:20" x14ac:dyDescent="0.3">
      <c r="J128" s="150"/>
      <c r="T128" s="153"/>
    </row>
    <row r="129" spans="10:20" x14ac:dyDescent="0.3">
      <c r="J129" s="150"/>
      <c r="T129" s="153"/>
    </row>
    <row r="130" spans="10:20" x14ac:dyDescent="0.3">
      <c r="J130" s="150"/>
      <c r="T130" s="153"/>
    </row>
    <row r="131" spans="10:20" x14ac:dyDescent="0.3">
      <c r="J131" s="150"/>
      <c r="T131" s="153"/>
    </row>
    <row r="132" spans="10:20" x14ac:dyDescent="0.3">
      <c r="J132" s="150"/>
      <c r="T132" s="153"/>
    </row>
    <row r="133" spans="10:20" x14ac:dyDescent="0.3">
      <c r="J133" s="150"/>
      <c r="T133" s="153"/>
    </row>
    <row r="134" spans="10:20" x14ac:dyDescent="0.3">
      <c r="J134" s="150"/>
      <c r="T134" s="153"/>
    </row>
    <row r="135" spans="10:20" x14ac:dyDescent="0.3">
      <c r="J135" s="150"/>
      <c r="T135" s="153"/>
    </row>
    <row r="136" spans="10:20" x14ac:dyDescent="0.3">
      <c r="J136" s="150"/>
      <c r="T136" s="153"/>
    </row>
    <row r="137" spans="10:20" x14ac:dyDescent="0.3">
      <c r="J137" s="150"/>
      <c r="T137" s="153"/>
    </row>
    <row r="138" spans="10:20" x14ac:dyDescent="0.3">
      <c r="J138" s="150"/>
      <c r="T138" s="153"/>
    </row>
    <row r="139" spans="10:20" x14ac:dyDescent="0.3">
      <c r="J139" s="150"/>
      <c r="T139" s="153"/>
    </row>
    <row r="140" spans="10:20" x14ac:dyDescent="0.3">
      <c r="J140" s="150"/>
      <c r="T140" s="153"/>
    </row>
    <row r="141" spans="10:20" x14ac:dyDescent="0.3">
      <c r="J141" s="150"/>
      <c r="T141" s="153"/>
    </row>
    <row r="142" spans="10:20" x14ac:dyDescent="0.3">
      <c r="J142" s="150"/>
      <c r="T142" s="153"/>
    </row>
    <row r="143" spans="10:20" x14ac:dyDescent="0.3">
      <c r="J143" s="150"/>
      <c r="T143" s="153"/>
    </row>
    <row r="144" spans="10:20" x14ac:dyDescent="0.3">
      <c r="J144" s="150"/>
      <c r="T144" s="153"/>
    </row>
    <row r="145" spans="10:20" x14ac:dyDescent="0.3">
      <c r="J145" s="150"/>
      <c r="T145" s="153"/>
    </row>
    <row r="146" spans="10:20" x14ac:dyDescent="0.3">
      <c r="J146" s="150"/>
      <c r="T146" s="153"/>
    </row>
    <row r="147" spans="10:20" x14ac:dyDescent="0.3">
      <c r="J147" s="150"/>
      <c r="T147" s="153"/>
    </row>
    <row r="148" spans="10:20" x14ac:dyDescent="0.3">
      <c r="T148" s="153"/>
    </row>
    <row r="149" spans="10:20" x14ac:dyDescent="0.3">
      <c r="T149" s="153"/>
    </row>
  </sheetData>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pageSetUpPr fitToPage="1"/>
  </sheetPr>
  <dimension ref="A1:M151"/>
  <sheetViews>
    <sheetView zoomScale="70" zoomScaleNormal="70" workbookViewId="0">
      <selection activeCell="I16" sqref="I16"/>
    </sheetView>
  </sheetViews>
  <sheetFormatPr defaultColWidth="9.109375" defaultRowHeight="13.2" x14ac:dyDescent="0.25"/>
  <cols>
    <col min="1" max="1" width="10.5546875" customWidth="1"/>
    <col min="2" max="2" width="10.109375" customWidth="1"/>
    <col min="3" max="3" width="11.44140625" customWidth="1"/>
    <col min="4" max="4" width="15.109375" customWidth="1"/>
    <col min="5" max="5" width="14" customWidth="1"/>
    <col min="6" max="6" width="10.33203125" customWidth="1"/>
    <col min="7" max="7" width="6.44140625" customWidth="1"/>
    <col min="8" max="8" width="15.6640625" customWidth="1"/>
    <col min="9" max="9" width="51.33203125" customWidth="1"/>
    <col min="10" max="10" width="17.5546875" customWidth="1"/>
    <col min="11" max="11" width="9.109375" hidden="1" customWidth="1"/>
    <col min="12" max="12" width="54" customWidth="1"/>
    <col min="13" max="13" width="2.33203125" customWidth="1"/>
  </cols>
  <sheetData>
    <row r="1" spans="1:13" s="23" customFormat="1" ht="22.8" x14ac:dyDescent="0.4">
      <c r="A1" s="242" t="s">
        <v>320</v>
      </c>
      <c r="B1" s="43"/>
      <c r="C1" s="43"/>
      <c r="D1" s="44"/>
      <c r="E1" s="44"/>
      <c r="F1" s="44"/>
      <c r="G1" s="44"/>
      <c r="H1" s="44"/>
    </row>
    <row r="2" spans="1:13" s="23" customFormat="1" ht="15" customHeight="1" x14ac:dyDescent="0.25">
      <c r="A2" s="23" t="str">
        <f>CONCATENATE("To be used for any invoices/charges relating to goods/services that will be provided to the school on or before ",Tables!G2, " and which have not been charged to BWO in ", Tables!B1)</f>
        <v>To be used for any invoices/charges relating to goods/services that will be provided to the school on or before 31st March 2026 and which have not been charged to BWO in 2025/26</v>
      </c>
      <c r="B2" s="26"/>
      <c r="C2" s="26"/>
      <c r="J2" s="27"/>
      <c r="K2" s="27"/>
      <c r="L2" s="27"/>
    </row>
    <row r="3" spans="1:13" s="23" customFormat="1" ht="15" customHeight="1" x14ac:dyDescent="0.25">
      <c r="A3" s="23" t="s">
        <v>6</v>
      </c>
      <c r="B3" s="26"/>
      <c r="C3" s="26"/>
      <c r="J3" s="27"/>
      <c r="K3" s="27"/>
      <c r="L3" s="27"/>
    </row>
    <row r="4" spans="1:13" s="23" customFormat="1" ht="11.1" customHeight="1" thickBot="1" x14ac:dyDescent="0.4">
      <c r="A4" s="28"/>
      <c r="B4" s="26"/>
      <c r="C4" s="26"/>
      <c r="J4" s="24"/>
      <c r="K4" s="24"/>
    </row>
    <row r="5" spans="1:13" s="23" customFormat="1" ht="9" customHeight="1" thickBot="1" x14ac:dyDescent="0.3">
      <c r="J5" s="24"/>
      <c r="K5" s="24"/>
      <c r="L5" s="566" t="str">
        <f>CONCATENATE("Closedown ", Tables!B1)</f>
        <v>Closedown 2025/26</v>
      </c>
    </row>
    <row r="6" spans="1:13" s="25" customFormat="1" ht="17.25" customHeight="1" thickBot="1" x14ac:dyDescent="0.45">
      <c r="A6" s="568" t="s">
        <v>321</v>
      </c>
      <c r="B6" s="569"/>
      <c r="C6" s="569"/>
      <c r="D6" s="554" t="s">
        <v>17</v>
      </c>
      <c r="E6" s="554"/>
      <c r="F6" s="554"/>
      <c r="G6" s="554"/>
      <c r="H6" s="554"/>
      <c r="I6" s="555"/>
      <c r="L6" s="567"/>
    </row>
    <row r="7" spans="1:13" s="23" customFormat="1" ht="9" customHeight="1" thickBot="1" x14ac:dyDescent="0.3">
      <c r="A7" s="26"/>
      <c r="B7" s="26"/>
      <c r="C7" s="26"/>
    </row>
    <row r="8" spans="1:13" ht="16.2" x14ac:dyDescent="0.4">
      <c r="A8" s="573" t="s">
        <v>322</v>
      </c>
      <c r="B8" s="574"/>
      <c r="C8" s="574"/>
      <c r="D8" s="574"/>
      <c r="E8" s="574"/>
      <c r="F8" s="574"/>
      <c r="G8" s="575"/>
      <c r="H8" s="216" t="s">
        <v>323</v>
      </c>
      <c r="I8" s="217"/>
      <c r="J8" s="559" t="s">
        <v>324</v>
      </c>
      <c r="K8" s="559"/>
      <c r="L8" s="560"/>
      <c r="M8" s="23"/>
    </row>
    <row r="9" spans="1:13" ht="18.75" customHeight="1" thickBot="1" x14ac:dyDescent="0.45">
      <c r="A9" s="570" t="s">
        <v>325</v>
      </c>
      <c r="B9" s="571"/>
      <c r="C9" s="571"/>
      <c r="D9" s="571"/>
      <c r="E9" s="571"/>
      <c r="F9" s="571"/>
      <c r="G9" s="572"/>
      <c r="H9" s="218" t="s">
        <v>326</v>
      </c>
      <c r="I9" s="219" t="s">
        <v>327</v>
      </c>
      <c r="J9" s="561" t="s">
        <v>328</v>
      </c>
      <c r="K9" s="561"/>
      <c r="L9" s="562"/>
      <c r="M9" s="23"/>
    </row>
    <row r="10" spans="1:13" ht="58.95" customHeight="1" thickBot="1" x14ac:dyDescent="0.3">
      <c r="A10" s="210" t="s">
        <v>329</v>
      </c>
      <c r="B10" s="206" t="s">
        <v>330</v>
      </c>
      <c r="C10" s="207" t="s">
        <v>331</v>
      </c>
      <c r="D10" s="211" t="s">
        <v>170</v>
      </c>
      <c r="E10" s="211" t="s">
        <v>332</v>
      </c>
      <c r="F10" s="211" t="s">
        <v>26</v>
      </c>
      <c r="G10" s="208" t="s">
        <v>333</v>
      </c>
      <c r="H10" s="211" t="s">
        <v>334</v>
      </c>
      <c r="I10" s="212" t="s">
        <v>335</v>
      </c>
      <c r="J10" s="245" t="s">
        <v>336</v>
      </c>
      <c r="K10" s="246"/>
      <c r="L10" s="247" t="s">
        <v>20</v>
      </c>
      <c r="M10" s="23"/>
    </row>
    <row r="11" spans="1:13" ht="17.25" customHeight="1" thickBot="1" x14ac:dyDescent="0.45">
      <c r="A11" s="248" t="s">
        <v>337</v>
      </c>
      <c r="B11" s="249" t="s">
        <v>338</v>
      </c>
      <c r="C11" s="250" t="s">
        <v>339</v>
      </c>
      <c r="D11" s="249" t="s">
        <v>84</v>
      </c>
      <c r="E11" s="251" t="s">
        <v>58</v>
      </c>
      <c r="F11" s="251" t="s">
        <v>210</v>
      </c>
      <c r="G11" s="252" t="s">
        <v>340</v>
      </c>
      <c r="H11" s="253">
        <f>SUM(H12:H25)</f>
        <v>0</v>
      </c>
      <c r="I11" s="254" t="str">
        <f>CONCATENATE("Sundry Creditor for "&amp;D6)</f>
        <v>Sundry Creditor for PLEASE SELECT FROM THE DROP DOWN LIST</v>
      </c>
      <c r="J11" s="255"/>
      <c r="K11" s="256"/>
      <c r="L11" s="257"/>
      <c r="M11" s="23"/>
    </row>
    <row r="12" spans="1:13" ht="17.25" customHeight="1" x14ac:dyDescent="0.4">
      <c r="A12" s="258"/>
      <c r="B12" s="156" t="str">
        <f>IF($A12="","",VLOOKUP($D$6,Tables!$AJ$6:$AK$26,2,FALSE))</f>
        <v/>
      </c>
      <c r="C12" s="157" t="str">
        <f>LEFT(D12,5)</f>
        <v/>
      </c>
      <c r="D12" s="261" t="str">
        <f>IF(A12="","","99999-999")</f>
        <v/>
      </c>
      <c r="E12" s="262"/>
      <c r="F12" s="263"/>
      <c r="G12" s="50" t="s">
        <v>341</v>
      </c>
      <c r="H12" s="186"/>
      <c r="I12" s="267"/>
      <c r="J12" s="268"/>
      <c r="K12" s="269"/>
      <c r="L12" s="270"/>
      <c r="M12" s="23"/>
    </row>
    <row r="13" spans="1:13" ht="17.25" customHeight="1" x14ac:dyDescent="0.4">
      <c r="A13" s="259"/>
      <c r="B13" s="155" t="str">
        <f>IF($A13="","",VLOOKUP($D$6,Tables!$AJ$6:$AK$26,2,FALSE))</f>
        <v/>
      </c>
      <c r="C13" s="158" t="str">
        <f t="shared" ref="C13:C25" si="0">LEFT(D13,5)</f>
        <v/>
      </c>
      <c r="D13" s="379" t="str">
        <f t="shared" ref="D13:D24" si="1">IF(A13="","","99999-999")</f>
        <v/>
      </c>
      <c r="E13" s="380"/>
      <c r="F13" s="381"/>
      <c r="G13" s="182" t="s">
        <v>341</v>
      </c>
      <c r="H13" s="382"/>
      <c r="I13" s="383"/>
      <c r="J13" s="384"/>
      <c r="K13" s="385"/>
      <c r="L13" s="386"/>
      <c r="M13" s="23"/>
    </row>
    <row r="14" spans="1:13" ht="17.25" customHeight="1" x14ac:dyDescent="0.4">
      <c r="A14" s="259"/>
      <c r="B14" s="155" t="str">
        <f>IF($A14="","",VLOOKUP($D$6,Tables!$AJ$6:$AK$26,2,FALSE))</f>
        <v/>
      </c>
      <c r="C14" s="158" t="str">
        <f t="shared" si="0"/>
        <v/>
      </c>
      <c r="D14" s="379" t="str">
        <f t="shared" si="1"/>
        <v/>
      </c>
      <c r="E14" s="380"/>
      <c r="F14" s="381"/>
      <c r="G14" s="182" t="s">
        <v>341</v>
      </c>
      <c r="H14" s="382"/>
      <c r="I14" s="383"/>
      <c r="J14" s="384"/>
      <c r="K14" s="385"/>
      <c r="L14" s="386"/>
      <c r="M14" s="23"/>
    </row>
    <row r="15" spans="1:13" ht="17.25" customHeight="1" x14ac:dyDescent="0.4">
      <c r="A15" s="259"/>
      <c r="B15" s="155" t="str">
        <f>IF($A15="","",VLOOKUP($D$6,Tables!$AJ$6:$AK$26,2,FALSE))</f>
        <v/>
      </c>
      <c r="C15" s="158" t="str">
        <f t="shared" si="0"/>
        <v/>
      </c>
      <c r="D15" s="379" t="str">
        <f t="shared" si="1"/>
        <v/>
      </c>
      <c r="E15" s="380"/>
      <c r="F15" s="381"/>
      <c r="G15" s="182" t="s">
        <v>341</v>
      </c>
      <c r="H15" s="382"/>
      <c r="I15" s="383"/>
      <c r="J15" s="384"/>
      <c r="K15" s="385"/>
      <c r="L15" s="386"/>
      <c r="M15" s="23"/>
    </row>
    <row r="16" spans="1:13" ht="17.25" customHeight="1" x14ac:dyDescent="0.4">
      <c r="A16" s="259"/>
      <c r="B16" s="155" t="str">
        <f>IF($A16="","",VLOOKUP($D$6,Tables!$AJ$6:$AK$26,2,FALSE))</f>
        <v/>
      </c>
      <c r="C16" s="158" t="str">
        <f t="shared" si="0"/>
        <v/>
      </c>
      <c r="D16" s="379" t="str">
        <f t="shared" si="1"/>
        <v/>
      </c>
      <c r="E16" s="380"/>
      <c r="F16" s="381"/>
      <c r="G16" s="182" t="s">
        <v>341</v>
      </c>
      <c r="H16" s="382"/>
      <c r="I16" s="383"/>
      <c r="J16" s="384"/>
      <c r="K16" s="385"/>
      <c r="L16" s="386"/>
      <c r="M16" s="23"/>
    </row>
    <row r="17" spans="1:13" ht="17.25" customHeight="1" x14ac:dyDescent="0.4">
      <c r="A17" s="259"/>
      <c r="B17" s="155" t="str">
        <f>IF($A17="","",VLOOKUP($D$6,Tables!$AJ$6:$AK$26,2,FALSE))</f>
        <v/>
      </c>
      <c r="C17" s="158" t="str">
        <f t="shared" si="0"/>
        <v/>
      </c>
      <c r="D17" s="379" t="str">
        <f t="shared" si="1"/>
        <v/>
      </c>
      <c r="E17" s="380"/>
      <c r="F17" s="381"/>
      <c r="G17" s="182" t="s">
        <v>341</v>
      </c>
      <c r="H17" s="382"/>
      <c r="I17" s="383"/>
      <c r="J17" s="384"/>
      <c r="K17" s="385"/>
      <c r="L17" s="386"/>
      <c r="M17" s="23"/>
    </row>
    <row r="18" spans="1:13" ht="17.25" customHeight="1" x14ac:dyDescent="0.4">
      <c r="A18" s="259"/>
      <c r="B18" s="155" t="str">
        <f>IF($A18="","",VLOOKUP($D$6,Tables!$AJ$6:$AK$26,2,FALSE))</f>
        <v/>
      </c>
      <c r="C18" s="158" t="str">
        <f t="shared" si="0"/>
        <v/>
      </c>
      <c r="D18" s="379" t="str">
        <f t="shared" si="1"/>
        <v/>
      </c>
      <c r="E18" s="380"/>
      <c r="F18" s="381"/>
      <c r="G18" s="182" t="s">
        <v>341</v>
      </c>
      <c r="H18" s="382"/>
      <c r="I18" s="383"/>
      <c r="J18" s="384"/>
      <c r="K18" s="385"/>
      <c r="L18" s="386"/>
      <c r="M18" s="23"/>
    </row>
    <row r="19" spans="1:13" ht="17.25" customHeight="1" x14ac:dyDescent="0.4">
      <c r="A19" s="259"/>
      <c r="B19" s="155" t="str">
        <f>IF($A19="","",VLOOKUP($D$6,Tables!$AJ$6:$AK$26,2,FALSE))</f>
        <v/>
      </c>
      <c r="C19" s="158" t="str">
        <f t="shared" si="0"/>
        <v/>
      </c>
      <c r="D19" s="379" t="str">
        <f t="shared" si="1"/>
        <v/>
      </c>
      <c r="E19" s="380"/>
      <c r="F19" s="381"/>
      <c r="G19" s="182" t="s">
        <v>341</v>
      </c>
      <c r="H19" s="382"/>
      <c r="I19" s="383"/>
      <c r="J19" s="384"/>
      <c r="K19" s="385"/>
      <c r="L19" s="386"/>
      <c r="M19" s="23"/>
    </row>
    <row r="20" spans="1:13" ht="17.25" customHeight="1" x14ac:dyDescent="0.4">
      <c r="A20" s="259"/>
      <c r="B20" s="155" t="str">
        <f>IF($A20="","",VLOOKUP($D$6,Tables!$AJ$6:$AK$26,2,FALSE))</f>
        <v/>
      </c>
      <c r="C20" s="158" t="str">
        <f t="shared" si="0"/>
        <v/>
      </c>
      <c r="D20" s="379" t="str">
        <f t="shared" si="1"/>
        <v/>
      </c>
      <c r="E20" s="380"/>
      <c r="F20" s="381"/>
      <c r="G20" s="182" t="s">
        <v>341</v>
      </c>
      <c r="H20" s="382"/>
      <c r="I20" s="383"/>
      <c r="J20" s="384"/>
      <c r="K20" s="385"/>
      <c r="L20" s="386"/>
      <c r="M20" s="23"/>
    </row>
    <row r="21" spans="1:13" ht="17.25" customHeight="1" x14ac:dyDescent="0.4">
      <c r="A21" s="259"/>
      <c r="B21" s="155" t="str">
        <f>IF($A21="","",VLOOKUP($D$6,Tables!$AJ$6:$AK$26,2,FALSE))</f>
        <v/>
      </c>
      <c r="C21" s="158" t="str">
        <f t="shared" si="0"/>
        <v/>
      </c>
      <c r="D21" s="379" t="str">
        <f t="shared" si="1"/>
        <v/>
      </c>
      <c r="E21" s="380"/>
      <c r="F21" s="381"/>
      <c r="G21" s="182" t="s">
        <v>341</v>
      </c>
      <c r="H21" s="382"/>
      <c r="I21" s="383"/>
      <c r="J21" s="384"/>
      <c r="K21" s="385"/>
      <c r="L21" s="386"/>
      <c r="M21" s="23"/>
    </row>
    <row r="22" spans="1:13" ht="17.25" customHeight="1" x14ac:dyDescent="0.4">
      <c r="A22" s="259"/>
      <c r="B22" s="155" t="str">
        <f>IF($A22="","",VLOOKUP($D$6,Tables!$AJ$6:$AK$26,2,FALSE))</f>
        <v/>
      </c>
      <c r="C22" s="158" t="str">
        <f t="shared" si="0"/>
        <v/>
      </c>
      <c r="D22" s="379" t="str">
        <f t="shared" si="1"/>
        <v/>
      </c>
      <c r="E22" s="380"/>
      <c r="F22" s="381"/>
      <c r="G22" s="182" t="s">
        <v>341</v>
      </c>
      <c r="H22" s="382"/>
      <c r="I22" s="383"/>
      <c r="J22" s="384"/>
      <c r="K22" s="385"/>
      <c r="L22" s="386"/>
      <c r="M22" s="23"/>
    </row>
    <row r="23" spans="1:13" ht="17.25" customHeight="1" x14ac:dyDescent="0.4">
      <c r="A23" s="259"/>
      <c r="B23" s="155" t="str">
        <f>IF($A23="","",VLOOKUP($D$6,Tables!$AJ$6:$AK$26,2,FALSE))</f>
        <v/>
      </c>
      <c r="C23" s="158" t="str">
        <f t="shared" si="0"/>
        <v/>
      </c>
      <c r="D23" s="379" t="str">
        <f t="shared" si="1"/>
        <v/>
      </c>
      <c r="E23" s="380"/>
      <c r="F23" s="381"/>
      <c r="G23" s="182" t="s">
        <v>341</v>
      </c>
      <c r="H23" s="382"/>
      <c r="I23" s="383"/>
      <c r="J23" s="384"/>
      <c r="K23" s="385"/>
      <c r="L23" s="386"/>
      <c r="M23" s="23"/>
    </row>
    <row r="24" spans="1:13" ht="17.25" customHeight="1" x14ac:dyDescent="0.4">
      <c r="A24" s="259"/>
      <c r="B24" s="155" t="str">
        <f>IF($A24="","",VLOOKUP($D$6,Tables!$AJ$6:$AK$26,2,FALSE))</f>
        <v/>
      </c>
      <c r="C24" s="158" t="str">
        <f t="shared" si="0"/>
        <v/>
      </c>
      <c r="D24" s="379" t="str">
        <f t="shared" si="1"/>
        <v/>
      </c>
      <c r="E24" s="380"/>
      <c r="F24" s="381"/>
      <c r="G24" s="182" t="s">
        <v>341</v>
      </c>
      <c r="H24" s="382"/>
      <c r="I24" s="383"/>
      <c r="J24" s="384"/>
      <c r="K24" s="385"/>
      <c r="L24" s="386"/>
      <c r="M24" s="23"/>
    </row>
    <row r="25" spans="1:13" ht="17.25" customHeight="1" thickBot="1" x14ac:dyDescent="0.45">
      <c r="A25" s="260"/>
      <c r="B25" s="183" t="str">
        <f>IF($A25="","",VLOOKUP($D$6,Tables!$AJ$6:$AK$26,2,FALSE))</f>
        <v/>
      </c>
      <c r="C25" s="184" t="str">
        <f t="shared" si="0"/>
        <v/>
      </c>
      <c r="D25" s="264" t="str">
        <f>IF(A25="","","99999-999")</f>
        <v/>
      </c>
      <c r="E25" s="265"/>
      <c r="F25" s="266"/>
      <c r="G25" s="51" t="s">
        <v>341</v>
      </c>
      <c r="H25" s="271"/>
      <c r="I25" s="272"/>
      <c r="J25" s="273"/>
      <c r="K25" s="274"/>
      <c r="L25" s="387"/>
      <c r="M25" s="23"/>
    </row>
    <row r="26" spans="1:13" ht="17.25" customHeight="1" thickBot="1" x14ac:dyDescent="0.45">
      <c r="A26" s="37"/>
      <c r="B26" s="35"/>
      <c r="C26" s="35"/>
      <c r="D26" s="35"/>
      <c r="E26" s="35"/>
      <c r="F26" s="35"/>
      <c r="G26" s="35"/>
      <c r="H26" s="243">
        <f>-H11+SUM(H12:H25)</f>
        <v>0</v>
      </c>
      <c r="I26" s="29"/>
      <c r="J26" s="29"/>
      <c r="K26" s="29"/>
      <c r="L26" s="29"/>
      <c r="M26" s="23"/>
    </row>
    <row r="27" spans="1:13" s="41" customFormat="1" ht="24.75" customHeight="1" x14ac:dyDescent="0.3">
      <c r="A27" s="563" t="str">
        <f>CONCATENATE("PLEASE RETAIN A SIGNED COPY FOR SCHOOL RECORDS AND EMAIL THIS SPREADSHEET TO SCHOOLSFINANCEHELPDESK@WOKINGHAM.GOV.UK BY MIDDAY ON ",Tables!E2,".")</f>
        <v>PLEASE RETAIN A SIGNED COPY FOR SCHOOL RECORDS AND EMAIL THIS SPREADSHEET TO SCHOOLSFINANCEHELPDESK@WOKINGHAM.GOV.UK BY MIDDAY ON FRIDAY, 20TH MARCH 2026.</v>
      </c>
      <c r="B27" s="564"/>
      <c r="C27" s="564"/>
      <c r="D27" s="564"/>
      <c r="E27" s="564"/>
      <c r="F27" s="564"/>
      <c r="G27" s="564"/>
      <c r="H27" s="564"/>
      <c r="I27" s="564"/>
      <c r="J27" s="564"/>
      <c r="K27" s="564"/>
      <c r="L27" s="565"/>
    </row>
    <row r="28" spans="1:13" ht="6.75" customHeight="1" x14ac:dyDescent="0.4">
      <c r="A28" s="37"/>
      <c r="B28" s="35"/>
      <c r="C28" s="35"/>
      <c r="D28" s="35"/>
      <c r="E28" s="35"/>
      <c r="F28" s="35"/>
      <c r="G28" s="35"/>
      <c r="H28" s="36"/>
      <c r="I28" s="29"/>
      <c r="J28" s="29"/>
      <c r="K28" s="29"/>
      <c r="L28" s="38"/>
      <c r="M28" s="23"/>
    </row>
    <row r="29" spans="1:13" s="30" customFormat="1" ht="15" customHeight="1" x14ac:dyDescent="0.25">
      <c r="A29" s="556" t="str">
        <f>CONCATENATE("IMPORTANT:    I confirm that the above transactions have been recorded in my ", Tables!B1," BWO report, and that they relate to goods or services that will be provided to the school on or after ",Tables!I2,".")</f>
        <v>IMPORTANT:    I confirm that the above transactions have been recorded in my 2025/26 BWO report, and that they relate to goods or services that will be provided to the school on or after 1st April 2026.</v>
      </c>
      <c r="B29" s="557"/>
      <c r="C29" s="557"/>
      <c r="D29" s="557"/>
      <c r="E29" s="557"/>
      <c r="F29" s="557"/>
      <c r="G29" s="557"/>
      <c r="H29" s="557"/>
      <c r="I29" s="557"/>
      <c r="J29" s="557"/>
      <c r="K29" s="557"/>
      <c r="L29" s="558"/>
    </row>
    <row r="30" spans="1:13" s="30" customFormat="1" ht="13.8" x14ac:dyDescent="0.25">
      <c r="A30" s="556"/>
      <c r="B30" s="557"/>
      <c r="C30" s="557"/>
      <c r="D30" s="557"/>
      <c r="E30" s="557"/>
      <c r="F30" s="557"/>
      <c r="G30" s="557"/>
      <c r="H30" s="557"/>
      <c r="I30" s="557"/>
      <c r="J30" s="557"/>
      <c r="K30" s="557"/>
      <c r="L30" s="558"/>
    </row>
    <row r="31" spans="1:13" s="23" customFormat="1" ht="8.25" customHeight="1" x14ac:dyDescent="0.25">
      <c r="A31" s="39"/>
      <c r="B31" s="26"/>
      <c r="C31" s="26"/>
      <c r="L31" s="31"/>
    </row>
    <row r="32" spans="1:13" s="23" customFormat="1" ht="24.75" customHeight="1" thickBot="1" x14ac:dyDescent="0.3">
      <c r="A32" s="40" t="s">
        <v>342</v>
      </c>
      <c r="D32" s="187"/>
      <c r="E32" s="187"/>
      <c r="F32" s="187"/>
      <c r="G32" s="187"/>
      <c r="H32" s="187"/>
      <c r="I32" s="187"/>
      <c r="L32" s="31"/>
    </row>
    <row r="33" spans="1:12" s="23" customFormat="1" ht="13.8" x14ac:dyDescent="0.25">
      <c r="A33" s="40"/>
      <c r="L33" s="31"/>
    </row>
    <row r="34" spans="1:12" s="23" customFormat="1" ht="14.4" thickBot="1" x14ac:dyDescent="0.3">
      <c r="A34" s="33"/>
      <c r="B34" s="32"/>
      <c r="C34" s="32"/>
      <c r="D34" s="32"/>
      <c r="E34" s="32"/>
      <c r="F34" s="32"/>
      <c r="G34" s="32"/>
      <c r="H34" s="32"/>
      <c r="I34" s="32"/>
      <c r="J34" s="32"/>
      <c r="K34" s="32"/>
      <c r="L34" s="34"/>
    </row>
    <row r="36" spans="1:12" hidden="1" x14ac:dyDescent="0.25"/>
    <row r="37" spans="1:12" hidden="1" x14ac:dyDescent="0.25"/>
    <row r="38" spans="1:12" hidden="1" x14ac:dyDescent="0.25"/>
    <row r="39" spans="1:12" hidden="1" x14ac:dyDescent="0.25"/>
    <row r="40" spans="1:12" hidden="1" x14ac:dyDescent="0.25"/>
    <row r="41" spans="1:12" hidden="1" x14ac:dyDescent="0.25"/>
    <row r="42" spans="1:12" hidden="1" x14ac:dyDescent="0.25"/>
    <row r="43" spans="1:12" hidden="1" x14ac:dyDescent="0.25"/>
    <row r="44" spans="1:12" hidden="1" x14ac:dyDescent="0.25"/>
    <row r="45" spans="1:12" hidden="1" x14ac:dyDescent="0.25"/>
    <row r="46" spans="1:12" hidden="1" x14ac:dyDescent="0.25"/>
    <row r="47" spans="1:12" hidden="1" x14ac:dyDescent="0.25"/>
    <row r="48" spans="1:1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sheetData>
  <sheetProtection algorithmName="SHA-512" hashValue="HQnbCktofHi3zxMUpbdMCNxWhetM/DTe7kwqUj6P+Ln2UrC45UMrxhOba4HWq+MP2eJ0z1RxiSp1xLBmdIZKbg==" saltValue="ILXdylAF+Mn7hslUosMM+Q==" spinCount="100000" sheet="1" objects="1" scenarios="1" selectLockedCells="1"/>
  <mergeCells count="9">
    <mergeCell ref="D6:I6"/>
    <mergeCell ref="A29:L30"/>
    <mergeCell ref="J8:L8"/>
    <mergeCell ref="J9:L9"/>
    <mergeCell ref="A27:L27"/>
    <mergeCell ref="L5:L6"/>
    <mergeCell ref="A6:C6"/>
    <mergeCell ref="A9:G9"/>
    <mergeCell ref="A8:G8"/>
  </mergeCells>
  <phoneticPr fontId="0" type="noConversion"/>
  <printOptions horizontalCentered="1" verticalCentered="1"/>
  <pageMargins left="0.15748031496062992" right="0.15748031496062992" top="0.11811023622047245" bottom="0.11811023622047245" header="0.51181102362204722" footer="0.51181102362204722"/>
  <pageSetup paperSize="9" scale="69" orientation="landscape" r:id="rId1"/>
  <headerFooter alignWithMargins="0">
    <oddFooter>&amp;L&amp;1#&amp;"Calibri"&amp;10&amp;K000000Private: Information that contains a small amount of sensitive data which is essential to communicate with an individual but doesn’t require to be sent via secure methods.</oddFooter>
  </headerFooter>
  <ignoredErrors>
    <ignoredError sqref="D12:D2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41D1CE2-68D1-44A0-9797-091CDF423FD4}">
          <x14:formula1>
            <xm:f>Tables!$AJ$5:$AJ$26</xm:f>
          </x14:formula1>
          <xm:sqref>D6:I6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4C6B-5665-401B-BFEC-B30FDEE64E96}">
  <sheetPr codeName="Sheet3">
    <tabColor rgb="FFFFFF99"/>
  </sheetPr>
  <dimension ref="C1:I27"/>
  <sheetViews>
    <sheetView zoomScale="90" zoomScaleNormal="90" workbookViewId="0">
      <selection activeCell="E9" sqref="E9"/>
    </sheetView>
  </sheetViews>
  <sheetFormatPr defaultColWidth="9.109375" defaultRowHeight="14.4" x14ac:dyDescent="0.3"/>
  <cols>
    <col min="1" max="1" width="4.44140625" style="63" customWidth="1"/>
    <col min="2" max="2" width="48" style="63" customWidth="1"/>
    <col min="3" max="3" width="0.88671875" style="63" customWidth="1"/>
    <col min="4" max="4" width="29.88671875" style="63" customWidth="1"/>
    <col min="5" max="5" width="101.5546875" style="64" customWidth="1"/>
    <col min="6" max="6" width="0.88671875" style="63" customWidth="1"/>
    <col min="7" max="7" width="32.88671875" style="63" bestFit="1" customWidth="1"/>
    <col min="8" max="8" width="16.44140625" style="63" bestFit="1" customWidth="1"/>
    <col min="9" max="9" width="9.109375" style="63" customWidth="1"/>
    <col min="10" max="16384" width="9.109375" style="63"/>
  </cols>
  <sheetData>
    <row r="1" spans="3:9" ht="6.75" customHeight="1" x14ac:dyDescent="0.3"/>
    <row r="2" spans="3:9" ht="57" customHeight="1" x14ac:dyDescent="0.95">
      <c r="D2" s="289" t="s">
        <v>343</v>
      </c>
      <c r="E2" s="290"/>
    </row>
    <row r="3" spans="3:9" ht="15" thickBot="1" x14ac:dyDescent="0.35"/>
    <row r="4" spans="3:9" ht="5.25" customHeight="1" thickBot="1" x14ac:dyDescent="0.35">
      <c r="C4" s="65"/>
      <c r="D4" s="291"/>
      <c r="E4" s="66"/>
      <c r="F4" s="67"/>
    </row>
    <row r="5" spans="3:9" ht="16.5" customHeight="1" x14ac:dyDescent="0.4">
      <c r="C5" s="68"/>
      <c r="D5" s="292" t="s">
        <v>344</v>
      </c>
      <c r="E5" s="293"/>
      <c r="F5" s="294"/>
      <c r="G5" s="295"/>
      <c r="H5" s="295"/>
      <c r="I5" s="295"/>
    </row>
    <row r="6" spans="3:9" ht="16.5" customHeight="1" x14ac:dyDescent="0.4">
      <c r="C6" s="68"/>
      <c r="D6" s="388" t="s">
        <v>20</v>
      </c>
      <c r="E6" s="389" t="str">
        <f>Tables!B1&amp;" FYE (SC)_"&amp;'SUNDRY CREDITOR'!D6</f>
        <v>2025/26 FYE (SC)_PLEASE SELECT FROM THE DROP DOWN LIST</v>
      </c>
      <c r="F6" s="294"/>
      <c r="G6" s="295"/>
      <c r="H6" s="295"/>
      <c r="I6" s="295"/>
    </row>
    <row r="7" spans="3:9" ht="16.5" customHeight="1" x14ac:dyDescent="0.3">
      <c r="C7" s="68"/>
      <c r="D7" s="388" t="s">
        <v>345</v>
      </c>
      <c r="E7" s="390">
        <f>Tables!C19</f>
        <v>202512</v>
      </c>
      <c r="F7" s="69"/>
      <c r="G7" s="296"/>
    </row>
    <row r="8" spans="3:9" ht="16.5" customHeight="1" x14ac:dyDescent="0.3">
      <c r="C8" s="68"/>
      <c r="D8" s="388" t="s">
        <v>346</v>
      </c>
      <c r="E8" s="390">
        <f>Tables!C21</f>
        <v>202601</v>
      </c>
      <c r="F8" s="69"/>
      <c r="G8" s="296"/>
    </row>
    <row r="9" spans="3:9" ht="16.5" customHeight="1" x14ac:dyDescent="0.3">
      <c r="C9" s="68"/>
      <c r="D9" s="388" t="s">
        <v>347</v>
      </c>
      <c r="E9" s="391" t="s">
        <v>66</v>
      </c>
      <c r="F9" s="69"/>
      <c r="G9" s="296"/>
    </row>
    <row r="10" spans="3:9" ht="16.5" customHeight="1" x14ac:dyDescent="0.3">
      <c r="C10" s="68"/>
      <c r="D10" s="388" t="s">
        <v>348</v>
      </c>
      <c r="E10" s="391" t="s">
        <v>38</v>
      </c>
      <c r="F10" s="69"/>
      <c r="G10" s="296"/>
    </row>
    <row r="11" spans="3:9" ht="16.5" customHeight="1" x14ac:dyDescent="0.3">
      <c r="C11" s="68"/>
      <c r="D11" s="388" t="s">
        <v>349</v>
      </c>
      <c r="E11" s="391" t="s">
        <v>83</v>
      </c>
      <c r="F11" s="69"/>
      <c r="G11" s="296"/>
    </row>
    <row r="12" spans="3:9" ht="16.5" customHeight="1" x14ac:dyDescent="0.3">
      <c r="C12" s="68"/>
      <c r="D12" s="388" t="s">
        <v>350</v>
      </c>
      <c r="E12" s="391" t="s">
        <v>64</v>
      </c>
      <c r="F12" s="69"/>
      <c r="G12" s="296"/>
    </row>
    <row r="13" spans="3:9" ht="16.5" customHeight="1" x14ac:dyDescent="0.3">
      <c r="C13" s="68"/>
      <c r="D13" s="388" t="s">
        <v>223</v>
      </c>
      <c r="E13" s="391"/>
      <c r="F13" s="69"/>
      <c r="G13" s="296"/>
    </row>
    <row r="14" spans="3:9" ht="16.5" customHeight="1" thickBot="1" x14ac:dyDescent="0.35">
      <c r="C14" s="68"/>
      <c r="D14" s="392" t="s">
        <v>26</v>
      </c>
      <c r="E14" s="393"/>
      <c r="F14" s="69"/>
      <c r="G14" s="296"/>
    </row>
    <row r="15" spans="3:9" ht="4.5" customHeight="1" thickBot="1" x14ac:dyDescent="0.35">
      <c r="C15" s="297"/>
      <c r="D15" s="298"/>
      <c r="E15" s="299"/>
      <c r="F15" s="300"/>
      <c r="G15" s="296"/>
    </row>
    <row r="16" spans="3:9" ht="4.5" customHeight="1" thickBot="1" x14ac:dyDescent="0.35">
      <c r="D16" s="296"/>
      <c r="E16" s="70"/>
      <c r="G16" s="296"/>
    </row>
    <row r="17" spans="3:7" ht="4.5" customHeight="1" thickBot="1" x14ac:dyDescent="0.35">
      <c r="C17" s="65"/>
      <c r="D17" s="301"/>
      <c r="E17" s="302"/>
      <c r="F17" s="67"/>
      <c r="G17" s="296"/>
    </row>
    <row r="18" spans="3:7" ht="17.399999999999999" x14ac:dyDescent="0.35">
      <c r="C18" s="68"/>
      <c r="D18" s="303" t="s">
        <v>351</v>
      </c>
      <c r="E18" s="304" t="s">
        <v>352</v>
      </c>
      <c r="F18" s="69"/>
    </row>
    <row r="19" spans="3:7" x14ac:dyDescent="0.3">
      <c r="C19" s="68"/>
      <c r="D19" s="388" t="s">
        <v>74</v>
      </c>
      <c r="E19" s="394" t="s">
        <v>74</v>
      </c>
      <c r="F19" s="69"/>
    </row>
    <row r="20" spans="3:7" x14ac:dyDescent="0.3">
      <c r="C20" s="68"/>
      <c r="D20" s="388" t="s">
        <v>100</v>
      </c>
      <c r="E20" s="395" t="s">
        <v>101</v>
      </c>
      <c r="F20" s="69"/>
    </row>
    <row r="21" spans="3:7" x14ac:dyDescent="0.3">
      <c r="C21" s="68"/>
      <c r="D21" s="388" t="s">
        <v>124</v>
      </c>
      <c r="E21" s="396" t="s">
        <v>125</v>
      </c>
      <c r="F21" s="69"/>
    </row>
    <row r="22" spans="3:7" x14ac:dyDescent="0.3">
      <c r="C22" s="68"/>
      <c r="D22" s="388" t="s">
        <v>147</v>
      </c>
      <c r="E22" s="390" t="s">
        <v>148</v>
      </c>
      <c r="F22" s="69"/>
    </row>
    <row r="23" spans="3:7" x14ac:dyDescent="0.3">
      <c r="C23" s="68"/>
      <c r="D23" s="388" t="s">
        <v>178</v>
      </c>
      <c r="E23" s="390" t="s">
        <v>186</v>
      </c>
      <c r="F23" s="69"/>
    </row>
    <row r="24" spans="3:7" x14ac:dyDescent="0.3">
      <c r="C24" s="68"/>
      <c r="D24" s="388" t="s">
        <v>199</v>
      </c>
      <c r="E24" s="390" t="s">
        <v>211</v>
      </c>
      <c r="F24" s="69"/>
    </row>
    <row r="25" spans="3:7" x14ac:dyDescent="0.3">
      <c r="C25" s="68"/>
      <c r="D25" s="388" t="s">
        <v>221</v>
      </c>
      <c r="E25" s="390" t="s">
        <v>227</v>
      </c>
      <c r="F25" s="69"/>
    </row>
    <row r="26" spans="3:7" ht="15" thickBot="1" x14ac:dyDescent="0.35">
      <c r="C26" s="68"/>
      <c r="D26" s="392" t="s">
        <v>248</v>
      </c>
      <c r="E26" s="397" t="s">
        <v>249</v>
      </c>
      <c r="F26" s="69"/>
    </row>
    <row r="27" spans="3:7" ht="5.25" customHeight="1" thickBot="1" x14ac:dyDescent="0.35">
      <c r="C27" s="297"/>
      <c r="D27" s="305"/>
      <c r="E27" s="306"/>
      <c r="F27" s="300"/>
    </row>
  </sheetData>
  <sheetProtection algorithmName="SHA-512" hashValue="1UKpHzWmO4vfRME+COq5XZGFcDzQ5DoCpF+DycZq4ITiUm9rsSpQlk0GGy+4nX0r8wdYdZ3kfjPz+e7k8RXDcA==" saltValue="Loy/WfpCQuh0H1HpjUZ3VQ==" spinCount="100000" sheet="1" selectLockedCells="1"/>
  <conditionalFormatting sqref="D13">
    <cfRule type="expression" dxfId="414" priority="1">
      <formula>$E$9="Payments in Advance"</formula>
    </cfRule>
    <cfRule type="expression" dxfId="413" priority="2">
      <formula>$E$9="Sundry Debtors"</formula>
    </cfRule>
    <cfRule type="expression" dxfId="412" priority="3">
      <formula>$E$9="Sundry Creditors"</formula>
    </cfRule>
  </conditionalFormatting>
  <dataValidations count="14">
    <dataValidation type="list" allowBlank="1" showInputMessage="1" showErrorMessage="1" sqref="E14" xr:uid="{82F1623C-F4F7-4694-B168-FC178DA5CBAE}">
      <formula1>Analysis</formula1>
    </dataValidation>
    <dataValidation type="list" allowBlank="1" showInputMessage="1" showErrorMessage="1" sqref="E12" xr:uid="{08EBD14B-B157-4C66-94D5-A45657BBDC25}">
      <formula1>Rev_Cap</formula1>
    </dataValidation>
    <dataValidation type="list" allowBlank="1" showInputMessage="1" showErrorMessage="1" sqref="E11" xr:uid="{DCFCDAC1-2633-47F1-B12A-710310008CF4}">
      <formula1>Service</formula1>
    </dataValidation>
    <dataValidation type="list" allowBlank="1" showInputMessage="1" showErrorMessage="1" sqref="E10" xr:uid="{01807203-6922-4CEB-896E-D3CEBEA57E3A}">
      <formula1>Balance_Sheet_Costc</formula1>
    </dataValidation>
    <dataValidation type="list" allowBlank="1" showInputMessage="1" showErrorMessage="1" sqref="E15:E17 E9" xr:uid="{9DEDDC85-97CC-4C66-902F-B446D6C36527}">
      <formula1>Trans_Type</formula1>
    </dataValidation>
    <dataValidation type="list" allowBlank="1" showInputMessage="1" showErrorMessage="1" sqref="E26" xr:uid="{8A88DC73-C070-412F-95D9-07143BE28F4B}">
      <formula1>CAT_7</formula1>
    </dataValidation>
    <dataValidation type="list" allowBlank="1" showInputMessage="1" showErrorMessage="1" sqref="E25" xr:uid="{077BAECB-5A01-47BC-982F-1EE36E294109}">
      <formula1>CAT_6</formula1>
    </dataValidation>
    <dataValidation type="list" allowBlank="1" showInputMessage="1" showErrorMessage="1" sqref="E24" xr:uid="{9B95EE82-BE73-4599-980C-0A1F20507440}">
      <formula1>CAT_5</formula1>
    </dataValidation>
    <dataValidation type="list" allowBlank="1" showInputMessage="1" showErrorMessage="1" sqref="E23" xr:uid="{4DC5DA49-6B3C-4895-AA26-900D3A13C957}">
      <formula1>CAT_4</formula1>
    </dataValidation>
    <dataValidation type="list" allowBlank="1" showInputMessage="1" showErrorMessage="1" sqref="E22" xr:uid="{768D908D-8553-4AE3-9DC9-6606A800FF96}">
      <formula1>CAT_3</formula1>
    </dataValidation>
    <dataValidation type="list" allowBlank="1" showInputMessage="1" showErrorMessage="1" sqref="E21" xr:uid="{456C0180-9D39-47D2-B219-4AC499443E61}">
      <formula1>CAT_2</formula1>
    </dataValidation>
    <dataValidation type="list" allowBlank="1" showInputMessage="1" showErrorMessage="1" sqref="E20" xr:uid="{E8F9CF24-4703-4811-9F78-E326F6B58578}">
      <formula1>CAT_1</formula1>
    </dataValidation>
    <dataValidation type="list" allowBlank="1" showInputMessage="1" showErrorMessage="1" sqref="E19" xr:uid="{1ADC853F-F1CD-4099-9A57-20AED8DF86A7}">
      <formula1>ACCOUNT</formula1>
    </dataValidation>
    <dataValidation type="list" allowBlank="1" showInputMessage="1" showErrorMessage="1" sqref="E13" xr:uid="{A7B85B10-3AFB-4AF5-A43C-481CF47DEEF0}">
      <formula1>Analysis_2</formula1>
    </dataValidation>
  </dataValidations>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D8E09-FF19-46B3-8ADF-C037E6B3E769}">
  <sheetPr codeName="Sheet4">
    <tabColor rgb="FFFFFF99"/>
  </sheetPr>
  <dimension ref="A1:BU788"/>
  <sheetViews>
    <sheetView topLeftCell="B36" zoomScaleNormal="100" workbookViewId="0">
      <selection activeCell="E9" sqref="E9"/>
    </sheetView>
  </sheetViews>
  <sheetFormatPr defaultColWidth="9.109375" defaultRowHeight="14.4" x14ac:dyDescent="0.3"/>
  <cols>
    <col min="1" max="1" width="7.109375" style="63" hidden="1" customWidth="1"/>
    <col min="2" max="2" width="1.44140625" style="63" customWidth="1"/>
    <col min="3" max="3" width="1" style="63" customWidth="1"/>
    <col min="4" max="4" width="11.88671875" style="71" customWidth="1"/>
    <col min="5" max="5" width="9.44140625" style="71" customWidth="1"/>
    <col min="6" max="7" width="9.44140625" style="70" customWidth="1"/>
    <col min="8" max="8" width="10.5546875" style="70" customWidth="1"/>
    <col min="9" max="9" width="9.44140625" style="70" customWidth="1"/>
    <col min="10" max="11" width="9.44140625" style="64" customWidth="1"/>
    <col min="12" max="13" width="11.5546875" style="64" customWidth="1"/>
    <col min="14" max="14" width="15" style="64" customWidth="1"/>
    <col min="15" max="15" width="11.5546875" style="64" customWidth="1"/>
    <col min="16" max="16" width="18.5546875" style="76" customWidth="1"/>
    <col min="17" max="17" width="13.88671875" style="73" hidden="1" customWidth="1"/>
    <col min="18" max="18" width="70.5546875" style="77" customWidth="1"/>
    <col min="19" max="19" width="1" style="63" customWidth="1"/>
    <col min="20" max="20" width="9.109375" style="63"/>
    <col min="21" max="22" width="9.109375" style="63" hidden="1" customWidth="1"/>
    <col min="23" max="23" width="8" style="64" hidden="1" customWidth="1"/>
    <col min="24" max="24" width="9.44140625" style="64" hidden="1" customWidth="1"/>
    <col min="25" max="25" width="41.44140625" style="63" hidden="1" customWidth="1"/>
    <col min="26" max="26" width="5.5546875" style="64" hidden="1" customWidth="1"/>
    <col min="27" max="27" width="11.44140625" style="63" hidden="1" customWidth="1"/>
    <col min="28" max="28" width="9.109375" style="64" hidden="1" customWidth="1"/>
    <col min="29" max="29" width="7.44140625" style="63" hidden="1" customWidth="1"/>
    <col min="30" max="30" width="7.88671875" style="63" hidden="1" customWidth="1"/>
    <col min="31" max="31" width="8.5546875" style="64" hidden="1" customWidth="1"/>
    <col min="32" max="32" width="9.109375" style="63" hidden="1" customWidth="1"/>
    <col min="33" max="33" width="15.109375" style="63" hidden="1" customWidth="1"/>
    <col min="34" max="34" width="9.109375" style="75" hidden="1" customWidth="1"/>
    <col min="35" max="35" width="5.88671875" style="63" hidden="1" customWidth="1"/>
    <col min="36" max="53" width="9.109375" style="63" hidden="1" customWidth="1"/>
    <col min="54" max="65" width="9.109375" style="63" customWidth="1"/>
    <col min="66" max="66" width="11.44140625" style="63" customWidth="1"/>
    <col min="67" max="73" width="9.109375" style="63" customWidth="1"/>
    <col min="74" max="16384" width="9.109375" style="63"/>
  </cols>
  <sheetData>
    <row r="1" spans="1:8" hidden="1" x14ac:dyDescent="0.3">
      <c r="A1" s="63" t="str">
        <f t="shared" ref="A1:A17" si="0">D1&amp;E1</f>
        <v>setdefault account=</v>
      </c>
      <c r="D1" s="63" t="s">
        <v>353</v>
      </c>
      <c r="G1" s="72" t="str">
        <f>'SC Control Sheet'!E9</f>
        <v>Sundry Creditors (BZ549)</v>
      </c>
      <c r="H1" s="64" t="str">
        <f>IF(G1=0,"",VLOOKUP(G1,[9]Tables!E:F,2,FALSE))</f>
        <v>BZ549</v>
      </c>
    </row>
    <row r="2" spans="1:8" hidden="1" x14ac:dyDescent="0.3">
      <c r="A2" s="63" t="str">
        <f t="shared" si="0"/>
        <v>setdefault amount=</v>
      </c>
      <c r="D2" s="63" t="s">
        <v>354</v>
      </c>
      <c r="G2" s="72" t="str">
        <f>'SC Control Sheet'!E10</f>
        <v>Corporate Balance Sheet (90000)</v>
      </c>
      <c r="H2" s="64">
        <f>IF(G2=0,"",VLOOKUP(G2,[9]Tables!G:H,2,FALSE))</f>
        <v>90000</v>
      </c>
    </row>
    <row r="3" spans="1:8" hidden="1" x14ac:dyDescent="0.3">
      <c r="A3" s="63" t="str">
        <f t="shared" si="0"/>
        <v>setdefault client=WBC</v>
      </c>
      <c r="D3" s="63" t="s">
        <v>355</v>
      </c>
      <c r="E3" s="71" t="s">
        <v>356</v>
      </c>
      <c r="G3" s="72" t="str">
        <f>'SC Control Sheet'!E11</f>
        <v>Children's Services (99999-104)</v>
      </c>
      <c r="H3" s="64" t="str">
        <f>IF(G3=0,"",VLOOKUP(G3,[9]Tables!I:J,2,FALSE))</f>
        <v>99999-104</v>
      </c>
    </row>
    <row r="4" spans="1:8" hidden="1" x14ac:dyDescent="0.3">
      <c r="A4" s="63" t="str">
        <f t="shared" si="0"/>
        <v>setdefault cur_amount=</v>
      </c>
      <c r="D4" s="63" t="s">
        <v>357</v>
      </c>
      <c r="G4" s="72" t="str">
        <f>'SC Control Sheet'!E12</f>
        <v>Revenue (REV01)</v>
      </c>
      <c r="H4" s="64" t="str">
        <f>IF(G4=0,"",VLOOKUP(G4,[9]Tables!K:L,2,FALSE))</f>
        <v>REV01</v>
      </c>
    </row>
    <row r="5" spans="1:8" hidden="1" x14ac:dyDescent="0.3">
      <c r="A5" s="63" t="str">
        <f t="shared" si="0"/>
        <v>setdefault currency=GBP</v>
      </c>
      <c r="D5" s="73" t="s">
        <v>358</v>
      </c>
      <c r="E5" s="71" t="s">
        <v>359</v>
      </c>
      <c r="G5" s="72">
        <f>'SC Control Sheet'!E13</f>
        <v>0</v>
      </c>
      <c r="H5" s="64" t="str">
        <f>IF(G5=0,"",VLOOKUP(G5,[9]Tables!M:N,2,FALSE))</f>
        <v/>
      </c>
    </row>
    <row r="6" spans="1:8" hidden="1" x14ac:dyDescent="0.3">
      <c r="A6" s="63" t="str">
        <f t="shared" si="0"/>
        <v>setdefault description=</v>
      </c>
      <c r="D6" s="63" t="s">
        <v>360</v>
      </c>
      <c r="G6" s="72">
        <f>'SC Control Sheet'!E14</f>
        <v>0</v>
      </c>
      <c r="H6" s="64" t="str">
        <f>IF(G6=0,"",VLOOKUP(G6,[9]Tables!O:P,2,FALSE))</f>
        <v/>
      </c>
    </row>
    <row r="7" spans="1:8" hidden="1" x14ac:dyDescent="0.3">
      <c r="A7" s="63" t="str">
        <f t="shared" si="0"/>
        <v>setdefault variant_number=99</v>
      </c>
      <c r="D7" s="73" t="s">
        <v>361</v>
      </c>
      <c r="E7" s="64">
        <v>99</v>
      </c>
      <c r="G7" s="74">
        <f>'SC Control Sheet'!E7</f>
        <v>202512</v>
      </c>
      <c r="H7" s="64">
        <f>'SC Control Sheet'!$E$7</f>
        <v>202512</v>
      </c>
    </row>
    <row r="8" spans="1:8" hidden="1" x14ac:dyDescent="0.3">
      <c r="A8" s="63" t="str">
        <f t="shared" si="0"/>
        <v>setdefault dim_1=C1</v>
      </c>
      <c r="D8" s="63" t="s">
        <v>362</v>
      </c>
      <c r="E8" s="75" t="str">
        <f>VLOOKUP('SC Control Sheet'!E20,[9]Tables!S:T,2,FALSE)</f>
        <v>C1</v>
      </c>
      <c r="G8" s="74">
        <f>'SC Control Sheet'!E8</f>
        <v>202601</v>
      </c>
      <c r="H8" s="64">
        <f>'SC Control Sheet'!$E$8</f>
        <v>202601</v>
      </c>
    </row>
    <row r="9" spans="1:8" hidden="1" x14ac:dyDescent="0.3">
      <c r="A9" s="63" t="str">
        <f t="shared" si="0"/>
        <v>setdefault dim_2=B0</v>
      </c>
      <c r="D9" s="63" t="s">
        <v>363</v>
      </c>
      <c r="E9" s="75" t="str">
        <f>VLOOKUP('SC Control Sheet'!E21,[9]Tables!S:T,2,FALSE)</f>
        <v>B0</v>
      </c>
    </row>
    <row r="10" spans="1:8" hidden="1" x14ac:dyDescent="0.3">
      <c r="A10" s="63" t="str">
        <f t="shared" si="0"/>
        <v>setdefault dim_3=C0</v>
      </c>
      <c r="D10" s="63" t="s">
        <v>364</v>
      </c>
      <c r="E10" s="75" t="str">
        <f>VLOOKUP('SC Control Sheet'!E22,[9]Tables!S:T,2,FALSE)</f>
        <v>C0</v>
      </c>
    </row>
    <row r="11" spans="1:8" hidden="1" x14ac:dyDescent="0.3">
      <c r="A11" s="63" t="str">
        <f t="shared" si="0"/>
        <v>setdefault dim_4=BF</v>
      </c>
      <c r="D11" s="63" t="s">
        <v>365</v>
      </c>
      <c r="E11" s="75" t="str">
        <f>VLOOKUP('SC Control Sheet'!E23,[9]Tables!S:T,2,FALSE)</f>
        <v>BF</v>
      </c>
    </row>
    <row r="12" spans="1:8" hidden="1" x14ac:dyDescent="0.3">
      <c r="A12" s="63" t="str">
        <f t="shared" si="0"/>
        <v>setdefault dim_5=CG</v>
      </c>
      <c r="D12" s="63" t="s">
        <v>366</v>
      </c>
      <c r="E12" s="75" t="str">
        <f>VLOOKUP('SC Control Sheet'!E24,[9]Tables!S:T,2,FALSE)</f>
        <v>CG</v>
      </c>
    </row>
    <row r="13" spans="1:8" hidden="1" x14ac:dyDescent="0.3">
      <c r="A13" s="63" t="str">
        <f t="shared" si="0"/>
        <v>setdefault dim_6=62</v>
      </c>
      <c r="D13" s="63" t="s">
        <v>367</v>
      </c>
      <c r="E13" s="75">
        <f>VLOOKUP('SC Control Sheet'!E25,[9]Tables!S:T,2,FALSE)</f>
        <v>62</v>
      </c>
    </row>
    <row r="14" spans="1:8" hidden="1" x14ac:dyDescent="0.3">
      <c r="A14" s="63" t="str">
        <f t="shared" si="0"/>
        <v>setdefault dim_7=70</v>
      </c>
      <c r="D14" s="63" t="s">
        <v>368</v>
      </c>
      <c r="E14" s="75">
        <f>VLOOKUP('SC Control Sheet'!E26,[9]Tables!S:T,2,FALSE)</f>
        <v>70</v>
      </c>
    </row>
    <row r="15" spans="1:8" hidden="1" x14ac:dyDescent="0.3">
      <c r="A15" s="63" t="str">
        <f t="shared" si="0"/>
        <v>setdefault apar_name=2025/26 FYE (SC)_PLEASE SELECT FROM THE DROP DOWN LIST</v>
      </c>
      <c r="D15" s="63" t="s">
        <v>369</v>
      </c>
      <c r="E15" s="71" t="str">
        <f>'SC Control Sheet'!E6</f>
        <v>2025/26 FYE (SC)_PLEASE SELECT FROM THE DROP DOWN LIST</v>
      </c>
    </row>
    <row r="16" spans="1:8" hidden="1" x14ac:dyDescent="0.3">
      <c r="A16" s="63" t="str">
        <f t="shared" si="0"/>
        <v>setdefault interface=GL</v>
      </c>
      <c r="D16" s="63" t="s">
        <v>370</v>
      </c>
      <c r="E16" s="71" t="s">
        <v>371</v>
      </c>
    </row>
    <row r="17" spans="1:22" hidden="1" x14ac:dyDescent="0.3">
      <c r="A17" s="63" t="str">
        <f t="shared" si="0"/>
        <v>setdefault number_1=0</v>
      </c>
      <c r="D17" s="63" t="s">
        <v>372</v>
      </c>
      <c r="E17" s="64">
        <v>0</v>
      </c>
    </row>
    <row r="18" spans="1:22" hidden="1" x14ac:dyDescent="0.3">
      <c r="D18" s="73"/>
      <c r="E18" s="64"/>
    </row>
    <row r="19" spans="1:22" hidden="1" x14ac:dyDescent="0.3">
      <c r="A19" s="63" t="str">
        <f t="shared" ref="A19:A26" si="1">D19&amp;E19</f>
        <v>setdefault sequence_no=</v>
      </c>
      <c r="D19" s="63" t="s">
        <v>373</v>
      </c>
    </row>
    <row r="20" spans="1:22" hidden="1" x14ac:dyDescent="0.3">
      <c r="A20" s="63" t="str">
        <f t="shared" si="1"/>
        <v>setdefault status=N</v>
      </c>
      <c r="D20" s="63" t="s">
        <v>374</v>
      </c>
      <c r="E20" s="71" t="s">
        <v>79</v>
      </c>
    </row>
    <row r="21" spans="1:22" hidden="1" x14ac:dyDescent="0.3">
      <c r="A21" s="78" t="str">
        <f t="shared" ca="1" si="1"/>
        <v>setdefault trans_date=10/02/2026</v>
      </c>
      <c r="B21" s="78"/>
      <c r="C21" s="78"/>
      <c r="D21" s="73" t="s">
        <v>375</v>
      </c>
      <c r="E21" s="64" t="str">
        <f ca="1">TEXT(F21,"dd/mm/yyyy")</f>
        <v>10/02/2026</v>
      </c>
      <c r="F21" s="79">
        <f ca="1">TODAY()</f>
        <v>46063</v>
      </c>
    </row>
    <row r="22" spans="1:22" hidden="1" x14ac:dyDescent="0.3">
      <c r="A22" s="78" t="str">
        <f t="shared" si="1"/>
        <v>setdefault trans_type=GL</v>
      </c>
      <c r="B22" s="78"/>
      <c r="C22" s="78"/>
      <c r="D22" s="73" t="s">
        <v>376</v>
      </c>
      <c r="E22" s="80" t="s">
        <v>371</v>
      </c>
      <c r="F22" s="73"/>
    </row>
    <row r="23" spans="1:22" hidden="1" x14ac:dyDescent="0.3">
      <c r="A23" s="78" t="str">
        <f t="shared" si="1"/>
        <v>setdefault value_1=0</v>
      </c>
      <c r="B23" s="78"/>
      <c r="C23" s="78"/>
      <c r="D23" s="73" t="s">
        <v>377</v>
      </c>
      <c r="E23" s="64">
        <v>0</v>
      </c>
      <c r="F23" s="73"/>
    </row>
    <row r="24" spans="1:22" hidden="1" x14ac:dyDescent="0.3">
      <c r="A24" s="78" t="str">
        <f t="shared" ca="1" si="1"/>
        <v>setdefault voucher_date=10/02/2026</v>
      </c>
      <c r="B24" s="78"/>
      <c r="C24" s="78"/>
      <c r="D24" s="73" t="s">
        <v>378</v>
      </c>
      <c r="E24" s="64" t="str">
        <f ca="1">TEXT(F24,"dd/mm/yyyy")</f>
        <v>10/02/2026</v>
      </c>
      <c r="F24" s="79">
        <f ca="1">TODAY()</f>
        <v>46063</v>
      </c>
    </row>
    <row r="25" spans="1:22" hidden="1" x14ac:dyDescent="0.3">
      <c r="A25" s="78" t="str">
        <f t="shared" si="1"/>
        <v>setdefault voucher_no=</v>
      </c>
      <c r="B25" s="78"/>
      <c r="C25" s="78"/>
      <c r="D25" s="73" t="s">
        <v>379</v>
      </c>
    </row>
    <row r="26" spans="1:22" hidden="1" x14ac:dyDescent="0.3">
      <c r="A26" s="78" t="str">
        <f t="shared" si="1"/>
        <v>setdefault voucher_type=G8</v>
      </c>
      <c r="B26" s="78"/>
      <c r="C26" s="78"/>
      <c r="D26" s="73" t="s">
        <v>380</v>
      </c>
      <c r="E26" s="71" t="s">
        <v>381</v>
      </c>
    </row>
    <row r="27" spans="1:22" hidden="1" x14ac:dyDescent="0.3">
      <c r="A27" s="63" t="e">
        <f>D27&amp;E27&amp;F27</f>
        <v>#REF!</v>
      </c>
      <c r="D27" s="73" t="s">
        <v>382</v>
      </c>
      <c r="E27" s="71" t="s">
        <v>383</v>
      </c>
      <c r="F27" s="63" t="e">
        <f>#REF!*10000</f>
        <v>#REF!</v>
      </c>
    </row>
    <row r="28" spans="1:22" hidden="1" x14ac:dyDescent="0.3">
      <c r="D28" s="70"/>
      <c r="F28" s="81"/>
    </row>
    <row r="29" spans="1:22" hidden="1" x14ac:dyDescent="0.3">
      <c r="A29" s="63" t="s">
        <v>384</v>
      </c>
      <c r="B29" s="82" t="s">
        <v>385</v>
      </c>
      <c r="C29" s="82"/>
      <c r="D29" s="70" t="s">
        <v>386</v>
      </c>
      <c r="E29" s="70" t="s">
        <v>387</v>
      </c>
      <c r="F29" s="70" t="s">
        <v>388</v>
      </c>
      <c r="G29" s="70" t="s">
        <v>389</v>
      </c>
      <c r="H29" s="70" t="s">
        <v>390</v>
      </c>
      <c r="I29" s="70" t="s">
        <v>391</v>
      </c>
      <c r="J29" s="70" t="s">
        <v>392</v>
      </c>
      <c r="K29" s="70" t="s">
        <v>393</v>
      </c>
      <c r="L29" s="70" t="s">
        <v>394</v>
      </c>
      <c r="M29" s="70" t="s">
        <v>395</v>
      </c>
      <c r="N29" s="70" t="s">
        <v>396</v>
      </c>
      <c r="O29" s="70" t="s">
        <v>397</v>
      </c>
      <c r="P29" s="83" t="s">
        <v>398</v>
      </c>
      <c r="Q29" s="84" t="s">
        <v>399</v>
      </c>
      <c r="U29" s="73" t="s">
        <v>400</v>
      </c>
      <c r="V29" s="63" t="s">
        <v>401</v>
      </c>
    </row>
    <row r="30" spans="1:22" ht="11.4" customHeight="1" x14ac:dyDescent="0.3">
      <c r="D30" s="85"/>
      <c r="E30" s="64"/>
      <c r="F30" s="85"/>
      <c r="G30" s="85"/>
      <c r="H30" s="85"/>
      <c r="I30" s="85"/>
      <c r="J30" s="85"/>
      <c r="K30" s="85"/>
      <c r="L30" s="85"/>
      <c r="M30" s="85"/>
      <c r="N30" s="85"/>
      <c r="O30" s="85"/>
      <c r="P30" s="86"/>
      <c r="Q30" s="87"/>
      <c r="R30" s="88"/>
    </row>
    <row r="31" spans="1:22" ht="11.4" customHeight="1" thickBot="1" x14ac:dyDescent="0.35">
      <c r="D31" s="85"/>
      <c r="E31" s="64"/>
      <c r="F31" s="85"/>
      <c r="G31" s="85"/>
      <c r="H31" s="85"/>
      <c r="I31" s="85"/>
      <c r="J31" s="85"/>
      <c r="K31" s="85"/>
      <c r="L31" s="85"/>
      <c r="M31" s="85"/>
      <c r="N31" s="85"/>
      <c r="O31" s="85"/>
      <c r="P31" s="86"/>
      <c r="Q31" s="87"/>
      <c r="R31" s="88"/>
    </row>
    <row r="32" spans="1:22" ht="21" customHeight="1" thickBot="1" x14ac:dyDescent="0.45">
      <c r="D32" s="576" t="s">
        <v>402</v>
      </c>
      <c r="E32" s="577"/>
      <c r="F32" s="578"/>
      <c r="G32" s="85"/>
      <c r="H32" s="85"/>
      <c r="I32" s="85"/>
      <c r="J32" s="85"/>
      <c r="K32" s="85"/>
      <c r="L32" s="85"/>
      <c r="M32" s="85"/>
      <c r="N32" s="85"/>
      <c r="O32" s="85"/>
      <c r="P32" s="86"/>
      <c r="Q32" s="87"/>
      <c r="R32" s="88"/>
    </row>
    <row r="33" spans="1:73" ht="21" customHeight="1" x14ac:dyDescent="0.3">
      <c r="D33" s="85"/>
      <c r="E33" s="64"/>
      <c r="F33" s="85"/>
      <c r="G33" s="85"/>
      <c r="H33" s="85"/>
      <c r="I33" s="85"/>
      <c r="J33" s="85"/>
      <c r="K33" s="85"/>
      <c r="L33" s="85"/>
      <c r="M33" s="85"/>
      <c r="N33" s="85"/>
      <c r="O33" s="85"/>
      <c r="P33" s="86"/>
      <c r="Q33" s="87"/>
      <c r="R33" s="88"/>
    </row>
    <row r="34" spans="1:73" ht="21" customHeight="1" x14ac:dyDescent="0.3">
      <c r="D34" s="85"/>
      <c r="E34" s="64"/>
      <c r="F34" s="85"/>
      <c r="G34" s="85"/>
      <c r="H34" s="85"/>
      <c r="I34" s="85"/>
      <c r="J34" s="85"/>
      <c r="K34" s="85"/>
      <c r="L34" s="85"/>
      <c r="M34" s="85"/>
      <c r="N34" s="85"/>
      <c r="O34" s="85"/>
      <c r="P34" s="86"/>
      <c r="Q34" s="87"/>
      <c r="R34" s="88"/>
    </row>
    <row r="35" spans="1:73" ht="30.75" customHeight="1" x14ac:dyDescent="0.3">
      <c r="D35" s="85"/>
      <c r="E35" s="64"/>
      <c r="F35" s="85"/>
      <c r="G35" s="85"/>
      <c r="H35" s="85"/>
      <c r="I35" s="85"/>
      <c r="J35" s="85"/>
      <c r="K35" s="85"/>
      <c r="L35" s="85"/>
      <c r="M35" s="85"/>
      <c r="N35" s="85"/>
      <c r="O35" s="85"/>
      <c r="P35" s="86"/>
      <c r="Q35" s="87"/>
      <c r="R35" s="88"/>
    </row>
    <row r="36" spans="1:73" x14ac:dyDescent="0.3">
      <c r="A36" s="63" t="s">
        <v>403</v>
      </c>
      <c r="G36" s="64"/>
      <c r="H36" s="85"/>
      <c r="I36" s="85"/>
      <c r="J36" s="85"/>
      <c r="K36" s="85"/>
      <c r="L36" s="85"/>
      <c r="M36" s="85"/>
      <c r="N36" s="85"/>
      <c r="O36" s="85"/>
      <c r="P36" s="89"/>
      <c r="Q36" s="90"/>
      <c r="R36" s="91"/>
    </row>
    <row r="37" spans="1:73" ht="6" customHeight="1" thickBot="1" x14ac:dyDescent="0.45">
      <c r="D37" s="92"/>
      <c r="E37" s="64"/>
      <c r="F37" s="64"/>
      <c r="G37" s="85"/>
      <c r="H37" s="92"/>
      <c r="I37" s="85"/>
      <c r="J37" s="85"/>
      <c r="K37" s="85"/>
      <c r="L37" s="85"/>
      <c r="M37" s="85"/>
      <c r="N37" s="85"/>
      <c r="O37" s="85"/>
      <c r="P37" s="89"/>
      <c r="Q37" s="90"/>
      <c r="R37" s="91"/>
    </row>
    <row r="38" spans="1:73" ht="21.75" customHeight="1" thickBot="1" x14ac:dyDescent="0.4">
      <c r="D38" s="579" t="str">
        <f>'SC Control Sheet'!E6</f>
        <v>2025/26 FYE (SC)_PLEASE SELECT FROM THE DROP DOWN LIST</v>
      </c>
      <c r="E38" s="580"/>
      <c r="F38" s="580"/>
      <c r="G38" s="580"/>
      <c r="H38" s="580"/>
      <c r="I38" s="580"/>
      <c r="J38" s="580"/>
      <c r="K38" s="580"/>
      <c r="L38" s="580"/>
      <c r="M38" s="580"/>
      <c r="N38" s="580"/>
      <c r="O38" s="581"/>
      <c r="Q38" s="90"/>
      <c r="R38" s="93" t="str">
        <f>IF(ABS(SUM(Q42:Q64))&lt;0.00001,"Status: OK","Status: Do Not Upload - Must be a Balanced Journal")</f>
        <v>Status: OK</v>
      </c>
      <c r="W38" s="64">
        <f>COLUMN(W38)</f>
        <v>23</v>
      </c>
      <c r="X38" s="64">
        <f t="shared" ref="X38:BU38" si="2">COLUMN(X38)</f>
        <v>24</v>
      </c>
      <c r="Y38" s="64">
        <f t="shared" si="2"/>
        <v>25</v>
      </c>
      <c r="Z38" s="64">
        <f t="shared" si="2"/>
        <v>26</v>
      </c>
      <c r="AA38" s="64">
        <f t="shared" si="2"/>
        <v>27</v>
      </c>
      <c r="AB38" s="64">
        <f t="shared" si="2"/>
        <v>28</v>
      </c>
      <c r="AC38" s="64">
        <f t="shared" si="2"/>
        <v>29</v>
      </c>
      <c r="AD38" s="64">
        <f t="shared" si="2"/>
        <v>30</v>
      </c>
      <c r="AE38" s="64">
        <f t="shared" si="2"/>
        <v>31</v>
      </c>
      <c r="AF38" s="64">
        <f t="shared" si="2"/>
        <v>32</v>
      </c>
      <c r="AG38" s="64">
        <f t="shared" si="2"/>
        <v>33</v>
      </c>
      <c r="AH38" s="64">
        <f t="shared" si="2"/>
        <v>34</v>
      </c>
      <c r="AI38" s="64">
        <f t="shared" si="2"/>
        <v>35</v>
      </c>
      <c r="AJ38" s="64">
        <f t="shared" si="2"/>
        <v>36</v>
      </c>
      <c r="AK38" s="64">
        <f t="shared" si="2"/>
        <v>37</v>
      </c>
      <c r="AL38" s="64">
        <f t="shared" si="2"/>
        <v>38</v>
      </c>
      <c r="AM38" s="64">
        <f t="shared" si="2"/>
        <v>39</v>
      </c>
      <c r="AN38" s="64">
        <f t="shared" si="2"/>
        <v>40</v>
      </c>
      <c r="AO38" s="64">
        <f t="shared" si="2"/>
        <v>41</v>
      </c>
      <c r="AP38" s="64">
        <f t="shared" si="2"/>
        <v>42</v>
      </c>
      <c r="AQ38" s="64">
        <f t="shared" si="2"/>
        <v>43</v>
      </c>
      <c r="AR38" s="64">
        <f t="shared" si="2"/>
        <v>44</v>
      </c>
      <c r="AS38" s="64">
        <f t="shared" si="2"/>
        <v>45</v>
      </c>
      <c r="AT38" s="64">
        <f t="shared" si="2"/>
        <v>46</v>
      </c>
      <c r="AU38" s="64">
        <f t="shared" si="2"/>
        <v>47</v>
      </c>
      <c r="AV38" s="64">
        <f t="shared" si="2"/>
        <v>48</v>
      </c>
      <c r="AW38" s="64">
        <f t="shared" si="2"/>
        <v>49</v>
      </c>
      <c r="AX38" s="64">
        <f t="shared" si="2"/>
        <v>50</v>
      </c>
      <c r="AY38" s="64">
        <f t="shared" si="2"/>
        <v>51</v>
      </c>
      <c r="AZ38" s="64">
        <f t="shared" si="2"/>
        <v>52</v>
      </c>
      <c r="BA38" s="64">
        <f t="shared" si="2"/>
        <v>53</v>
      </c>
      <c r="BB38" s="64"/>
      <c r="BC38" s="64"/>
      <c r="BD38" s="64"/>
      <c r="BE38" s="64"/>
      <c r="BF38" s="64"/>
      <c r="BG38" s="64"/>
      <c r="BH38" s="64"/>
      <c r="BI38" s="64"/>
      <c r="BJ38" s="64"/>
      <c r="BK38" s="64"/>
      <c r="BL38" s="64"/>
      <c r="BM38" s="64"/>
      <c r="BN38" s="64">
        <f t="shared" si="2"/>
        <v>66</v>
      </c>
      <c r="BO38" s="64">
        <f t="shared" si="2"/>
        <v>67</v>
      </c>
      <c r="BP38" s="64">
        <f t="shared" si="2"/>
        <v>68</v>
      </c>
      <c r="BQ38" s="64">
        <f t="shared" si="2"/>
        <v>69</v>
      </c>
      <c r="BR38" s="64">
        <f t="shared" si="2"/>
        <v>70</v>
      </c>
      <c r="BS38" s="64">
        <f t="shared" si="2"/>
        <v>71</v>
      </c>
      <c r="BT38" s="64">
        <f t="shared" si="2"/>
        <v>72</v>
      </c>
      <c r="BU38" s="64">
        <f t="shared" si="2"/>
        <v>73</v>
      </c>
    </row>
    <row r="39" spans="1:73" ht="5.25" customHeight="1" thickBot="1" x14ac:dyDescent="0.35">
      <c r="D39" s="85"/>
      <c r="E39" s="64"/>
      <c r="F39" s="85"/>
      <c r="G39" s="85"/>
      <c r="H39" s="85"/>
      <c r="I39" s="85"/>
      <c r="J39" s="85"/>
      <c r="K39" s="85"/>
      <c r="L39" s="85"/>
      <c r="M39" s="85"/>
      <c r="N39" s="85"/>
      <c r="O39" s="85"/>
      <c r="P39" s="89"/>
      <c r="Q39" s="90"/>
      <c r="R39" s="91"/>
    </row>
    <row r="40" spans="1:73" ht="5.25" customHeight="1" x14ac:dyDescent="0.3">
      <c r="C40" s="65"/>
      <c r="D40" s="94"/>
      <c r="E40" s="66"/>
      <c r="F40" s="94"/>
      <c r="G40" s="94"/>
      <c r="H40" s="94"/>
      <c r="I40" s="94"/>
      <c r="J40" s="94"/>
      <c r="K40" s="94"/>
      <c r="L40" s="94"/>
      <c r="M40" s="94"/>
      <c r="N40" s="94"/>
      <c r="O40" s="94"/>
      <c r="P40" s="95"/>
      <c r="Q40" s="96"/>
      <c r="R40" s="97"/>
      <c r="S40" s="67"/>
      <c r="AC40" s="64"/>
      <c r="AD40" s="75"/>
      <c r="AE40" s="63"/>
      <c r="AG40" s="64"/>
      <c r="AJ40" s="64"/>
      <c r="AL40" s="75"/>
      <c r="AM40" s="64"/>
      <c r="AP40" s="75"/>
    </row>
    <row r="41" spans="1:73" x14ac:dyDescent="0.3">
      <c r="C41" s="68"/>
      <c r="D41" s="398" t="s">
        <v>74</v>
      </c>
      <c r="E41" s="399" t="s">
        <v>100</v>
      </c>
      <c r="F41" s="398" t="s">
        <v>124</v>
      </c>
      <c r="G41" s="400" t="s">
        <v>147</v>
      </c>
      <c r="H41" s="400" t="s">
        <v>178</v>
      </c>
      <c r="I41" s="400" t="s">
        <v>199</v>
      </c>
      <c r="J41" s="400" t="s">
        <v>221</v>
      </c>
      <c r="K41" s="400" t="s">
        <v>248</v>
      </c>
      <c r="L41" s="400" t="s">
        <v>404</v>
      </c>
      <c r="M41" s="400" t="s">
        <v>405</v>
      </c>
      <c r="N41" s="401" t="s">
        <v>406</v>
      </c>
      <c r="O41" s="401" t="s">
        <v>407</v>
      </c>
      <c r="P41" s="402" t="s">
        <v>408</v>
      </c>
      <c r="Q41" s="403" t="s">
        <v>409</v>
      </c>
      <c r="R41" s="404" t="s">
        <v>410</v>
      </c>
      <c r="S41" s="69"/>
      <c r="W41" s="75" t="s">
        <v>411</v>
      </c>
      <c r="X41" s="75" t="s">
        <v>412</v>
      </c>
      <c r="Y41" s="75" t="s">
        <v>413</v>
      </c>
      <c r="Z41" s="75" t="s">
        <v>414</v>
      </c>
      <c r="AA41" s="75" t="s">
        <v>27</v>
      </c>
      <c r="AB41" s="75" t="s">
        <v>30</v>
      </c>
      <c r="AC41" s="75" t="s">
        <v>415</v>
      </c>
      <c r="AD41" s="75" t="s">
        <v>416</v>
      </c>
      <c r="AE41" s="75" t="s">
        <v>27</v>
      </c>
      <c r="AF41" s="75" t="s">
        <v>30</v>
      </c>
      <c r="AG41" s="75" t="s">
        <v>415</v>
      </c>
      <c r="AH41" s="75" t="s">
        <v>417</v>
      </c>
      <c r="AI41" s="75" t="s">
        <v>27</v>
      </c>
      <c r="AJ41" s="75" t="s">
        <v>30</v>
      </c>
      <c r="AK41" s="75" t="s">
        <v>415</v>
      </c>
      <c r="AL41" s="75" t="s">
        <v>418</v>
      </c>
      <c r="AM41" s="75" t="s">
        <v>27</v>
      </c>
      <c r="AN41" s="75" t="s">
        <v>30</v>
      </c>
      <c r="AO41" s="75" t="s">
        <v>415</v>
      </c>
      <c r="AP41" s="75" t="s">
        <v>419</v>
      </c>
      <c r="AQ41" s="75" t="s">
        <v>27</v>
      </c>
      <c r="AR41" s="75" t="s">
        <v>30</v>
      </c>
      <c r="AS41" s="75" t="s">
        <v>415</v>
      </c>
      <c r="AT41" s="75" t="s">
        <v>420</v>
      </c>
      <c r="AU41" s="75" t="s">
        <v>27</v>
      </c>
      <c r="AV41" s="75" t="s">
        <v>30</v>
      </c>
      <c r="AW41" s="75" t="s">
        <v>415</v>
      </c>
      <c r="AX41" s="75" t="s">
        <v>421</v>
      </c>
      <c r="AY41" s="75" t="s">
        <v>27</v>
      </c>
      <c r="AZ41" s="75" t="s">
        <v>30</v>
      </c>
      <c r="BA41" s="75" t="s">
        <v>415</v>
      </c>
      <c r="BN41" s="75" t="s">
        <v>422</v>
      </c>
      <c r="BO41" s="75" t="s">
        <v>423</v>
      </c>
      <c r="BP41" s="75" t="s">
        <v>424</v>
      </c>
      <c r="BQ41" s="75" t="s">
        <v>425</v>
      </c>
      <c r="BR41" s="75" t="s">
        <v>426</v>
      </c>
      <c r="BS41" s="75" t="s">
        <v>427</v>
      </c>
      <c r="BT41" s="75" t="s">
        <v>428</v>
      </c>
      <c r="BU41" s="63" t="s">
        <v>429</v>
      </c>
    </row>
    <row r="42" spans="1:73" s="98" customFormat="1" x14ac:dyDescent="0.3">
      <c r="A42" s="98" t="str">
        <f>IF(TRIM(D42)="","","update_data,visible")</f>
        <v>update_data,visible</v>
      </c>
      <c r="B42" s="99">
        <v>1</v>
      </c>
      <c r="C42" s="100"/>
      <c r="D42" s="405" t="str">
        <f>H1</f>
        <v>BZ549</v>
      </c>
      <c r="E42" s="101">
        <f>H2</f>
        <v>90000</v>
      </c>
      <c r="F42" s="102" t="str">
        <f>IF(LEN(H42)&gt;5,LEFT(H42,5),"")</f>
        <v>99999</v>
      </c>
      <c r="G42" s="103"/>
      <c r="H42" s="101" t="str">
        <f>H3</f>
        <v>99999-104</v>
      </c>
      <c r="I42" s="101" t="str">
        <f>H4</f>
        <v>REV01</v>
      </c>
      <c r="J42" s="101" t="str">
        <f>H5</f>
        <v/>
      </c>
      <c r="K42" s="101" t="str">
        <f>H6</f>
        <v/>
      </c>
      <c r="L42" s="101">
        <v>399998</v>
      </c>
      <c r="M42" s="101" t="s">
        <v>430</v>
      </c>
      <c r="N42" s="103" t="s">
        <v>431</v>
      </c>
      <c r="O42" s="101" t="str">
        <f>IF(TRIM(L42)="","","GL")</f>
        <v>GL</v>
      </c>
      <c r="P42" s="105">
        <f>-SUM($P$50:$P$64)</f>
        <v>0</v>
      </c>
      <c r="Q42" s="406">
        <f>IF(P42="","",ROUND(P42,2))</f>
        <v>0</v>
      </c>
      <c r="R42" s="407"/>
      <c r="S42" s="106"/>
      <c r="U42" s="98" t="str">
        <f>'SC Control Sheet'!$E$6&amp;"#"&amp;'SC Accrual Detail'!R42</f>
        <v>2025/26 FYE (SC)_PLEASE SELECT FROM THE DROP DOWN LIST#</v>
      </c>
      <c r="V42" s="98">
        <f>IF(D42="","",$H$7)</f>
        <v>202512</v>
      </c>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N42" s="107"/>
      <c r="BO42" s="107"/>
      <c r="BP42" s="107"/>
      <c r="BQ42" s="107"/>
      <c r="BR42" s="107"/>
      <c r="BS42" s="107"/>
      <c r="BT42" s="107"/>
      <c r="BU42" s="107"/>
    </row>
    <row r="43" spans="1:73" s="98" customFormat="1" x14ac:dyDescent="0.3">
      <c r="A43" s="98" t="str">
        <f t="shared" ref="A43:A45" si="3">IF(TRIM(D43)="","","update_data,visible")</f>
        <v/>
      </c>
      <c r="B43" s="99"/>
      <c r="C43" s="100"/>
      <c r="D43" s="101" t="str">
        <f>IF(TRIM(L43)="","",$D$42)</f>
        <v/>
      </c>
      <c r="E43" s="101" t="str">
        <f>IF(TRIM(D43)="","",E42)</f>
        <v/>
      </c>
      <c r="F43" s="102" t="str">
        <f t="shared" ref="F43:F45" si="4">IF(LEN(H43)&gt;5,LEFT(H43,5),"")</f>
        <v/>
      </c>
      <c r="G43" s="103"/>
      <c r="H43" s="101" t="str">
        <f>IF(TRIM(D43)="","",H42)</f>
        <v/>
      </c>
      <c r="I43" s="101" t="str">
        <f>IF(TRIM(D43)="","",I42)</f>
        <v/>
      </c>
      <c r="J43" s="101"/>
      <c r="K43" s="101"/>
      <c r="L43" s="101"/>
      <c r="M43" s="101" t="str">
        <f>IF(TRIM(D43)="","",M42)</f>
        <v/>
      </c>
      <c r="N43" s="101" t="str">
        <f>IF(TRIM(D43)="","",N42)</f>
        <v/>
      </c>
      <c r="O43" s="101" t="str">
        <f>IF(TRIM(D43)="","",O42)</f>
        <v/>
      </c>
      <c r="P43" s="105">
        <f>-+SUMIF($L$50:$L$64,L43,$P$50:$P$64)</f>
        <v>0</v>
      </c>
      <c r="Q43" s="406">
        <f t="shared" ref="Q43:Q45" si="5">IF(P43="","",ROUND(P43,2))</f>
        <v>0</v>
      </c>
      <c r="R43" s="407"/>
      <c r="S43" s="106"/>
      <c r="U43" s="98" t="str">
        <f>'SC Control Sheet'!$E$6&amp;"#"&amp;'SC Accrual Detail'!R43</f>
        <v>2025/26 FYE (SC)_PLEASE SELECT FROM THE DROP DOWN LIST#</v>
      </c>
      <c r="V43" s="98" t="str">
        <f>IF(D43="","",$H$7)</f>
        <v/>
      </c>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N43" s="107"/>
      <c r="BO43" s="107"/>
      <c r="BP43" s="107"/>
      <c r="BQ43" s="107"/>
      <c r="BR43" s="107"/>
      <c r="BS43" s="107"/>
      <c r="BT43" s="107"/>
      <c r="BU43" s="107"/>
    </row>
    <row r="44" spans="1:73" s="98" customFormat="1" x14ac:dyDescent="0.3">
      <c r="A44" s="98" t="str">
        <f t="shared" si="3"/>
        <v/>
      </c>
      <c r="B44" s="99"/>
      <c r="C44" s="100"/>
      <c r="D44" s="101" t="str">
        <f t="shared" ref="D44:D45" si="6">IF(TRIM(L44)="","",$D$42)</f>
        <v/>
      </c>
      <c r="E44" s="101" t="str">
        <f>IF(TRIM(D44)="","",E42)</f>
        <v/>
      </c>
      <c r="F44" s="102" t="str">
        <f t="shared" si="4"/>
        <v/>
      </c>
      <c r="G44" s="103"/>
      <c r="H44" s="101" t="str">
        <f>IF(TRIM(D44)="","",H42)</f>
        <v/>
      </c>
      <c r="I44" s="101" t="str">
        <f>IF(TRIM(D44)="","",I42)</f>
        <v/>
      </c>
      <c r="J44" s="101"/>
      <c r="K44" s="101"/>
      <c r="L44" s="101"/>
      <c r="M44" s="101" t="str">
        <f>IF(TRIM(D44)="","",M42)</f>
        <v/>
      </c>
      <c r="N44" s="101" t="str">
        <f>IF(TRIM(D44)="","",N42)</f>
        <v/>
      </c>
      <c r="O44" s="101" t="str">
        <f>IF(TRIM(D44)="","",O42)</f>
        <v/>
      </c>
      <c r="P44" s="105">
        <f>-+SUMIF($L$50:$L$64,L44,$P$50:$P$64)</f>
        <v>0</v>
      </c>
      <c r="Q44" s="406">
        <f t="shared" si="5"/>
        <v>0</v>
      </c>
      <c r="R44" s="407"/>
      <c r="S44" s="106"/>
      <c r="U44" s="98" t="str">
        <f>'SC Control Sheet'!$E$6&amp;"#"&amp;'SC Accrual Detail'!R44</f>
        <v>2025/26 FYE (SC)_PLEASE SELECT FROM THE DROP DOWN LIST#</v>
      </c>
      <c r="V44" s="98" t="str">
        <f>IF(D44="","",$H$7)</f>
        <v/>
      </c>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N44" s="107"/>
      <c r="BO44" s="107"/>
      <c r="BP44" s="107"/>
      <c r="BQ44" s="107"/>
      <c r="BR44" s="107"/>
      <c r="BS44" s="107"/>
      <c r="BT44" s="107"/>
      <c r="BU44" s="107"/>
    </row>
    <row r="45" spans="1:73" s="98" customFormat="1" x14ac:dyDescent="0.3">
      <c r="A45" s="98" t="str">
        <f t="shared" si="3"/>
        <v/>
      </c>
      <c r="B45" s="99"/>
      <c r="C45" s="100"/>
      <c r="D45" s="101" t="str">
        <f t="shared" si="6"/>
        <v/>
      </c>
      <c r="E45" s="101" t="str">
        <f>IF(TRIM(D45)="","",E42)</f>
        <v/>
      </c>
      <c r="F45" s="102" t="str">
        <f t="shared" si="4"/>
        <v/>
      </c>
      <c r="G45" s="103"/>
      <c r="H45" s="101" t="str">
        <f>IF(TRIM(D45)="","",H42)</f>
        <v/>
      </c>
      <c r="I45" s="101" t="str">
        <f>IF(TRIM(D45)="","",I42)</f>
        <v/>
      </c>
      <c r="J45" s="101"/>
      <c r="K45" s="101"/>
      <c r="L45" s="101"/>
      <c r="M45" s="101" t="str">
        <f>IF(TRIM(D45)="","",M42)</f>
        <v/>
      </c>
      <c r="N45" s="101" t="str">
        <f>IF(TRIM(D45)="","",N42)</f>
        <v/>
      </c>
      <c r="O45" s="101" t="str">
        <f>IF(TRIM(D45)="","",O42)</f>
        <v/>
      </c>
      <c r="P45" s="105">
        <f>-+SUMIF($L$50:$L$64,L45,$P$50:$P$64)</f>
        <v>0</v>
      </c>
      <c r="Q45" s="406">
        <f t="shared" si="5"/>
        <v>0</v>
      </c>
      <c r="R45" s="407"/>
      <c r="S45" s="106"/>
      <c r="U45" s="98" t="str">
        <f>'SC Control Sheet'!$E$6&amp;"#"&amp;'SC Accrual Detail'!R45</f>
        <v>2025/26 FYE (SC)_PLEASE SELECT FROM THE DROP DOWN LIST#</v>
      </c>
      <c r="V45" s="98" t="str">
        <f>IF(D45="","",$H$7)</f>
        <v/>
      </c>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N45" s="107"/>
      <c r="BO45" s="107"/>
      <c r="BP45" s="107"/>
      <c r="BQ45" s="107"/>
      <c r="BR45" s="107"/>
      <c r="BS45" s="107"/>
      <c r="BT45" s="107"/>
      <c r="BU45" s="107"/>
    </row>
    <row r="46" spans="1:73" s="98" customFormat="1" ht="5.25" customHeight="1" thickBot="1" x14ac:dyDescent="0.35">
      <c r="B46" s="99">
        <f>B42+1</f>
        <v>2</v>
      </c>
      <c r="C46" s="109"/>
      <c r="D46" s="110"/>
      <c r="E46" s="111"/>
      <c r="F46" s="110"/>
      <c r="G46" s="110"/>
      <c r="H46" s="110"/>
      <c r="I46" s="110"/>
      <c r="J46" s="110"/>
      <c r="K46" s="110"/>
      <c r="L46" s="110"/>
      <c r="M46" s="110"/>
      <c r="N46" s="110"/>
      <c r="O46" s="110"/>
      <c r="P46" s="112"/>
      <c r="Q46" s="113"/>
      <c r="R46" s="114"/>
      <c r="S46" s="115"/>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N46" s="107"/>
      <c r="BO46" s="107"/>
      <c r="BP46" s="107"/>
      <c r="BQ46" s="107"/>
      <c r="BR46" s="107"/>
      <c r="BS46" s="107"/>
      <c r="BT46" s="107"/>
      <c r="BU46" s="107"/>
    </row>
    <row r="47" spans="1:73" s="98" customFormat="1" ht="15" thickBot="1" x14ac:dyDescent="0.35">
      <c r="B47" s="99">
        <f t="shared" ref="B47:B64" si="7">B46+1</f>
        <v>3</v>
      </c>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N47" s="107"/>
      <c r="BO47" s="107"/>
      <c r="BP47" s="107"/>
      <c r="BQ47" s="107"/>
      <c r="BR47" s="107"/>
      <c r="BS47" s="107"/>
      <c r="BT47" s="107"/>
      <c r="BU47" s="107"/>
    </row>
    <row r="48" spans="1:73" s="98" customFormat="1" ht="5.25" customHeight="1" x14ac:dyDescent="0.3">
      <c r="B48" s="99">
        <f t="shared" si="7"/>
        <v>4</v>
      </c>
      <c r="C48" s="116"/>
      <c r="D48" s="117"/>
      <c r="E48" s="118"/>
      <c r="F48" s="117"/>
      <c r="G48" s="117"/>
      <c r="H48" s="117"/>
      <c r="I48" s="117"/>
      <c r="J48" s="117"/>
      <c r="K48" s="117"/>
      <c r="L48" s="117"/>
      <c r="M48" s="117"/>
      <c r="N48" s="117"/>
      <c r="O48" s="117"/>
      <c r="P48" s="119"/>
      <c r="Q48" s="120"/>
      <c r="R48" s="121"/>
      <c r="S48" s="122"/>
      <c r="W48" s="123"/>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N48" s="107"/>
      <c r="BO48" s="107"/>
      <c r="BP48" s="107"/>
      <c r="BQ48" s="107"/>
      <c r="BR48" s="107"/>
      <c r="BS48" s="107"/>
      <c r="BT48" s="107"/>
    </row>
    <row r="49" spans="1:73" s="98" customFormat="1" x14ac:dyDescent="0.3">
      <c r="B49" s="99">
        <f t="shared" si="7"/>
        <v>5</v>
      </c>
      <c r="C49" s="124"/>
      <c r="D49" s="408" t="s">
        <v>74</v>
      </c>
      <c r="E49" s="409" t="s">
        <v>100</v>
      </c>
      <c r="F49" s="408" t="s">
        <v>124</v>
      </c>
      <c r="G49" s="401" t="s">
        <v>147</v>
      </c>
      <c r="H49" s="401" t="s">
        <v>178</v>
      </c>
      <c r="I49" s="401" t="s">
        <v>199</v>
      </c>
      <c r="J49" s="401" t="s">
        <v>221</v>
      </c>
      <c r="K49" s="401" t="s">
        <v>248</v>
      </c>
      <c r="L49" s="400" t="s">
        <v>404</v>
      </c>
      <c r="M49" s="400" t="s">
        <v>405</v>
      </c>
      <c r="N49" s="401" t="s">
        <v>406</v>
      </c>
      <c r="O49" s="401" t="s">
        <v>407</v>
      </c>
      <c r="P49" s="410" t="s">
        <v>408</v>
      </c>
      <c r="Q49" s="411" t="s">
        <v>409</v>
      </c>
      <c r="R49" s="412" t="s">
        <v>410</v>
      </c>
      <c r="S49" s="106"/>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N49" s="107"/>
      <c r="BO49" s="107"/>
      <c r="BP49" s="107"/>
      <c r="BQ49" s="107"/>
      <c r="BR49" s="107"/>
      <c r="BS49" s="107"/>
      <c r="BT49" s="107"/>
    </row>
    <row r="50" spans="1:73" s="98" customFormat="1" x14ac:dyDescent="0.3">
      <c r="A50" s="98" t="str">
        <f t="shared" ref="A50:A64" si="8">IF(TRIM(D50)="","","update_data,visible")</f>
        <v/>
      </c>
      <c r="B50" s="99">
        <f t="shared" si="7"/>
        <v>6</v>
      </c>
      <c r="C50" s="100"/>
      <c r="D50" s="405" t="str">
        <f>IF('SUNDRY CREDITOR'!A12="","",'SUNDRY CREDITOR'!A12)</f>
        <v/>
      </c>
      <c r="E50" s="405" t="str">
        <f>IF('SUNDRY CREDITOR'!B12="","",'SUNDRY CREDITOR'!B12)</f>
        <v/>
      </c>
      <c r="F50" s="102" t="str">
        <f>LEFT(H50,5)</f>
        <v/>
      </c>
      <c r="G50" s="413"/>
      <c r="H50" s="405" t="str">
        <f>IF('SUNDRY CREDITOR'!D12="","",'SUNDRY CREDITOR'!D12)</f>
        <v/>
      </c>
      <c r="I50" s="405" t="str">
        <f>IF('SUNDRY CREDITOR'!E12="","",'SUNDRY CREDITOR'!E12)</f>
        <v/>
      </c>
      <c r="J50" s="101" t="str">
        <f>IF('SUNDRY CREDITOR'!F12="","",'SUNDRY CREDITOR'!F12)</f>
        <v/>
      </c>
      <c r="K50" s="103"/>
      <c r="L50" s="101" t="str">
        <f>IF(D50="","",$L$42)</f>
        <v/>
      </c>
      <c r="M50" s="101" t="str">
        <f>IF(D50="","","P")</f>
        <v/>
      </c>
      <c r="N50" s="101" t="str">
        <f>IF(D50="","","1")</f>
        <v/>
      </c>
      <c r="O50" s="101" t="str">
        <f>IF(TRIM(L50)="","","GL")</f>
        <v/>
      </c>
      <c r="P50" s="406" t="str">
        <f>IF('SUNDRY CREDITOR'!H12="","",'SUNDRY CREDITOR'!H12)</f>
        <v/>
      </c>
      <c r="Q50" s="406" t="str">
        <f t="shared" ref="Q50" si="9">IF(P50="","",ROUND(P50,2))</f>
        <v/>
      </c>
      <c r="R50" s="414" t="str">
        <f>IF('SUNDRY CREDITOR'!I12="","",'SUNDRY CREDITOR'!I12)</f>
        <v/>
      </c>
      <c r="S50" s="106"/>
      <c r="U50" s="98" t="str">
        <f>'SC Control Sheet'!$E$6&amp;"#"&amp;'SC Accrual Detail'!R50</f>
        <v>2025/26 FYE (SC)_PLEASE SELECT FROM THE DROP DOWN LIST#</v>
      </c>
      <c r="V50" s="98" t="str">
        <f t="shared" ref="V50:V64" si="10">IF(D50="","",$H$7)</f>
        <v/>
      </c>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N50" s="107"/>
      <c r="BO50" s="107"/>
      <c r="BP50" s="107"/>
      <c r="BQ50" s="107"/>
      <c r="BR50" s="107"/>
      <c r="BS50" s="107"/>
      <c r="BT50" s="107"/>
      <c r="BU50" s="107"/>
    </row>
    <row r="51" spans="1:73" s="98" customFormat="1" x14ac:dyDescent="0.3">
      <c r="A51" s="98" t="str">
        <f t="shared" si="8"/>
        <v/>
      </c>
      <c r="B51" s="99">
        <f t="shared" si="7"/>
        <v>7</v>
      </c>
      <c r="C51" s="100"/>
      <c r="D51" s="405" t="str">
        <f>IF('SUNDRY CREDITOR'!A13="","",'SUNDRY CREDITOR'!A13)</f>
        <v/>
      </c>
      <c r="E51" s="405" t="str">
        <f>IF('SUNDRY CREDITOR'!B13="","",'SUNDRY CREDITOR'!B13)</f>
        <v/>
      </c>
      <c r="F51" s="102" t="str">
        <f t="shared" ref="F51:F63" si="11">LEFT(H51,5)</f>
        <v/>
      </c>
      <c r="G51" s="413"/>
      <c r="H51" s="405" t="str">
        <f>IF('SUNDRY CREDITOR'!D13="","",'SUNDRY CREDITOR'!D13)</f>
        <v/>
      </c>
      <c r="I51" s="405" t="str">
        <f>IF('SUNDRY CREDITOR'!E13="","",'SUNDRY CREDITOR'!E13)</f>
        <v/>
      </c>
      <c r="J51" s="101" t="str">
        <f>IF('SUNDRY CREDITOR'!F13="","",'SUNDRY CREDITOR'!F13)</f>
        <v/>
      </c>
      <c r="K51" s="103"/>
      <c r="L51" s="101" t="str">
        <f t="shared" ref="L51:L63" si="12">IF(D51="","",$L$42)</f>
        <v/>
      </c>
      <c r="M51" s="101" t="str">
        <f t="shared" ref="M51:M63" si="13">IF(D51="","","P")</f>
        <v/>
      </c>
      <c r="N51" s="101" t="str">
        <f t="shared" ref="N51:N63" si="14">IF(D51="","","1")</f>
        <v/>
      </c>
      <c r="O51" s="101" t="str">
        <f t="shared" ref="O51:O63" si="15">IF(TRIM(L51)="","","GL")</f>
        <v/>
      </c>
      <c r="P51" s="406" t="str">
        <f>IF('SUNDRY CREDITOR'!H13="","",'SUNDRY CREDITOR'!H13)</f>
        <v/>
      </c>
      <c r="Q51" s="406" t="str">
        <f t="shared" ref="Q51:Q63" si="16">IF(P51="","",ROUND(P51,2))</f>
        <v/>
      </c>
      <c r="R51" s="414" t="str">
        <f>IF('SUNDRY CREDITOR'!I13="","",'SUNDRY CREDITOR'!I13)</f>
        <v/>
      </c>
      <c r="S51" s="106"/>
      <c r="U51" s="98" t="str">
        <f>'SC Control Sheet'!$E$6&amp;"#"&amp;'SC Accrual Detail'!R51</f>
        <v>2025/26 FYE (SC)_PLEASE SELECT FROM THE DROP DOWN LIST#</v>
      </c>
      <c r="V51" s="98" t="str">
        <f t="shared" si="10"/>
        <v/>
      </c>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N51" s="107"/>
      <c r="BO51" s="107"/>
      <c r="BP51" s="107"/>
      <c r="BQ51" s="107"/>
      <c r="BR51" s="107"/>
      <c r="BS51" s="107"/>
      <c r="BT51" s="107"/>
    </row>
    <row r="52" spans="1:73" s="98" customFormat="1" x14ac:dyDescent="0.3">
      <c r="A52" s="98" t="str">
        <f t="shared" si="8"/>
        <v/>
      </c>
      <c r="B52" s="99">
        <f t="shared" si="7"/>
        <v>8</v>
      </c>
      <c r="C52" s="100"/>
      <c r="D52" s="405" t="str">
        <f>IF('SUNDRY CREDITOR'!A14="","",'SUNDRY CREDITOR'!A14)</f>
        <v/>
      </c>
      <c r="E52" s="405" t="str">
        <f>IF('SUNDRY CREDITOR'!B14="","",'SUNDRY CREDITOR'!B14)</f>
        <v/>
      </c>
      <c r="F52" s="102" t="str">
        <f t="shared" si="11"/>
        <v/>
      </c>
      <c r="G52" s="413"/>
      <c r="H52" s="405" t="str">
        <f>IF('SUNDRY CREDITOR'!D14="","",'SUNDRY CREDITOR'!D14)</f>
        <v/>
      </c>
      <c r="I52" s="405" t="str">
        <f>IF('SUNDRY CREDITOR'!E14="","",'SUNDRY CREDITOR'!E14)</f>
        <v/>
      </c>
      <c r="J52" s="101" t="str">
        <f>IF('SUNDRY CREDITOR'!F14="","",'SUNDRY CREDITOR'!F14)</f>
        <v/>
      </c>
      <c r="K52" s="103"/>
      <c r="L52" s="101" t="str">
        <f t="shared" si="12"/>
        <v/>
      </c>
      <c r="M52" s="101" t="str">
        <f t="shared" si="13"/>
        <v/>
      </c>
      <c r="N52" s="101" t="str">
        <f t="shared" si="14"/>
        <v/>
      </c>
      <c r="O52" s="101" t="str">
        <f t="shared" si="15"/>
        <v/>
      </c>
      <c r="P52" s="406" t="str">
        <f>IF('SUNDRY CREDITOR'!H14="","",'SUNDRY CREDITOR'!H14)</f>
        <v/>
      </c>
      <c r="Q52" s="406" t="str">
        <f t="shared" si="16"/>
        <v/>
      </c>
      <c r="R52" s="414" t="str">
        <f>IF('SUNDRY CREDITOR'!I14="","",'SUNDRY CREDITOR'!I14)</f>
        <v/>
      </c>
      <c r="S52" s="106"/>
      <c r="U52" s="98" t="str">
        <f>'SC Control Sheet'!$E$6&amp;"#"&amp;'SC Accrual Detail'!R52</f>
        <v>2025/26 FYE (SC)_PLEASE SELECT FROM THE DROP DOWN LIST#</v>
      </c>
      <c r="V52" s="98" t="str">
        <f t="shared" si="10"/>
        <v/>
      </c>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N52" s="107"/>
      <c r="BO52" s="107"/>
      <c r="BP52" s="107"/>
      <c r="BQ52" s="107"/>
      <c r="BR52" s="107"/>
      <c r="BS52" s="107"/>
      <c r="BT52" s="107"/>
    </row>
    <row r="53" spans="1:73" s="98" customFormat="1" x14ac:dyDescent="0.3">
      <c r="A53" s="98" t="str">
        <f t="shared" si="8"/>
        <v/>
      </c>
      <c r="B53" s="99">
        <f t="shared" si="7"/>
        <v>9</v>
      </c>
      <c r="C53" s="100"/>
      <c r="D53" s="405" t="str">
        <f>IF('SUNDRY CREDITOR'!A15="","",'SUNDRY CREDITOR'!A15)</f>
        <v/>
      </c>
      <c r="E53" s="405" t="str">
        <f>IF('SUNDRY CREDITOR'!B15="","",'SUNDRY CREDITOR'!B15)</f>
        <v/>
      </c>
      <c r="F53" s="102" t="str">
        <f t="shared" si="11"/>
        <v/>
      </c>
      <c r="G53" s="413"/>
      <c r="H53" s="405" t="str">
        <f>IF('SUNDRY CREDITOR'!D15="","",'SUNDRY CREDITOR'!D15)</f>
        <v/>
      </c>
      <c r="I53" s="405" t="str">
        <f>IF('SUNDRY CREDITOR'!E15="","",'SUNDRY CREDITOR'!E15)</f>
        <v/>
      </c>
      <c r="J53" s="101" t="str">
        <f>IF('SUNDRY CREDITOR'!F15="","",'SUNDRY CREDITOR'!F15)</f>
        <v/>
      </c>
      <c r="K53" s="103"/>
      <c r="L53" s="101" t="str">
        <f t="shared" si="12"/>
        <v/>
      </c>
      <c r="M53" s="101" t="str">
        <f t="shared" si="13"/>
        <v/>
      </c>
      <c r="N53" s="101" t="str">
        <f t="shared" si="14"/>
        <v/>
      </c>
      <c r="O53" s="101" t="str">
        <f t="shared" si="15"/>
        <v/>
      </c>
      <c r="P53" s="406" t="str">
        <f>IF('SUNDRY CREDITOR'!H15="","",'SUNDRY CREDITOR'!H15)</f>
        <v/>
      </c>
      <c r="Q53" s="406" t="str">
        <f t="shared" si="16"/>
        <v/>
      </c>
      <c r="R53" s="414" t="str">
        <f>IF('SUNDRY CREDITOR'!I15="","",'SUNDRY CREDITOR'!I15)</f>
        <v/>
      </c>
      <c r="S53" s="106"/>
      <c r="U53" s="98" t="str">
        <f>'SC Control Sheet'!$E$6&amp;"#"&amp;'SC Accrual Detail'!R53</f>
        <v>2025/26 FYE (SC)_PLEASE SELECT FROM THE DROP DOWN LIST#</v>
      </c>
      <c r="V53" s="98" t="str">
        <f t="shared" si="10"/>
        <v/>
      </c>
      <c r="W53" s="123"/>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N53" s="107"/>
      <c r="BO53" s="107"/>
      <c r="BP53" s="107"/>
      <c r="BQ53" s="107"/>
      <c r="BR53" s="107"/>
      <c r="BS53" s="107"/>
      <c r="BT53" s="107"/>
    </row>
    <row r="54" spans="1:73" s="98" customFormat="1" x14ac:dyDescent="0.3">
      <c r="A54" s="98" t="str">
        <f t="shared" si="8"/>
        <v/>
      </c>
      <c r="B54" s="99">
        <f t="shared" si="7"/>
        <v>10</v>
      </c>
      <c r="C54" s="100"/>
      <c r="D54" s="405" t="str">
        <f>IF('SUNDRY CREDITOR'!A16="","",'SUNDRY CREDITOR'!A16)</f>
        <v/>
      </c>
      <c r="E54" s="405" t="str">
        <f>IF('SUNDRY CREDITOR'!B16="","",'SUNDRY CREDITOR'!B16)</f>
        <v/>
      </c>
      <c r="F54" s="102" t="str">
        <f t="shared" si="11"/>
        <v/>
      </c>
      <c r="G54" s="413"/>
      <c r="H54" s="405" t="str">
        <f>IF('SUNDRY CREDITOR'!D16="","",'SUNDRY CREDITOR'!D16)</f>
        <v/>
      </c>
      <c r="I54" s="405" t="str">
        <f>IF('SUNDRY CREDITOR'!E16="","",'SUNDRY CREDITOR'!E16)</f>
        <v/>
      </c>
      <c r="J54" s="101" t="str">
        <f>IF('SUNDRY CREDITOR'!F16="","",'SUNDRY CREDITOR'!F16)</f>
        <v/>
      </c>
      <c r="K54" s="103"/>
      <c r="L54" s="101" t="str">
        <f t="shared" si="12"/>
        <v/>
      </c>
      <c r="M54" s="101" t="str">
        <f t="shared" si="13"/>
        <v/>
      </c>
      <c r="N54" s="101" t="str">
        <f t="shared" si="14"/>
        <v/>
      </c>
      <c r="O54" s="101" t="str">
        <f t="shared" si="15"/>
        <v/>
      </c>
      <c r="P54" s="406" t="str">
        <f>IF('SUNDRY CREDITOR'!H16="","",'SUNDRY CREDITOR'!H16)</f>
        <v/>
      </c>
      <c r="Q54" s="406" t="str">
        <f t="shared" si="16"/>
        <v/>
      </c>
      <c r="R54" s="414" t="str">
        <f>IF('SUNDRY CREDITOR'!I16="","",'SUNDRY CREDITOR'!I16)</f>
        <v/>
      </c>
      <c r="S54" s="106"/>
      <c r="U54" s="98" t="str">
        <f>'SC Control Sheet'!$E$6&amp;"#"&amp;'SC Accrual Detail'!R54</f>
        <v>2025/26 FYE (SC)_PLEASE SELECT FROM THE DROP DOWN LIST#</v>
      </c>
      <c r="V54" s="98" t="str">
        <f t="shared" si="10"/>
        <v/>
      </c>
      <c r="W54" s="123"/>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N54" s="107"/>
      <c r="BO54" s="107"/>
      <c r="BP54" s="107"/>
      <c r="BQ54" s="107"/>
      <c r="BR54" s="107"/>
      <c r="BS54" s="107"/>
      <c r="BT54" s="107"/>
    </row>
    <row r="55" spans="1:73" s="98" customFormat="1" x14ac:dyDescent="0.3">
      <c r="A55" s="98" t="str">
        <f t="shared" si="8"/>
        <v/>
      </c>
      <c r="B55" s="99">
        <f t="shared" si="7"/>
        <v>11</v>
      </c>
      <c r="C55" s="100"/>
      <c r="D55" s="405" t="str">
        <f>IF('SUNDRY CREDITOR'!A17="","",'SUNDRY CREDITOR'!A17)</f>
        <v/>
      </c>
      <c r="E55" s="405" t="str">
        <f>IF('SUNDRY CREDITOR'!B17="","",'SUNDRY CREDITOR'!B17)</f>
        <v/>
      </c>
      <c r="F55" s="102" t="str">
        <f t="shared" si="11"/>
        <v/>
      </c>
      <c r="G55" s="413"/>
      <c r="H55" s="405" t="str">
        <f>IF('SUNDRY CREDITOR'!D17="","",'SUNDRY CREDITOR'!D17)</f>
        <v/>
      </c>
      <c r="I55" s="405" t="str">
        <f>IF('SUNDRY CREDITOR'!E17="","",'SUNDRY CREDITOR'!E17)</f>
        <v/>
      </c>
      <c r="J55" s="101" t="str">
        <f>IF('SUNDRY CREDITOR'!F17="","",'SUNDRY CREDITOR'!F17)</f>
        <v/>
      </c>
      <c r="K55" s="103"/>
      <c r="L55" s="101" t="str">
        <f t="shared" si="12"/>
        <v/>
      </c>
      <c r="M55" s="101" t="str">
        <f t="shared" si="13"/>
        <v/>
      </c>
      <c r="N55" s="101" t="str">
        <f t="shared" si="14"/>
        <v/>
      </c>
      <c r="O55" s="101" t="str">
        <f t="shared" si="15"/>
        <v/>
      </c>
      <c r="P55" s="406" t="str">
        <f>IF('SUNDRY CREDITOR'!H17="","",'SUNDRY CREDITOR'!H17)</f>
        <v/>
      </c>
      <c r="Q55" s="406" t="str">
        <f t="shared" si="16"/>
        <v/>
      </c>
      <c r="R55" s="414" t="str">
        <f>IF('SUNDRY CREDITOR'!I17="","",'SUNDRY CREDITOR'!I17)</f>
        <v/>
      </c>
      <c r="S55" s="106"/>
      <c r="U55" s="98" t="str">
        <f>'SC Control Sheet'!$E$6&amp;"#"&amp;'SC Accrual Detail'!R55</f>
        <v>2025/26 FYE (SC)_PLEASE SELECT FROM THE DROP DOWN LIST#</v>
      </c>
      <c r="V55" s="98" t="str">
        <f t="shared" si="10"/>
        <v/>
      </c>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N55" s="107"/>
      <c r="BO55" s="107"/>
      <c r="BP55" s="107"/>
      <c r="BQ55" s="107"/>
      <c r="BR55" s="107"/>
      <c r="BS55" s="107"/>
      <c r="BT55" s="107"/>
    </row>
    <row r="56" spans="1:73" s="98" customFormat="1" x14ac:dyDescent="0.3">
      <c r="A56" s="98" t="str">
        <f t="shared" si="8"/>
        <v/>
      </c>
      <c r="B56" s="99">
        <f t="shared" si="7"/>
        <v>12</v>
      </c>
      <c r="C56" s="100"/>
      <c r="D56" s="405" t="str">
        <f>IF('SUNDRY CREDITOR'!A18="","",'SUNDRY CREDITOR'!A18)</f>
        <v/>
      </c>
      <c r="E56" s="405" t="str">
        <f>IF('SUNDRY CREDITOR'!B18="","",'SUNDRY CREDITOR'!B18)</f>
        <v/>
      </c>
      <c r="F56" s="102" t="str">
        <f t="shared" si="11"/>
        <v/>
      </c>
      <c r="G56" s="413"/>
      <c r="H56" s="405" t="str">
        <f>IF('SUNDRY CREDITOR'!D18="","",'SUNDRY CREDITOR'!D18)</f>
        <v/>
      </c>
      <c r="I56" s="405" t="str">
        <f>IF('SUNDRY CREDITOR'!E18="","",'SUNDRY CREDITOR'!E18)</f>
        <v/>
      </c>
      <c r="J56" s="101" t="str">
        <f>IF('SUNDRY CREDITOR'!F18="","",'SUNDRY CREDITOR'!F18)</f>
        <v/>
      </c>
      <c r="K56" s="103"/>
      <c r="L56" s="101" t="str">
        <f t="shared" si="12"/>
        <v/>
      </c>
      <c r="M56" s="101" t="str">
        <f t="shared" si="13"/>
        <v/>
      </c>
      <c r="N56" s="101" t="str">
        <f t="shared" si="14"/>
        <v/>
      </c>
      <c r="O56" s="101" t="str">
        <f t="shared" si="15"/>
        <v/>
      </c>
      <c r="P56" s="406" t="str">
        <f>IF('SUNDRY CREDITOR'!H18="","",'SUNDRY CREDITOR'!H18)</f>
        <v/>
      </c>
      <c r="Q56" s="406" t="str">
        <f t="shared" si="16"/>
        <v/>
      </c>
      <c r="R56" s="414" t="str">
        <f>IF('SUNDRY CREDITOR'!I18="","",'SUNDRY CREDITOR'!I18)</f>
        <v/>
      </c>
      <c r="S56" s="106"/>
      <c r="U56" s="98" t="str">
        <f>'SC Control Sheet'!$E$6&amp;"#"&amp;'SC Accrual Detail'!R56</f>
        <v>2025/26 FYE (SC)_PLEASE SELECT FROM THE DROP DOWN LIST#</v>
      </c>
      <c r="V56" s="98" t="str">
        <f t="shared" si="10"/>
        <v/>
      </c>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O56" s="107"/>
      <c r="BP56" s="107"/>
      <c r="BQ56" s="107"/>
      <c r="BR56" s="107"/>
      <c r="BS56" s="107"/>
      <c r="BT56" s="107"/>
    </row>
    <row r="57" spans="1:73" s="98" customFormat="1" x14ac:dyDescent="0.3">
      <c r="A57" s="98" t="str">
        <f t="shared" si="8"/>
        <v/>
      </c>
      <c r="B57" s="99">
        <f t="shared" si="7"/>
        <v>13</v>
      </c>
      <c r="C57" s="100"/>
      <c r="D57" s="405" t="str">
        <f>IF('SUNDRY CREDITOR'!A19="","",'SUNDRY CREDITOR'!A19)</f>
        <v/>
      </c>
      <c r="E57" s="405" t="str">
        <f>IF('SUNDRY CREDITOR'!B19="","",'SUNDRY CREDITOR'!B19)</f>
        <v/>
      </c>
      <c r="F57" s="102" t="str">
        <f t="shared" si="11"/>
        <v/>
      </c>
      <c r="G57" s="413"/>
      <c r="H57" s="405" t="str">
        <f>IF('SUNDRY CREDITOR'!D19="","",'SUNDRY CREDITOR'!D19)</f>
        <v/>
      </c>
      <c r="I57" s="405" t="str">
        <f>IF('SUNDRY CREDITOR'!E19="","",'SUNDRY CREDITOR'!E19)</f>
        <v/>
      </c>
      <c r="J57" s="101" t="str">
        <f>IF('SUNDRY CREDITOR'!F19="","",'SUNDRY CREDITOR'!F19)</f>
        <v/>
      </c>
      <c r="K57" s="103"/>
      <c r="L57" s="101" t="str">
        <f t="shared" si="12"/>
        <v/>
      </c>
      <c r="M57" s="101" t="str">
        <f t="shared" si="13"/>
        <v/>
      </c>
      <c r="N57" s="101" t="str">
        <f t="shared" si="14"/>
        <v/>
      </c>
      <c r="O57" s="101" t="str">
        <f t="shared" si="15"/>
        <v/>
      </c>
      <c r="P57" s="406" t="str">
        <f>IF('SUNDRY CREDITOR'!H19="","",'SUNDRY CREDITOR'!H19)</f>
        <v/>
      </c>
      <c r="Q57" s="406" t="str">
        <f t="shared" si="16"/>
        <v/>
      </c>
      <c r="R57" s="414" t="str">
        <f>IF('SUNDRY CREDITOR'!I19="","",'SUNDRY CREDITOR'!I19)</f>
        <v/>
      </c>
      <c r="S57" s="106"/>
      <c r="U57" s="98" t="str">
        <f>'SC Control Sheet'!$E$6&amp;"#"&amp;'SC Accrual Detail'!R57</f>
        <v>2025/26 FYE (SC)_PLEASE SELECT FROM THE DROP DOWN LIST#</v>
      </c>
      <c r="V57" s="98" t="str">
        <f t="shared" si="10"/>
        <v/>
      </c>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O57" s="107"/>
      <c r="BP57" s="107"/>
      <c r="BQ57" s="107"/>
      <c r="BR57" s="107"/>
      <c r="BS57" s="107"/>
      <c r="BT57" s="107"/>
    </row>
    <row r="58" spans="1:73" s="98" customFormat="1" x14ac:dyDescent="0.3">
      <c r="A58" s="98" t="str">
        <f t="shared" si="8"/>
        <v/>
      </c>
      <c r="B58" s="99">
        <f t="shared" si="7"/>
        <v>14</v>
      </c>
      <c r="C58" s="100"/>
      <c r="D58" s="405" t="str">
        <f>IF('SUNDRY CREDITOR'!A20="","",'SUNDRY CREDITOR'!A20)</f>
        <v/>
      </c>
      <c r="E58" s="405" t="str">
        <f>IF('SUNDRY CREDITOR'!B20="","",'SUNDRY CREDITOR'!B20)</f>
        <v/>
      </c>
      <c r="F58" s="102" t="str">
        <f t="shared" si="11"/>
        <v/>
      </c>
      <c r="G58" s="413"/>
      <c r="H58" s="405" t="str">
        <f>IF('SUNDRY CREDITOR'!D20="","",'SUNDRY CREDITOR'!D20)</f>
        <v/>
      </c>
      <c r="I58" s="405" t="str">
        <f>IF('SUNDRY CREDITOR'!E20="","",'SUNDRY CREDITOR'!E20)</f>
        <v/>
      </c>
      <c r="J58" s="101" t="str">
        <f>IF('SUNDRY CREDITOR'!F20="","",'SUNDRY CREDITOR'!F20)</f>
        <v/>
      </c>
      <c r="K58" s="103"/>
      <c r="L58" s="101" t="str">
        <f t="shared" si="12"/>
        <v/>
      </c>
      <c r="M58" s="101" t="str">
        <f t="shared" si="13"/>
        <v/>
      </c>
      <c r="N58" s="101" t="str">
        <f t="shared" si="14"/>
        <v/>
      </c>
      <c r="O58" s="101" t="str">
        <f t="shared" si="15"/>
        <v/>
      </c>
      <c r="P58" s="406" t="str">
        <f>IF('SUNDRY CREDITOR'!H20="","",'SUNDRY CREDITOR'!H20)</f>
        <v/>
      </c>
      <c r="Q58" s="406" t="str">
        <f t="shared" si="16"/>
        <v/>
      </c>
      <c r="R58" s="414" t="str">
        <f>IF('SUNDRY CREDITOR'!I20="","",'SUNDRY CREDITOR'!I20)</f>
        <v/>
      </c>
      <c r="S58" s="106"/>
      <c r="U58" s="98" t="str">
        <f>'SC Control Sheet'!$E$6&amp;"#"&amp;'SC Accrual Detail'!R58</f>
        <v>2025/26 FYE (SC)_PLEASE SELECT FROM THE DROP DOWN LIST#</v>
      </c>
      <c r="V58" s="98" t="str">
        <f t="shared" si="10"/>
        <v/>
      </c>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O58" s="107"/>
      <c r="BP58" s="107"/>
      <c r="BQ58" s="107"/>
      <c r="BR58" s="107"/>
      <c r="BS58" s="107"/>
      <c r="BT58" s="107"/>
    </row>
    <row r="59" spans="1:73" s="98" customFormat="1" x14ac:dyDescent="0.3">
      <c r="A59" s="98" t="str">
        <f t="shared" si="8"/>
        <v/>
      </c>
      <c r="B59" s="99">
        <f t="shared" si="7"/>
        <v>15</v>
      </c>
      <c r="C59" s="100"/>
      <c r="D59" s="405" t="str">
        <f>IF('SUNDRY CREDITOR'!A21="","",'SUNDRY CREDITOR'!A21)</f>
        <v/>
      </c>
      <c r="E59" s="405" t="str">
        <f>IF('SUNDRY CREDITOR'!B21="","",'SUNDRY CREDITOR'!B21)</f>
        <v/>
      </c>
      <c r="F59" s="102" t="str">
        <f t="shared" si="11"/>
        <v/>
      </c>
      <c r="G59" s="413"/>
      <c r="H59" s="405" t="str">
        <f>IF('SUNDRY CREDITOR'!D21="","",'SUNDRY CREDITOR'!D21)</f>
        <v/>
      </c>
      <c r="I59" s="405" t="str">
        <f>IF('SUNDRY CREDITOR'!E21="","",'SUNDRY CREDITOR'!E21)</f>
        <v/>
      </c>
      <c r="J59" s="101" t="str">
        <f>IF('SUNDRY CREDITOR'!F21="","",'SUNDRY CREDITOR'!F21)</f>
        <v/>
      </c>
      <c r="K59" s="103"/>
      <c r="L59" s="101" t="str">
        <f t="shared" si="12"/>
        <v/>
      </c>
      <c r="M59" s="101" t="str">
        <f t="shared" si="13"/>
        <v/>
      </c>
      <c r="N59" s="101" t="str">
        <f t="shared" si="14"/>
        <v/>
      </c>
      <c r="O59" s="101" t="str">
        <f t="shared" si="15"/>
        <v/>
      </c>
      <c r="P59" s="406" t="str">
        <f>IF('SUNDRY CREDITOR'!H21="","",'SUNDRY CREDITOR'!H21)</f>
        <v/>
      </c>
      <c r="Q59" s="406" t="str">
        <f t="shared" si="16"/>
        <v/>
      </c>
      <c r="R59" s="414" t="str">
        <f>IF('SUNDRY CREDITOR'!I21="","",'SUNDRY CREDITOR'!I21)</f>
        <v/>
      </c>
      <c r="S59" s="106"/>
      <c r="U59" s="98" t="str">
        <f>'SC Control Sheet'!$E$6&amp;"#"&amp;'SC Accrual Detail'!R59</f>
        <v>2025/26 FYE (SC)_PLEASE SELECT FROM THE DROP DOWN LIST#</v>
      </c>
      <c r="V59" s="98" t="str">
        <f t="shared" si="10"/>
        <v/>
      </c>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O59" s="107"/>
      <c r="BP59" s="107"/>
      <c r="BQ59" s="107"/>
      <c r="BR59" s="107"/>
      <c r="BS59" s="107"/>
      <c r="BT59" s="107"/>
    </row>
    <row r="60" spans="1:73" s="98" customFormat="1" x14ac:dyDescent="0.3">
      <c r="A60" s="98" t="str">
        <f t="shared" si="8"/>
        <v/>
      </c>
      <c r="B60" s="99">
        <f t="shared" si="7"/>
        <v>16</v>
      </c>
      <c r="C60" s="100"/>
      <c r="D60" s="405" t="str">
        <f>IF('SUNDRY CREDITOR'!A22="","",'SUNDRY CREDITOR'!A22)</f>
        <v/>
      </c>
      <c r="E60" s="405" t="str">
        <f>IF('SUNDRY CREDITOR'!B22="","",'SUNDRY CREDITOR'!B22)</f>
        <v/>
      </c>
      <c r="F60" s="102" t="str">
        <f t="shared" si="11"/>
        <v/>
      </c>
      <c r="G60" s="413"/>
      <c r="H60" s="405" t="str">
        <f>IF('SUNDRY CREDITOR'!D22="","",'SUNDRY CREDITOR'!D22)</f>
        <v/>
      </c>
      <c r="I60" s="405" t="str">
        <f>IF('SUNDRY CREDITOR'!E22="","",'SUNDRY CREDITOR'!E22)</f>
        <v/>
      </c>
      <c r="J60" s="101" t="str">
        <f>IF('SUNDRY CREDITOR'!F22="","",'SUNDRY CREDITOR'!F22)</f>
        <v/>
      </c>
      <c r="K60" s="103"/>
      <c r="L60" s="101" t="str">
        <f t="shared" si="12"/>
        <v/>
      </c>
      <c r="M60" s="101" t="str">
        <f t="shared" si="13"/>
        <v/>
      </c>
      <c r="N60" s="101" t="str">
        <f t="shared" si="14"/>
        <v/>
      </c>
      <c r="O60" s="101" t="str">
        <f t="shared" si="15"/>
        <v/>
      </c>
      <c r="P60" s="406" t="str">
        <f>IF('SUNDRY CREDITOR'!H22="","",'SUNDRY CREDITOR'!H22)</f>
        <v/>
      </c>
      <c r="Q60" s="406" t="str">
        <f t="shared" si="16"/>
        <v/>
      </c>
      <c r="R60" s="414" t="str">
        <f>IF('SUNDRY CREDITOR'!I22="","",'SUNDRY CREDITOR'!I22)</f>
        <v/>
      </c>
      <c r="S60" s="106"/>
      <c r="U60" s="98" t="str">
        <f>'SC Control Sheet'!$E$6&amp;"#"&amp;'SC Accrual Detail'!R60</f>
        <v>2025/26 FYE (SC)_PLEASE SELECT FROM THE DROP DOWN LIST#</v>
      </c>
      <c r="V60" s="98" t="str">
        <f t="shared" si="10"/>
        <v/>
      </c>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O60" s="107"/>
      <c r="BP60" s="107"/>
      <c r="BQ60" s="107"/>
      <c r="BR60" s="107"/>
      <c r="BS60" s="107"/>
      <c r="BT60" s="107"/>
    </row>
    <row r="61" spans="1:73" s="98" customFormat="1" x14ac:dyDescent="0.3">
      <c r="A61" s="98" t="str">
        <f t="shared" si="8"/>
        <v/>
      </c>
      <c r="B61" s="99">
        <f t="shared" si="7"/>
        <v>17</v>
      </c>
      <c r="C61" s="100"/>
      <c r="D61" s="405" t="str">
        <f>IF('SUNDRY CREDITOR'!A23="","",'SUNDRY CREDITOR'!A23)</f>
        <v/>
      </c>
      <c r="E61" s="405" t="str">
        <f>IF('SUNDRY CREDITOR'!B23="","",'SUNDRY CREDITOR'!B23)</f>
        <v/>
      </c>
      <c r="F61" s="102" t="str">
        <f t="shared" si="11"/>
        <v/>
      </c>
      <c r="G61" s="413"/>
      <c r="H61" s="405" t="str">
        <f>IF('SUNDRY CREDITOR'!D23="","",'SUNDRY CREDITOR'!D23)</f>
        <v/>
      </c>
      <c r="I61" s="405" t="str">
        <f>IF('SUNDRY CREDITOR'!E23="","",'SUNDRY CREDITOR'!E23)</f>
        <v/>
      </c>
      <c r="J61" s="101" t="str">
        <f>IF('SUNDRY CREDITOR'!F23="","",'SUNDRY CREDITOR'!F23)</f>
        <v/>
      </c>
      <c r="K61" s="103"/>
      <c r="L61" s="101" t="str">
        <f t="shared" si="12"/>
        <v/>
      </c>
      <c r="M61" s="101" t="str">
        <f t="shared" si="13"/>
        <v/>
      </c>
      <c r="N61" s="101" t="str">
        <f t="shared" si="14"/>
        <v/>
      </c>
      <c r="O61" s="101" t="str">
        <f t="shared" si="15"/>
        <v/>
      </c>
      <c r="P61" s="406" t="str">
        <f>IF('SUNDRY CREDITOR'!H23="","",'SUNDRY CREDITOR'!H23)</f>
        <v/>
      </c>
      <c r="Q61" s="406" t="str">
        <f t="shared" si="16"/>
        <v/>
      </c>
      <c r="R61" s="414" t="str">
        <f>IF('SUNDRY CREDITOR'!I23="","",'SUNDRY CREDITOR'!I23)</f>
        <v/>
      </c>
      <c r="S61" s="106"/>
      <c r="U61" s="98" t="str">
        <f>'SC Control Sheet'!$E$6&amp;"#"&amp;'SC Accrual Detail'!R61</f>
        <v>2025/26 FYE (SC)_PLEASE SELECT FROM THE DROP DOWN LIST#</v>
      </c>
      <c r="V61" s="98" t="str">
        <f t="shared" si="10"/>
        <v/>
      </c>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O61" s="107"/>
      <c r="BP61" s="107"/>
      <c r="BQ61" s="107"/>
      <c r="BR61" s="107"/>
      <c r="BS61" s="107"/>
      <c r="BT61" s="107"/>
    </row>
    <row r="62" spans="1:73" s="98" customFormat="1" x14ac:dyDescent="0.3">
      <c r="A62" s="98" t="str">
        <f t="shared" si="8"/>
        <v/>
      </c>
      <c r="B62" s="99">
        <f t="shared" si="7"/>
        <v>18</v>
      </c>
      <c r="C62" s="100"/>
      <c r="D62" s="405" t="str">
        <f>IF('SUNDRY CREDITOR'!A24="","",'SUNDRY CREDITOR'!A24)</f>
        <v/>
      </c>
      <c r="E62" s="405" t="str">
        <f>IF('SUNDRY CREDITOR'!B24="","",'SUNDRY CREDITOR'!B24)</f>
        <v/>
      </c>
      <c r="F62" s="102" t="str">
        <f t="shared" si="11"/>
        <v/>
      </c>
      <c r="G62" s="413"/>
      <c r="H62" s="405" t="str">
        <f>IF('SUNDRY CREDITOR'!D24="","",'SUNDRY CREDITOR'!D24)</f>
        <v/>
      </c>
      <c r="I62" s="405" t="str">
        <f>IF('SUNDRY CREDITOR'!E24="","",'SUNDRY CREDITOR'!E24)</f>
        <v/>
      </c>
      <c r="J62" s="101" t="str">
        <f>IF('SUNDRY CREDITOR'!F24="","",'SUNDRY CREDITOR'!F24)</f>
        <v/>
      </c>
      <c r="K62" s="103"/>
      <c r="L62" s="101" t="str">
        <f t="shared" si="12"/>
        <v/>
      </c>
      <c r="M62" s="101" t="str">
        <f t="shared" si="13"/>
        <v/>
      </c>
      <c r="N62" s="101" t="str">
        <f t="shared" si="14"/>
        <v/>
      </c>
      <c r="O62" s="101" t="str">
        <f t="shared" si="15"/>
        <v/>
      </c>
      <c r="P62" s="406" t="str">
        <f>IF('SUNDRY CREDITOR'!H24="","",'SUNDRY CREDITOR'!H24)</f>
        <v/>
      </c>
      <c r="Q62" s="406" t="str">
        <f t="shared" si="16"/>
        <v/>
      </c>
      <c r="R62" s="414" t="str">
        <f>IF('SUNDRY CREDITOR'!I24="","",'SUNDRY CREDITOR'!I24)</f>
        <v/>
      </c>
      <c r="S62" s="106"/>
      <c r="U62" s="98" t="str">
        <f>'SC Control Sheet'!$E$6&amp;"#"&amp;'SC Accrual Detail'!R62</f>
        <v>2025/26 FYE (SC)_PLEASE SELECT FROM THE DROP DOWN LIST#</v>
      </c>
      <c r="V62" s="98" t="str">
        <f t="shared" si="10"/>
        <v/>
      </c>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O62" s="107"/>
      <c r="BP62" s="107"/>
      <c r="BQ62" s="107"/>
      <c r="BR62" s="107"/>
      <c r="BS62" s="107"/>
      <c r="BT62" s="107"/>
    </row>
    <row r="63" spans="1:73" s="98" customFormat="1" x14ac:dyDescent="0.3">
      <c r="A63" s="98" t="str">
        <f t="shared" si="8"/>
        <v/>
      </c>
      <c r="B63" s="99">
        <f t="shared" si="7"/>
        <v>19</v>
      </c>
      <c r="C63" s="100"/>
      <c r="D63" s="405" t="str">
        <f>IF('SUNDRY CREDITOR'!A25="","",'SUNDRY CREDITOR'!A25)</f>
        <v/>
      </c>
      <c r="E63" s="405" t="str">
        <f>IF('SUNDRY CREDITOR'!B25="","",'SUNDRY CREDITOR'!B25)</f>
        <v/>
      </c>
      <c r="F63" s="102" t="str">
        <f t="shared" si="11"/>
        <v/>
      </c>
      <c r="G63" s="413"/>
      <c r="H63" s="405" t="str">
        <f>IF('SUNDRY CREDITOR'!D25="","",'SUNDRY CREDITOR'!D25)</f>
        <v/>
      </c>
      <c r="I63" s="405" t="str">
        <f>IF('SUNDRY CREDITOR'!E25="","",'SUNDRY CREDITOR'!E25)</f>
        <v/>
      </c>
      <c r="J63" s="101" t="str">
        <f>IF('SUNDRY CREDITOR'!F25="","",'SUNDRY CREDITOR'!F25)</f>
        <v/>
      </c>
      <c r="K63" s="103"/>
      <c r="L63" s="101" t="str">
        <f t="shared" si="12"/>
        <v/>
      </c>
      <c r="M63" s="101" t="str">
        <f t="shared" si="13"/>
        <v/>
      </c>
      <c r="N63" s="101" t="str">
        <f t="shared" si="14"/>
        <v/>
      </c>
      <c r="O63" s="101" t="str">
        <f t="shared" si="15"/>
        <v/>
      </c>
      <c r="P63" s="406" t="str">
        <f>IF('SUNDRY CREDITOR'!H25="","",'SUNDRY CREDITOR'!H25)</f>
        <v/>
      </c>
      <c r="Q63" s="406" t="str">
        <f t="shared" si="16"/>
        <v/>
      </c>
      <c r="R63" s="414" t="str">
        <f>IF('SUNDRY CREDITOR'!I25="","",'SUNDRY CREDITOR'!I25)</f>
        <v/>
      </c>
      <c r="S63" s="106"/>
      <c r="U63" s="98" t="str">
        <f>'SC Control Sheet'!$E$6&amp;"#"&amp;'SC Accrual Detail'!R63</f>
        <v>2025/26 FYE (SC)_PLEASE SELECT FROM THE DROP DOWN LIST#</v>
      </c>
      <c r="V63" s="98" t="str">
        <f t="shared" si="10"/>
        <v/>
      </c>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O63" s="107"/>
      <c r="BP63" s="107"/>
      <c r="BQ63" s="107"/>
      <c r="BR63" s="107"/>
      <c r="BS63" s="107"/>
      <c r="BT63" s="107"/>
    </row>
    <row r="64" spans="1:73" s="98" customFormat="1" x14ac:dyDescent="0.3">
      <c r="A64" s="98" t="str">
        <f t="shared" si="8"/>
        <v/>
      </c>
      <c r="B64" s="99">
        <f t="shared" si="7"/>
        <v>20</v>
      </c>
      <c r="C64" s="100"/>
      <c r="D64" s="415"/>
      <c r="E64" s="415"/>
      <c r="F64" s="159"/>
      <c r="G64" s="416"/>
      <c r="H64" s="415"/>
      <c r="I64" s="415"/>
      <c r="J64" s="101" t="str">
        <f>IF('SUNDRY CREDITOR'!F26="","",'SUNDRY CREDITOR'!F26)</f>
        <v/>
      </c>
      <c r="K64" s="160"/>
      <c r="L64" s="161"/>
      <c r="M64" s="161"/>
      <c r="N64" s="161"/>
      <c r="O64" s="161"/>
      <c r="P64" s="417"/>
      <c r="Q64" s="417"/>
      <c r="R64" s="418"/>
      <c r="S64" s="106"/>
      <c r="U64" s="98" t="str">
        <f>'SC Control Sheet'!$E$6&amp;"#"&amp;'SC Accrual Detail'!R64</f>
        <v>2025/26 FYE (SC)_PLEASE SELECT FROM THE DROP DOWN LIST#</v>
      </c>
      <c r="V64" s="98" t="str">
        <f t="shared" si="10"/>
        <v/>
      </c>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O64" s="107"/>
      <c r="BP64" s="107"/>
      <c r="BQ64" s="107"/>
      <c r="BR64" s="107"/>
      <c r="BS64" s="107"/>
      <c r="BT64" s="107"/>
    </row>
    <row r="65" spans="1:34" ht="6" customHeight="1" thickBot="1" x14ac:dyDescent="0.35">
      <c r="B65" s="125" t="e">
        <f>#REF!+1</f>
        <v>#REF!</v>
      </c>
      <c r="C65" s="162"/>
      <c r="D65" s="419"/>
      <c r="E65" s="419"/>
      <c r="F65" s="420"/>
      <c r="G65" s="420"/>
      <c r="H65" s="420"/>
      <c r="I65" s="420"/>
      <c r="J65" s="421"/>
      <c r="K65" s="421"/>
      <c r="L65" s="421"/>
      <c r="M65" s="421"/>
      <c r="N65" s="421"/>
      <c r="O65" s="421"/>
      <c r="P65" s="422"/>
      <c r="Q65" s="422"/>
      <c r="R65" s="423"/>
      <c r="S65" s="163"/>
    </row>
    <row r="66" spans="1:34" x14ac:dyDescent="0.3">
      <c r="B66" s="125" t="e">
        <f t="shared" ref="B66:B78" si="17">B65+1</f>
        <v>#REF!</v>
      </c>
      <c r="Q66" s="76"/>
    </row>
    <row r="67" spans="1:34" x14ac:dyDescent="0.3">
      <c r="B67" s="125" t="e">
        <f t="shared" si="17"/>
        <v>#REF!</v>
      </c>
      <c r="Q67" s="76"/>
    </row>
    <row r="68" spans="1:34" x14ac:dyDescent="0.3">
      <c r="B68" s="125" t="e">
        <f t="shared" si="17"/>
        <v>#REF!</v>
      </c>
      <c r="Q68" s="76"/>
    </row>
    <row r="69" spans="1:34" x14ac:dyDescent="0.3">
      <c r="B69" s="125" t="e">
        <f t="shared" si="17"/>
        <v>#REF!</v>
      </c>
      <c r="Q69" s="76"/>
    </row>
    <row r="70" spans="1:34" x14ac:dyDescent="0.3">
      <c r="B70" s="125" t="e">
        <f t="shared" si="17"/>
        <v>#REF!</v>
      </c>
      <c r="Q70" s="76"/>
    </row>
    <row r="71" spans="1:34" x14ac:dyDescent="0.3">
      <c r="B71" s="125" t="e">
        <f t="shared" si="17"/>
        <v>#REF!</v>
      </c>
      <c r="Q71" s="76"/>
    </row>
    <row r="72" spans="1:34" x14ac:dyDescent="0.3">
      <c r="B72" s="125" t="e">
        <f t="shared" si="17"/>
        <v>#REF!</v>
      </c>
      <c r="Q72" s="76"/>
    </row>
    <row r="73" spans="1:34" x14ac:dyDescent="0.3">
      <c r="B73" s="125" t="e">
        <f t="shared" si="17"/>
        <v>#REF!</v>
      </c>
      <c r="Q73" s="76"/>
    </row>
    <row r="74" spans="1:34" x14ac:dyDescent="0.3">
      <c r="B74" s="125" t="e">
        <f t="shared" si="17"/>
        <v>#REF!</v>
      </c>
      <c r="Q74" s="76"/>
    </row>
    <row r="75" spans="1:34" s="126" customFormat="1" x14ac:dyDescent="0.3">
      <c r="A75" s="126" t="str">
        <f t="shared" ref="A75:A138" si="18">IF(TRIM(D75)="","","update_data,visible")</f>
        <v>update_data,visible</v>
      </c>
      <c r="B75" s="127" t="e">
        <f t="shared" si="17"/>
        <v>#REF!</v>
      </c>
      <c r="D75" s="128" t="str">
        <f t="shared" ref="D75:O75" si="19">IF(D42="","",D42)</f>
        <v>BZ549</v>
      </c>
      <c r="E75" s="129">
        <f t="shared" si="19"/>
        <v>90000</v>
      </c>
      <c r="F75" s="129" t="str">
        <f t="shared" si="19"/>
        <v>99999</v>
      </c>
      <c r="G75" s="129" t="str">
        <f t="shared" si="19"/>
        <v/>
      </c>
      <c r="H75" s="129" t="str">
        <f t="shared" si="19"/>
        <v>99999-104</v>
      </c>
      <c r="I75" s="129" t="str">
        <f t="shared" si="19"/>
        <v>REV01</v>
      </c>
      <c r="J75" s="129" t="str">
        <f t="shared" si="19"/>
        <v/>
      </c>
      <c r="K75" s="129" t="str">
        <f t="shared" si="19"/>
        <v/>
      </c>
      <c r="L75" s="129">
        <f t="shared" si="19"/>
        <v>399998</v>
      </c>
      <c r="M75" s="129" t="str">
        <f t="shared" si="19"/>
        <v>P</v>
      </c>
      <c r="N75" s="129" t="str">
        <f t="shared" si="19"/>
        <v>1</v>
      </c>
      <c r="O75" s="129" t="str">
        <f t="shared" si="19"/>
        <v>GL</v>
      </c>
      <c r="P75" s="130">
        <f t="shared" ref="P75:Q78" si="20">IF(P42="","",-P42)</f>
        <v>0</v>
      </c>
      <c r="Q75" s="130">
        <f t="shared" si="20"/>
        <v>0</v>
      </c>
      <c r="R75" s="131"/>
      <c r="U75" s="130" t="str">
        <f>IF(U42="","","Reverses "&amp;U42)</f>
        <v>Reverses 2025/26 FYE (SC)_PLEASE SELECT FROM THE DROP DOWN LIST#</v>
      </c>
      <c r="V75" s="126">
        <f>IF(D75="","",$H$8)</f>
        <v>202601</v>
      </c>
      <c r="W75" s="130"/>
      <c r="X75" s="130"/>
      <c r="Z75" s="130"/>
      <c r="AB75" s="130"/>
      <c r="AE75" s="130"/>
      <c r="AH75" s="132"/>
    </row>
    <row r="76" spans="1:34" s="126" customFormat="1" x14ac:dyDescent="0.3">
      <c r="A76" s="126" t="str">
        <f t="shared" si="18"/>
        <v/>
      </c>
      <c r="B76" s="127" t="e">
        <f t="shared" si="17"/>
        <v>#REF!</v>
      </c>
      <c r="D76" s="128" t="str">
        <f t="shared" ref="D76:O76" si="21">IF(D43="","",D43)</f>
        <v/>
      </c>
      <c r="E76" s="129" t="str">
        <f t="shared" si="21"/>
        <v/>
      </c>
      <c r="F76" s="129" t="str">
        <f t="shared" si="21"/>
        <v/>
      </c>
      <c r="G76" s="129" t="str">
        <f t="shared" si="21"/>
        <v/>
      </c>
      <c r="H76" s="129" t="str">
        <f t="shared" si="21"/>
        <v/>
      </c>
      <c r="I76" s="129" t="str">
        <f t="shared" si="21"/>
        <v/>
      </c>
      <c r="J76" s="129" t="str">
        <f t="shared" si="21"/>
        <v/>
      </c>
      <c r="K76" s="129" t="str">
        <f t="shared" si="21"/>
        <v/>
      </c>
      <c r="L76" s="129" t="str">
        <f t="shared" si="21"/>
        <v/>
      </c>
      <c r="M76" s="129" t="str">
        <f t="shared" si="21"/>
        <v/>
      </c>
      <c r="N76" s="129" t="str">
        <f t="shared" si="21"/>
        <v/>
      </c>
      <c r="O76" s="129" t="str">
        <f t="shared" si="21"/>
        <v/>
      </c>
      <c r="P76" s="130">
        <f t="shared" si="20"/>
        <v>0</v>
      </c>
      <c r="Q76" s="130">
        <f t="shared" si="20"/>
        <v>0</v>
      </c>
      <c r="R76" s="131"/>
      <c r="U76" s="130" t="str">
        <f>IF(U43="","","Reverses "&amp;U43)</f>
        <v>Reverses 2025/26 FYE (SC)_PLEASE SELECT FROM THE DROP DOWN LIST#</v>
      </c>
      <c r="V76" s="126" t="str">
        <f>IF(D76="","",$H$8)</f>
        <v/>
      </c>
      <c r="W76" s="130"/>
      <c r="X76" s="130"/>
      <c r="Z76" s="130"/>
      <c r="AB76" s="130"/>
      <c r="AE76" s="130"/>
      <c r="AH76" s="132"/>
    </row>
    <row r="77" spans="1:34" s="126" customFormat="1" x14ac:dyDescent="0.3">
      <c r="A77" s="126" t="str">
        <f t="shared" si="18"/>
        <v/>
      </c>
      <c r="B77" s="127" t="e">
        <f t="shared" si="17"/>
        <v>#REF!</v>
      </c>
      <c r="D77" s="128" t="str">
        <f t="shared" ref="D77:O77" si="22">IF(D44="","",D44)</f>
        <v/>
      </c>
      <c r="E77" s="129" t="str">
        <f t="shared" si="22"/>
        <v/>
      </c>
      <c r="F77" s="129" t="str">
        <f t="shared" si="22"/>
        <v/>
      </c>
      <c r="G77" s="129" t="str">
        <f t="shared" si="22"/>
        <v/>
      </c>
      <c r="H77" s="129" t="str">
        <f t="shared" si="22"/>
        <v/>
      </c>
      <c r="I77" s="129" t="str">
        <f t="shared" si="22"/>
        <v/>
      </c>
      <c r="J77" s="129" t="str">
        <f t="shared" si="22"/>
        <v/>
      </c>
      <c r="K77" s="129" t="str">
        <f t="shared" si="22"/>
        <v/>
      </c>
      <c r="L77" s="129" t="str">
        <f t="shared" si="22"/>
        <v/>
      </c>
      <c r="M77" s="129" t="str">
        <f t="shared" si="22"/>
        <v/>
      </c>
      <c r="N77" s="129" t="str">
        <f t="shared" si="22"/>
        <v/>
      </c>
      <c r="O77" s="129" t="str">
        <f t="shared" si="22"/>
        <v/>
      </c>
      <c r="P77" s="130">
        <f t="shared" si="20"/>
        <v>0</v>
      </c>
      <c r="Q77" s="130">
        <f t="shared" si="20"/>
        <v>0</v>
      </c>
      <c r="R77" s="131"/>
      <c r="U77" s="130" t="str">
        <f>IF(U44="","","Reverses "&amp;U44)</f>
        <v>Reverses 2025/26 FYE (SC)_PLEASE SELECT FROM THE DROP DOWN LIST#</v>
      </c>
      <c r="V77" s="126" t="str">
        <f>IF(D77="","",$H$8)</f>
        <v/>
      </c>
      <c r="W77" s="130"/>
      <c r="X77" s="130"/>
      <c r="Z77" s="130"/>
      <c r="AB77" s="130"/>
      <c r="AE77" s="130"/>
      <c r="AH77" s="132"/>
    </row>
    <row r="78" spans="1:34" s="126" customFormat="1" x14ac:dyDescent="0.3">
      <c r="A78" s="126" t="str">
        <f t="shared" si="18"/>
        <v/>
      </c>
      <c r="B78" s="127" t="e">
        <f t="shared" si="17"/>
        <v>#REF!</v>
      </c>
      <c r="D78" s="128" t="str">
        <f t="shared" ref="D78:O78" si="23">IF(D45="","",D45)</f>
        <v/>
      </c>
      <c r="E78" s="129" t="str">
        <f t="shared" si="23"/>
        <v/>
      </c>
      <c r="F78" s="129" t="str">
        <f t="shared" si="23"/>
        <v/>
      </c>
      <c r="G78" s="129" t="str">
        <f t="shared" si="23"/>
        <v/>
      </c>
      <c r="H78" s="129" t="str">
        <f t="shared" si="23"/>
        <v/>
      </c>
      <c r="I78" s="129" t="str">
        <f t="shared" si="23"/>
        <v/>
      </c>
      <c r="J78" s="129" t="str">
        <f t="shared" si="23"/>
        <v/>
      </c>
      <c r="K78" s="129" t="str">
        <f t="shared" si="23"/>
        <v/>
      </c>
      <c r="L78" s="129" t="str">
        <f t="shared" si="23"/>
        <v/>
      </c>
      <c r="M78" s="129" t="str">
        <f t="shared" si="23"/>
        <v/>
      </c>
      <c r="N78" s="129" t="str">
        <f t="shared" si="23"/>
        <v/>
      </c>
      <c r="O78" s="129" t="str">
        <f t="shared" si="23"/>
        <v/>
      </c>
      <c r="P78" s="130">
        <f t="shared" si="20"/>
        <v>0</v>
      </c>
      <c r="Q78" s="130">
        <f t="shared" si="20"/>
        <v>0</v>
      </c>
      <c r="R78" s="131"/>
      <c r="U78" s="130" t="str">
        <f>IF(U45="","","Reverses "&amp;U45)</f>
        <v>Reverses 2025/26 FYE (SC)_PLEASE SELECT FROM THE DROP DOWN LIST#</v>
      </c>
      <c r="V78" s="126" t="str">
        <f>IF(D78="","",$H$8)</f>
        <v/>
      </c>
      <c r="W78" s="130"/>
      <c r="X78" s="130"/>
      <c r="Z78" s="130"/>
      <c r="AB78" s="130"/>
      <c r="AE78" s="130"/>
      <c r="AH78" s="132"/>
    </row>
    <row r="79" spans="1:34" s="126" customFormat="1" x14ac:dyDescent="0.3">
      <c r="A79" s="126" t="str">
        <f t="shared" si="18"/>
        <v/>
      </c>
      <c r="B79" s="127" t="e">
        <f t="shared" ref="B79:B142" si="24">B78+1</f>
        <v>#REF!</v>
      </c>
      <c r="D79" s="128"/>
      <c r="E79" s="129"/>
      <c r="F79" s="129"/>
      <c r="G79" s="129"/>
      <c r="H79" s="129"/>
      <c r="I79" s="129"/>
      <c r="J79" s="129"/>
      <c r="K79" s="129"/>
      <c r="L79" s="129"/>
      <c r="M79" s="129"/>
      <c r="N79" s="129"/>
      <c r="O79" s="129"/>
      <c r="P79" s="133"/>
      <c r="Q79" s="133"/>
      <c r="R79" s="131"/>
      <c r="U79" s="129"/>
      <c r="W79" s="130"/>
      <c r="X79" s="130"/>
      <c r="Z79" s="130"/>
      <c r="AB79" s="130"/>
      <c r="AE79" s="130"/>
      <c r="AH79" s="132"/>
    </row>
    <row r="80" spans="1:34" s="126" customFormat="1" x14ac:dyDescent="0.3">
      <c r="A80" s="126" t="str">
        <f t="shared" si="18"/>
        <v/>
      </c>
      <c r="B80" s="127" t="e">
        <f t="shared" si="24"/>
        <v>#REF!</v>
      </c>
      <c r="D80" s="128" t="str">
        <f t="shared" ref="D80:O80" si="25">IF(D50="","",D50)</f>
        <v/>
      </c>
      <c r="E80" s="129" t="str">
        <f t="shared" si="25"/>
        <v/>
      </c>
      <c r="F80" s="129" t="str">
        <f t="shared" si="25"/>
        <v/>
      </c>
      <c r="G80" s="129" t="str">
        <f t="shared" si="25"/>
        <v/>
      </c>
      <c r="H80" s="129" t="str">
        <f t="shared" si="25"/>
        <v/>
      </c>
      <c r="I80" s="129" t="str">
        <f t="shared" si="25"/>
        <v/>
      </c>
      <c r="J80" s="129" t="str">
        <f t="shared" si="25"/>
        <v/>
      </c>
      <c r="K80" s="129" t="str">
        <f t="shared" si="25"/>
        <v/>
      </c>
      <c r="L80" s="129" t="str">
        <f t="shared" si="25"/>
        <v/>
      </c>
      <c r="M80" s="129" t="str">
        <f t="shared" si="25"/>
        <v/>
      </c>
      <c r="N80" s="129" t="str">
        <f t="shared" si="25"/>
        <v/>
      </c>
      <c r="O80" s="129" t="str">
        <f t="shared" si="25"/>
        <v/>
      </c>
      <c r="P80" s="130" t="str">
        <f t="shared" ref="P80:Q94" si="26">IF(P50="","",-P50)</f>
        <v/>
      </c>
      <c r="Q80" s="130" t="str">
        <f t="shared" si="26"/>
        <v/>
      </c>
      <c r="R80" s="131"/>
      <c r="U80" s="130" t="str">
        <f t="shared" ref="U80:U94" si="27">IF(U50="","","Reverses "&amp;U50)</f>
        <v>Reverses 2025/26 FYE (SC)_PLEASE SELECT FROM THE DROP DOWN LIST#</v>
      </c>
      <c r="V80" s="126" t="str">
        <f t="shared" ref="V80:V143" si="28">IF(D80="","",$H$8)</f>
        <v/>
      </c>
      <c r="W80" s="130"/>
      <c r="X80" s="130"/>
      <c r="Z80" s="130"/>
      <c r="AB80" s="130"/>
      <c r="AE80" s="130"/>
      <c r="AH80" s="132"/>
    </row>
    <row r="81" spans="1:34" s="126" customFormat="1" x14ac:dyDescent="0.3">
      <c r="A81" s="126" t="str">
        <f t="shared" si="18"/>
        <v/>
      </c>
      <c r="B81" s="127" t="e">
        <f t="shared" si="24"/>
        <v>#REF!</v>
      </c>
      <c r="D81" s="128" t="str">
        <f t="shared" ref="D81:O81" si="29">IF(D51="","",D51)</f>
        <v/>
      </c>
      <c r="E81" s="129" t="str">
        <f t="shared" si="29"/>
        <v/>
      </c>
      <c r="F81" s="129" t="str">
        <f t="shared" si="29"/>
        <v/>
      </c>
      <c r="G81" s="129" t="str">
        <f t="shared" si="29"/>
        <v/>
      </c>
      <c r="H81" s="129" t="str">
        <f t="shared" si="29"/>
        <v/>
      </c>
      <c r="I81" s="129" t="str">
        <f t="shared" si="29"/>
        <v/>
      </c>
      <c r="J81" s="129" t="str">
        <f t="shared" si="29"/>
        <v/>
      </c>
      <c r="K81" s="129" t="str">
        <f t="shared" si="29"/>
        <v/>
      </c>
      <c r="L81" s="129" t="str">
        <f t="shared" si="29"/>
        <v/>
      </c>
      <c r="M81" s="129" t="str">
        <f t="shared" si="29"/>
        <v/>
      </c>
      <c r="N81" s="129" t="str">
        <f t="shared" si="29"/>
        <v/>
      </c>
      <c r="O81" s="129" t="str">
        <f t="shared" si="29"/>
        <v/>
      </c>
      <c r="P81" s="130" t="str">
        <f t="shared" si="26"/>
        <v/>
      </c>
      <c r="Q81" s="130" t="str">
        <f t="shared" si="26"/>
        <v/>
      </c>
      <c r="R81" s="131"/>
      <c r="U81" s="130" t="str">
        <f t="shared" si="27"/>
        <v>Reverses 2025/26 FYE (SC)_PLEASE SELECT FROM THE DROP DOWN LIST#</v>
      </c>
      <c r="V81" s="126" t="str">
        <f t="shared" si="28"/>
        <v/>
      </c>
      <c r="W81" s="130"/>
      <c r="X81" s="130"/>
      <c r="Z81" s="130"/>
      <c r="AB81" s="130"/>
      <c r="AE81" s="130"/>
      <c r="AH81" s="132"/>
    </row>
    <row r="82" spans="1:34" s="126" customFormat="1" x14ac:dyDescent="0.3">
      <c r="A82" s="126" t="str">
        <f t="shared" si="18"/>
        <v/>
      </c>
      <c r="B82" s="127" t="e">
        <f t="shared" si="24"/>
        <v>#REF!</v>
      </c>
      <c r="D82" s="128" t="str">
        <f t="shared" ref="D82:O82" si="30">IF(D52="","",D52)</f>
        <v/>
      </c>
      <c r="E82" s="129" t="str">
        <f t="shared" si="30"/>
        <v/>
      </c>
      <c r="F82" s="129" t="str">
        <f t="shared" si="30"/>
        <v/>
      </c>
      <c r="G82" s="129" t="str">
        <f t="shared" si="30"/>
        <v/>
      </c>
      <c r="H82" s="129" t="str">
        <f t="shared" si="30"/>
        <v/>
      </c>
      <c r="I82" s="129" t="str">
        <f t="shared" si="30"/>
        <v/>
      </c>
      <c r="J82" s="129" t="str">
        <f t="shared" si="30"/>
        <v/>
      </c>
      <c r="K82" s="129" t="str">
        <f t="shared" si="30"/>
        <v/>
      </c>
      <c r="L82" s="129" t="str">
        <f t="shared" si="30"/>
        <v/>
      </c>
      <c r="M82" s="129" t="str">
        <f t="shared" si="30"/>
        <v/>
      </c>
      <c r="N82" s="129" t="str">
        <f t="shared" si="30"/>
        <v/>
      </c>
      <c r="O82" s="129" t="str">
        <f t="shared" si="30"/>
        <v/>
      </c>
      <c r="P82" s="130" t="str">
        <f t="shared" si="26"/>
        <v/>
      </c>
      <c r="Q82" s="130" t="str">
        <f t="shared" si="26"/>
        <v/>
      </c>
      <c r="R82" s="131"/>
      <c r="U82" s="130" t="str">
        <f t="shared" si="27"/>
        <v>Reverses 2025/26 FYE (SC)_PLEASE SELECT FROM THE DROP DOWN LIST#</v>
      </c>
      <c r="V82" s="126" t="str">
        <f t="shared" si="28"/>
        <v/>
      </c>
      <c r="W82" s="130"/>
      <c r="X82" s="130"/>
      <c r="Z82" s="130"/>
      <c r="AB82" s="130"/>
      <c r="AE82" s="130"/>
      <c r="AH82" s="132"/>
    </row>
    <row r="83" spans="1:34" s="126" customFormat="1" x14ac:dyDescent="0.3">
      <c r="A83" s="126" t="str">
        <f t="shared" si="18"/>
        <v/>
      </c>
      <c r="B83" s="127" t="e">
        <f t="shared" si="24"/>
        <v>#REF!</v>
      </c>
      <c r="D83" s="128" t="str">
        <f t="shared" ref="D83:O83" si="31">IF(D53="","",D53)</f>
        <v/>
      </c>
      <c r="E83" s="129" t="str">
        <f t="shared" si="31"/>
        <v/>
      </c>
      <c r="F83" s="129" t="str">
        <f t="shared" si="31"/>
        <v/>
      </c>
      <c r="G83" s="129" t="str">
        <f t="shared" si="31"/>
        <v/>
      </c>
      <c r="H83" s="129" t="str">
        <f t="shared" si="31"/>
        <v/>
      </c>
      <c r="I83" s="129" t="str">
        <f t="shared" si="31"/>
        <v/>
      </c>
      <c r="J83" s="129" t="str">
        <f t="shared" si="31"/>
        <v/>
      </c>
      <c r="K83" s="129" t="str">
        <f t="shared" si="31"/>
        <v/>
      </c>
      <c r="L83" s="129" t="str">
        <f t="shared" si="31"/>
        <v/>
      </c>
      <c r="M83" s="129" t="str">
        <f t="shared" si="31"/>
        <v/>
      </c>
      <c r="N83" s="129" t="str">
        <f t="shared" si="31"/>
        <v/>
      </c>
      <c r="O83" s="129" t="str">
        <f t="shared" si="31"/>
        <v/>
      </c>
      <c r="P83" s="130" t="str">
        <f t="shared" si="26"/>
        <v/>
      </c>
      <c r="Q83" s="130" t="str">
        <f t="shared" si="26"/>
        <v/>
      </c>
      <c r="R83" s="131"/>
      <c r="U83" s="130" t="str">
        <f t="shared" si="27"/>
        <v>Reverses 2025/26 FYE (SC)_PLEASE SELECT FROM THE DROP DOWN LIST#</v>
      </c>
      <c r="V83" s="126" t="str">
        <f t="shared" si="28"/>
        <v/>
      </c>
      <c r="W83" s="130"/>
      <c r="X83" s="130"/>
      <c r="Z83" s="130"/>
      <c r="AB83" s="130"/>
      <c r="AE83" s="130"/>
      <c r="AH83" s="132"/>
    </row>
    <row r="84" spans="1:34" s="126" customFormat="1" x14ac:dyDescent="0.3">
      <c r="A84" s="126" t="str">
        <f t="shared" si="18"/>
        <v/>
      </c>
      <c r="B84" s="127" t="e">
        <f t="shared" si="24"/>
        <v>#REF!</v>
      </c>
      <c r="D84" s="128" t="str">
        <f t="shared" ref="D84:O84" si="32">IF(D54="","",D54)</f>
        <v/>
      </c>
      <c r="E84" s="129" t="str">
        <f t="shared" si="32"/>
        <v/>
      </c>
      <c r="F84" s="129" t="str">
        <f t="shared" si="32"/>
        <v/>
      </c>
      <c r="G84" s="129" t="str">
        <f t="shared" si="32"/>
        <v/>
      </c>
      <c r="H84" s="129" t="str">
        <f t="shared" si="32"/>
        <v/>
      </c>
      <c r="I84" s="129" t="str">
        <f t="shared" si="32"/>
        <v/>
      </c>
      <c r="J84" s="129" t="str">
        <f t="shared" si="32"/>
        <v/>
      </c>
      <c r="K84" s="129" t="str">
        <f t="shared" si="32"/>
        <v/>
      </c>
      <c r="L84" s="129" t="str">
        <f t="shared" si="32"/>
        <v/>
      </c>
      <c r="M84" s="129" t="str">
        <f t="shared" si="32"/>
        <v/>
      </c>
      <c r="N84" s="129" t="str">
        <f t="shared" si="32"/>
        <v/>
      </c>
      <c r="O84" s="129" t="str">
        <f t="shared" si="32"/>
        <v/>
      </c>
      <c r="P84" s="130" t="str">
        <f t="shared" si="26"/>
        <v/>
      </c>
      <c r="Q84" s="130" t="str">
        <f t="shared" si="26"/>
        <v/>
      </c>
      <c r="R84" s="131"/>
      <c r="U84" s="130" t="str">
        <f t="shared" si="27"/>
        <v>Reverses 2025/26 FYE (SC)_PLEASE SELECT FROM THE DROP DOWN LIST#</v>
      </c>
      <c r="V84" s="126" t="str">
        <f t="shared" si="28"/>
        <v/>
      </c>
      <c r="W84" s="130"/>
      <c r="X84" s="130"/>
      <c r="Z84" s="130"/>
      <c r="AB84" s="130"/>
      <c r="AE84" s="130"/>
      <c r="AH84" s="132"/>
    </row>
    <row r="85" spans="1:34" s="126" customFormat="1" x14ac:dyDescent="0.3">
      <c r="A85" s="126" t="str">
        <f t="shared" si="18"/>
        <v/>
      </c>
      <c r="B85" s="127" t="e">
        <f t="shared" si="24"/>
        <v>#REF!</v>
      </c>
      <c r="D85" s="128" t="str">
        <f t="shared" ref="D85:O85" si="33">IF(D55="","",D55)</f>
        <v/>
      </c>
      <c r="E85" s="129" t="str">
        <f t="shared" si="33"/>
        <v/>
      </c>
      <c r="F85" s="129" t="str">
        <f t="shared" si="33"/>
        <v/>
      </c>
      <c r="G85" s="129" t="str">
        <f t="shared" si="33"/>
        <v/>
      </c>
      <c r="H85" s="129" t="str">
        <f t="shared" si="33"/>
        <v/>
      </c>
      <c r="I85" s="129" t="str">
        <f t="shared" si="33"/>
        <v/>
      </c>
      <c r="J85" s="129" t="str">
        <f t="shared" si="33"/>
        <v/>
      </c>
      <c r="K85" s="129" t="str">
        <f t="shared" si="33"/>
        <v/>
      </c>
      <c r="L85" s="129" t="str">
        <f t="shared" si="33"/>
        <v/>
      </c>
      <c r="M85" s="129" t="str">
        <f t="shared" si="33"/>
        <v/>
      </c>
      <c r="N85" s="129" t="str">
        <f t="shared" si="33"/>
        <v/>
      </c>
      <c r="O85" s="129" t="str">
        <f t="shared" si="33"/>
        <v/>
      </c>
      <c r="P85" s="130" t="str">
        <f t="shared" si="26"/>
        <v/>
      </c>
      <c r="Q85" s="130" t="str">
        <f t="shared" si="26"/>
        <v/>
      </c>
      <c r="R85" s="131"/>
      <c r="U85" s="130" t="str">
        <f t="shared" si="27"/>
        <v>Reverses 2025/26 FYE (SC)_PLEASE SELECT FROM THE DROP DOWN LIST#</v>
      </c>
      <c r="V85" s="126" t="str">
        <f t="shared" si="28"/>
        <v/>
      </c>
      <c r="W85" s="130"/>
      <c r="X85" s="130"/>
      <c r="Z85" s="130"/>
      <c r="AB85" s="130"/>
      <c r="AE85" s="130"/>
      <c r="AH85" s="132"/>
    </row>
    <row r="86" spans="1:34" s="126" customFormat="1" x14ac:dyDescent="0.3">
      <c r="A86" s="126" t="str">
        <f t="shared" si="18"/>
        <v/>
      </c>
      <c r="B86" s="127" t="e">
        <f t="shared" si="24"/>
        <v>#REF!</v>
      </c>
      <c r="D86" s="128" t="str">
        <f t="shared" ref="D86:O86" si="34">IF(D56="","",D56)</f>
        <v/>
      </c>
      <c r="E86" s="129" t="str">
        <f t="shared" si="34"/>
        <v/>
      </c>
      <c r="F86" s="129" t="str">
        <f t="shared" si="34"/>
        <v/>
      </c>
      <c r="G86" s="129" t="str">
        <f t="shared" si="34"/>
        <v/>
      </c>
      <c r="H86" s="129" t="str">
        <f t="shared" si="34"/>
        <v/>
      </c>
      <c r="I86" s="129" t="str">
        <f t="shared" si="34"/>
        <v/>
      </c>
      <c r="J86" s="129" t="str">
        <f t="shared" si="34"/>
        <v/>
      </c>
      <c r="K86" s="129" t="str">
        <f t="shared" si="34"/>
        <v/>
      </c>
      <c r="L86" s="129" t="str">
        <f t="shared" si="34"/>
        <v/>
      </c>
      <c r="M86" s="129" t="str">
        <f t="shared" si="34"/>
        <v/>
      </c>
      <c r="N86" s="129" t="str">
        <f t="shared" si="34"/>
        <v/>
      </c>
      <c r="O86" s="129" t="str">
        <f t="shared" si="34"/>
        <v/>
      </c>
      <c r="P86" s="130" t="str">
        <f t="shared" si="26"/>
        <v/>
      </c>
      <c r="Q86" s="130" t="str">
        <f t="shared" si="26"/>
        <v/>
      </c>
      <c r="R86" s="131"/>
      <c r="U86" s="130" t="str">
        <f t="shared" si="27"/>
        <v>Reverses 2025/26 FYE (SC)_PLEASE SELECT FROM THE DROP DOWN LIST#</v>
      </c>
      <c r="V86" s="126" t="str">
        <f t="shared" si="28"/>
        <v/>
      </c>
      <c r="W86" s="130"/>
      <c r="X86" s="130"/>
      <c r="Z86" s="130"/>
      <c r="AB86" s="130"/>
      <c r="AE86" s="130"/>
      <c r="AH86" s="132"/>
    </row>
    <row r="87" spans="1:34" s="126" customFormat="1" x14ac:dyDescent="0.3">
      <c r="A87" s="126" t="str">
        <f t="shared" si="18"/>
        <v/>
      </c>
      <c r="B87" s="127" t="e">
        <f t="shared" si="24"/>
        <v>#REF!</v>
      </c>
      <c r="D87" s="128" t="str">
        <f t="shared" ref="D87:O87" si="35">IF(D57="","",D57)</f>
        <v/>
      </c>
      <c r="E87" s="129" t="str">
        <f t="shared" si="35"/>
        <v/>
      </c>
      <c r="F87" s="129" t="str">
        <f t="shared" si="35"/>
        <v/>
      </c>
      <c r="G87" s="129" t="str">
        <f t="shared" si="35"/>
        <v/>
      </c>
      <c r="H87" s="129" t="str">
        <f t="shared" si="35"/>
        <v/>
      </c>
      <c r="I87" s="129" t="str">
        <f t="shared" si="35"/>
        <v/>
      </c>
      <c r="J87" s="129" t="str">
        <f t="shared" si="35"/>
        <v/>
      </c>
      <c r="K87" s="129" t="str">
        <f t="shared" si="35"/>
        <v/>
      </c>
      <c r="L87" s="129" t="str">
        <f t="shared" si="35"/>
        <v/>
      </c>
      <c r="M87" s="129" t="str">
        <f t="shared" si="35"/>
        <v/>
      </c>
      <c r="N87" s="129" t="str">
        <f t="shared" si="35"/>
        <v/>
      </c>
      <c r="O87" s="129" t="str">
        <f t="shared" si="35"/>
        <v/>
      </c>
      <c r="P87" s="130" t="str">
        <f t="shared" si="26"/>
        <v/>
      </c>
      <c r="Q87" s="130" t="str">
        <f t="shared" si="26"/>
        <v/>
      </c>
      <c r="R87" s="131"/>
      <c r="U87" s="130" t="str">
        <f t="shared" si="27"/>
        <v>Reverses 2025/26 FYE (SC)_PLEASE SELECT FROM THE DROP DOWN LIST#</v>
      </c>
      <c r="V87" s="126" t="str">
        <f t="shared" si="28"/>
        <v/>
      </c>
      <c r="W87" s="130"/>
      <c r="X87" s="130"/>
      <c r="Z87" s="130"/>
      <c r="AB87" s="130"/>
      <c r="AE87" s="130"/>
      <c r="AH87" s="132"/>
    </row>
    <row r="88" spans="1:34" s="126" customFormat="1" x14ac:dyDescent="0.3">
      <c r="A88" s="126" t="str">
        <f t="shared" si="18"/>
        <v/>
      </c>
      <c r="B88" s="127" t="e">
        <f t="shared" si="24"/>
        <v>#REF!</v>
      </c>
      <c r="D88" s="128" t="str">
        <f t="shared" ref="D88:O88" si="36">IF(D58="","",D58)</f>
        <v/>
      </c>
      <c r="E88" s="129" t="str">
        <f t="shared" si="36"/>
        <v/>
      </c>
      <c r="F88" s="129" t="str">
        <f t="shared" si="36"/>
        <v/>
      </c>
      <c r="G88" s="129" t="str">
        <f t="shared" si="36"/>
        <v/>
      </c>
      <c r="H88" s="129" t="str">
        <f t="shared" si="36"/>
        <v/>
      </c>
      <c r="I88" s="129" t="str">
        <f t="shared" si="36"/>
        <v/>
      </c>
      <c r="J88" s="129" t="str">
        <f t="shared" si="36"/>
        <v/>
      </c>
      <c r="K88" s="129" t="str">
        <f t="shared" si="36"/>
        <v/>
      </c>
      <c r="L88" s="129" t="str">
        <f t="shared" si="36"/>
        <v/>
      </c>
      <c r="M88" s="129" t="str">
        <f t="shared" si="36"/>
        <v/>
      </c>
      <c r="N88" s="129" t="str">
        <f t="shared" si="36"/>
        <v/>
      </c>
      <c r="O88" s="129" t="str">
        <f t="shared" si="36"/>
        <v/>
      </c>
      <c r="P88" s="130" t="str">
        <f t="shared" si="26"/>
        <v/>
      </c>
      <c r="Q88" s="130" t="str">
        <f t="shared" si="26"/>
        <v/>
      </c>
      <c r="R88" s="131"/>
      <c r="U88" s="130" t="str">
        <f t="shared" si="27"/>
        <v>Reverses 2025/26 FYE (SC)_PLEASE SELECT FROM THE DROP DOWN LIST#</v>
      </c>
      <c r="V88" s="126" t="str">
        <f t="shared" si="28"/>
        <v/>
      </c>
      <c r="W88" s="130"/>
      <c r="X88" s="130"/>
      <c r="Z88" s="130"/>
      <c r="AB88" s="130"/>
      <c r="AE88" s="130"/>
      <c r="AH88" s="132"/>
    </row>
    <row r="89" spans="1:34" s="126" customFormat="1" x14ac:dyDescent="0.3">
      <c r="A89" s="126" t="str">
        <f t="shared" si="18"/>
        <v/>
      </c>
      <c r="B89" s="127" t="e">
        <f t="shared" si="24"/>
        <v>#REF!</v>
      </c>
      <c r="D89" s="128" t="str">
        <f t="shared" ref="D89:O89" si="37">IF(D59="","",D59)</f>
        <v/>
      </c>
      <c r="E89" s="129" t="str">
        <f t="shared" si="37"/>
        <v/>
      </c>
      <c r="F89" s="129" t="str">
        <f t="shared" si="37"/>
        <v/>
      </c>
      <c r="G89" s="129" t="str">
        <f t="shared" si="37"/>
        <v/>
      </c>
      <c r="H89" s="129" t="str">
        <f t="shared" si="37"/>
        <v/>
      </c>
      <c r="I89" s="129" t="str">
        <f t="shared" si="37"/>
        <v/>
      </c>
      <c r="J89" s="129" t="str">
        <f t="shared" si="37"/>
        <v/>
      </c>
      <c r="K89" s="129" t="str">
        <f t="shared" si="37"/>
        <v/>
      </c>
      <c r="L89" s="129" t="str">
        <f t="shared" si="37"/>
        <v/>
      </c>
      <c r="M89" s="129" t="str">
        <f t="shared" si="37"/>
        <v/>
      </c>
      <c r="N89" s="129" t="str">
        <f t="shared" si="37"/>
        <v/>
      </c>
      <c r="O89" s="129" t="str">
        <f t="shared" si="37"/>
        <v/>
      </c>
      <c r="P89" s="130" t="str">
        <f t="shared" si="26"/>
        <v/>
      </c>
      <c r="Q89" s="130" t="str">
        <f t="shared" si="26"/>
        <v/>
      </c>
      <c r="R89" s="131"/>
      <c r="U89" s="130" t="str">
        <f t="shared" si="27"/>
        <v>Reverses 2025/26 FYE (SC)_PLEASE SELECT FROM THE DROP DOWN LIST#</v>
      </c>
      <c r="V89" s="126" t="str">
        <f t="shared" si="28"/>
        <v/>
      </c>
      <c r="W89" s="130"/>
      <c r="X89" s="130"/>
      <c r="Z89" s="130"/>
      <c r="AB89" s="130"/>
      <c r="AE89" s="130"/>
      <c r="AH89" s="132"/>
    </row>
    <row r="90" spans="1:34" s="126" customFormat="1" x14ac:dyDescent="0.3">
      <c r="A90" s="126" t="str">
        <f t="shared" si="18"/>
        <v/>
      </c>
      <c r="B90" s="127" t="e">
        <f t="shared" si="24"/>
        <v>#REF!</v>
      </c>
      <c r="D90" s="128" t="str">
        <f t="shared" ref="D90:O90" si="38">IF(D60="","",D60)</f>
        <v/>
      </c>
      <c r="E90" s="129" t="str">
        <f t="shared" si="38"/>
        <v/>
      </c>
      <c r="F90" s="129" t="str">
        <f t="shared" si="38"/>
        <v/>
      </c>
      <c r="G90" s="129" t="str">
        <f t="shared" si="38"/>
        <v/>
      </c>
      <c r="H90" s="129" t="str">
        <f t="shared" si="38"/>
        <v/>
      </c>
      <c r="I90" s="129" t="str">
        <f t="shared" si="38"/>
        <v/>
      </c>
      <c r="J90" s="129" t="str">
        <f t="shared" si="38"/>
        <v/>
      </c>
      <c r="K90" s="129" t="str">
        <f t="shared" si="38"/>
        <v/>
      </c>
      <c r="L90" s="129" t="str">
        <f t="shared" si="38"/>
        <v/>
      </c>
      <c r="M90" s="129" t="str">
        <f t="shared" si="38"/>
        <v/>
      </c>
      <c r="N90" s="129" t="str">
        <f t="shared" si="38"/>
        <v/>
      </c>
      <c r="O90" s="129" t="str">
        <f t="shared" si="38"/>
        <v/>
      </c>
      <c r="P90" s="130" t="str">
        <f t="shared" si="26"/>
        <v/>
      </c>
      <c r="Q90" s="130" t="str">
        <f t="shared" si="26"/>
        <v/>
      </c>
      <c r="R90" s="131"/>
      <c r="U90" s="130" t="str">
        <f t="shared" si="27"/>
        <v>Reverses 2025/26 FYE (SC)_PLEASE SELECT FROM THE DROP DOWN LIST#</v>
      </c>
      <c r="V90" s="126" t="str">
        <f t="shared" si="28"/>
        <v/>
      </c>
      <c r="W90" s="130"/>
      <c r="X90" s="130"/>
      <c r="Z90" s="130"/>
      <c r="AB90" s="130"/>
      <c r="AE90" s="130"/>
      <c r="AH90" s="132"/>
    </row>
    <row r="91" spans="1:34" s="126" customFormat="1" x14ac:dyDescent="0.3">
      <c r="A91" s="126" t="str">
        <f t="shared" si="18"/>
        <v/>
      </c>
      <c r="B91" s="127" t="e">
        <f t="shared" si="24"/>
        <v>#REF!</v>
      </c>
      <c r="D91" s="128" t="str">
        <f t="shared" ref="D91:O91" si="39">IF(D61="","",D61)</f>
        <v/>
      </c>
      <c r="E91" s="129" t="str">
        <f t="shared" si="39"/>
        <v/>
      </c>
      <c r="F91" s="129" t="str">
        <f t="shared" si="39"/>
        <v/>
      </c>
      <c r="G91" s="129" t="str">
        <f t="shared" si="39"/>
        <v/>
      </c>
      <c r="H91" s="129" t="str">
        <f t="shared" si="39"/>
        <v/>
      </c>
      <c r="I91" s="129" t="str">
        <f t="shared" si="39"/>
        <v/>
      </c>
      <c r="J91" s="129" t="str">
        <f t="shared" si="39"/>
        <v/>
      </c>
      <c r="K91" s="129" t="str">
        <f t="shared" si="39"/>
        <v/>
      </c>
      <c r="L91" s="129" t="str">
        <f t="shared" si="39"/>
        <v/>
      </c>
      <c r="M91" s="129" t="str">
        <f t="shared" si="39"/>
        <v/>
      </c>
      <c r="N91" s="129" t="str">
        <f t="shared" si="39"/>
        <v/>
      </c>
      <c r="O91" s="129" t="str">
        <f t="shared" si="39"/>
        <v/>
      </c>
      <c r="P91" s="130" t="str">
        <f t="shared" si="26"/>
        <v/>
      </c>
      <c r="Q91" s="130" t="str">
        <f t="shared" si="26"/>
        <v/>
      </c>
      <c r="R91" s="131"/>
      <c r="U91" s="130" t="str">
        <f t="shared" si="27"/>
        <v>Reverses 2025/26 FYE (SC)_PLEASE SELECT FROM THE DROP DOWN LIST#</v>
      </c>
      <c r="V91" s="126" t="str">
        <f t="shared" si="28"/>
        <v/>
      </c>
      <c r="W91" s="130"/>
      <c r="X91" s="130"/>
      <c r="Z91" s="130"/>
      <c r="AB91" s="130"/>
      <c r="AE91" s="130"/>
      <c r="AH91" s="132"/>
    </row>
    <row r="92" spans="1:34" s="126" customFormat="1" x14ac:dyDescent="0.3">
      <c r="A92" s="126" t="str">
        <f t="shared" si="18"/>
        <v/>
      </c>
      <c r="B92" s="127" t="e">
        <f t="shared" si="24"/>
        <v>#REF!</v>
      </c>
      <c r="D92" s="128" t="str">
        <f t="shared" ref="D92:O92" si="40">IF(D62="","",D62)</f>
        <v/>
      </c>
      <c r="E92" s="129" t="str">
        <f t="shared" si="40"/>
        <v/>
      </c>
      <c r="F92" s="129" t="str">
        <f t="shared" si="40"/>
        <v/>
      </c>
      <c r="G92" s="129" t="str">
        <f t="shared" si="40"/>
        <v/>
      </c>
      <c r="H92" s="129" t="str">
        <f t="shared" si="40"/>
        <v/>
      </c>
      <c r="I92" s="129" t="str">
        <f t="shared" si="40"/>
        <v/>
      </c>
      <c r="J92" s="129" t="str">
        <f t="shared" si="40"/>
        <v/>
      </c>
      <c r="K92" s="129" t="str">
        <f t="shared" si="40"/>
        <v/>
      </c>
      <c r="L92" s="129" t="str">
        <f t="shared" si="40"/>
        <v/>
      </c>
      <c r="M92" s="129" t="str">
        <f t="shared" si="40"/>
        <v/>
      </c>
      <c r="N92" s="129" t="str">
        <f t="shared" si="40"/>
        <v/>
      </c>
      <c r="O92" s="129" t="str">
        <f t="shared" si="40"/>
        <v/>
      </c>
      <c r="P92" s="130" t="str">
        <f t="shared" si="26"/>
        <v/>
      </c>
      <c r="Q92" s="130" t="str">
        <f t="shared" si="26"/>
        <v/>
      </c>
      <c r="R92" s="131"/>
      <c r="U92" s="130" t="str">
        <f t="shared" si="27"/>
        <v>Reverses 2025/26 FYE (SC)_PLEASE SELECT FROM THE DROP DOWN LIST#</v>
      </c>
      <c r="V92" s="126" t="str">
        <f t="shared" si="28"/>
        <v/>
      </c>
      <c r="W92" s="130"/>
      <c r="X92" s="130"/>
      <c r="Z92" s="130"/>
      <c r="AB92" s="130"/>
      <c r="AE92" s="130"/>
      <c r="AH92" s="132"/>
    </row>
    <row r="93" spans="1:34" s="126" customFormat="1" x14ac:dyDescent="0.3">
      <c r="A93" s="126" t="str">
        <f t="shared" si="18"/>
        <v/>
      </c>
      <c r="B93" s="127" t="e">
        <f t="shared" si="24"/>
        <v>#REF!</v>
      </c>
      <c r="D93" s="128" t="str">
        <f t="shared" ref="D93:O93" si="41">IF(D63="","",D63)</f>
        <v/>
      </c>
      <c r="E93" s="129" t="str">
        <f t="shared" si="41"/>
        <v/>
      </c>
      <c r="F93" s="129" t="str">
        <f t="shared" si="41"/>
        <v/>
      </c>
      <c r="G93" s="129" t="str">
        <f t="shared" si="41"/>
        <v/>
      </c>
      <c r="H93" s="129" t="str">
        <f t="shared" si="41"/>
        <v/>
      </c>
      <c r="I93" s="129" t="str">
        <f t="shared" si="41"/>
        <v/>
      </c>
      <c r="J93" s="129" t="str">
        <f t="shared" si="41"/>
        <v/>
      </c>
      <c r="K93" s="129" t="str">
        <f t="shared" si="41"/>
        <v/>
      </c>
      <c r="L93" s="129" t="str">
        <f t="shared" si="41"/>
        <v/>
      </c>
      <c r="M93" s="129" t="str">
        <f t="shared" si="41"/>
        <v/>
      </c>
      <c r="N93" s="129" t="str">
        <f t="shared" si="41"/>
        <v/>
      </c>
      <c r="O93" s="129" t="str">
        <f t="shared" si="41"/>
        <v/>
      </c>
      <c r="P93" s="130" t="str">
        <f t="shared" si="26"/>
        <v/>
      </c>
      <c r="Q93" s="130" t="str">
        <f t="shared" si="26"/>
        <v/>
      </c>
      <c r="R93" s="131"/>
      <c r="U93" s="130" t="str">
        <f t="shared" si="27"/>
        <v>Reverses 2025/26 FYE (SC)_PLEASE SELECT FROM THE DROP DOWN LIST#</v>
      </c>
      <c r="V93" s="126" t="str">
        <f t="shared" si="28"/>
        <v/>
      </c>
      <c r="W93" s="130"/>
      <c r="X93" s="130"/>
      <c r="Z93" s="130"/>
      <c r="AB93" s="130"/>
      <c r="AE93" s="130"/>
      <c r="AH93" s="132"/>
    </row>
    <row r="94" spans="1:34" s="126" customFormat="1" x14ac:dyDescent="0.3">
      <c r="A94" s="126" t="str">
        <f t="shared" si="18"/>
        <v/>
      </c>
      <c r="B94" s="127" t="e">
        <f t="shared" si="24"/>
        <v>#REF!</v>
      </c>
      <c r="D94" s="128" t="str">
        <f t="shared" ref="D94:O94" si="42">IF(D64="","",D64)</f>
        <v/>
      </c>
      <c r="E94" s="129" t="str">
        <f t="shared" si="42"/>
        <v/>
      </c>
      <c r="F94" s="129" t="str">
        <f t="shared" si="42"/>
        <v/>
      </c>
      <c r="G94" s="129" t="str">
        <f t="shared" si="42"/>
        <v/>
      </c>
      <c r="H94" s="129" t="str">
        <f t="shared" si="42"/>
        <v/>
      </c>
      <c r="I94" s="129" t="str">
        <f t="shared" si="42"/>
        <v/>
      </c>
      <c r="J94" s="129" t="str">
        <f t="shared" si="42"/>
        <v/>
      </c>
      <c r="K94" s="129" t="str">
        <f t="shared" si="42"/>
        <v/>
      </c>
      <c r="L94" s="129" t="str">
        <f t="shared" si="42"/>
        <v/>
      </c>
      <c r="M94" s="129" t="str">
        <f t="shared" si="42"/>
        <v/>
      </c>
      <c r="N94" s="129" t="str">
        <f t="shared" si="42"/>
        <v/>
      </c>
      <c r="O94" s="129" t="str">
        <f t="shared" si="42"/>
        <v/>
      </c>
      <c r="P94" s="130" t="str">
        <f t="shared" si="26"/>
        <v/>
      </c>
      <c r="Q94" s="130" t="str">
        <f t="shared" si="26"/>
        <v/>
      </c>
      <c r="R94" s="131"/>
      <c r="U94" s="130" t="str">
        <f t="shared" si="27"/>
        <v>Reverses 2025/26 FYE (SC)_PLEASE SELECT FROM THE DROP DOWN LIST#</v>
      </c>
      <c r="V94" s="126" t="str">
        <f t="shared" si="28"/>
        <v/>
      </c>
      <c r="W94" s="130"/>
      <c r="X94" s="130"/>
      <c r="Z94" s="130"/>
      <c r="AB94" s="130"/>
      <c r="AE94" s="130"/>
      <c r="AH94" s="132"/>
    </row>
    <row r="95" spans="1:34" s="126" customFormat="1" x14ac:dyDescent="0.3">
      <c r="A95" s="126" t="e">
        <f t="shared" si="18"/>
        <v>#REF!</v>
      </c>
      <c r="B95" s="127" t="e">
        <f t="shared" si="24"/>
        <v>#REF!</v>
      </c>
      <c r="D95" s="128" t="e">
        <f>IF(#REF!="","",#REF!)</f>
        <v>#REF!</v>
      </c>
      <c r="E95" s="129" t="e">
        <f>IF(#REF!="","",#REF!)</f>
        <v>#REF!</v>
      </c>
      <c r="F95" s="129" t="e">
        <f>IF(#REF!="","",#REF!)</f>
        <v>#REF!</v>
      </c>
      <c r="G95" s="129" t="e">
        <f>IF(#REF!="","",#REF!)</f>
        <v>#REF!</v>
      </c>
      <c r="H95" s="129" t="e">
        <f>IF(#REF!="","",#REF!)</f>
        <v>#REF!</v>
      </c>
      <c r="I95" s="129" t="e">
        <f>IF(#REF!="","",#REF!)</f>
        <v>#REF!</v>
      </c>
      <c r="J95" s="129" t="e">
        <f>IF(#REF!="","",#REF!)</f>
        <v>#REF!</v>
      </c>
      <c r="K95" s="129" t="e">
        <f>IF(#REF!="","",#REF!)</f>
        <v>#REF!</v>
      </c>
      <c r="L95" s="129" t="e">
        <f>IF(#REF!="","",#REF!)</f>
        <v>#REF!</v>
      </c>
      <c r="M95" s="129" t="e">
        <f>IF(#REF!="","",#REF!)</f>
        <v>#REF!</v>
      </c>
      <c r="N95" s="129" t="e">
        <f>IF(#REF!="","",#REF!)</f>
        <v>#REF!</v>
      </c>
      <c r="O95" s="129" t="e">
        <f>IF(#REF!="","",#REF!)</f>
        <v>#REF!</v>
      </c>
      <c r="P95" s="130" t="e">
        <f>IF(#REF!="","",-#REF!)</f>
        <v>#REF!</v>
      </c>
      <c r="Q95" s="130" t="e">
        <f>IF(#REF!="","",-#REF!)</f>
        <v>#REF!</v>
      </c>
      <c r="R95" s="131"/>
      <c r="U95" s="130" t="e">
        <f>IF(#REF!="","","Reverses "&amp;#REF!)</f>
        <v>#REF!</v>
      </c>
      <c r="V95" s="126" t="e">
        <f t="shared" si="28"/>
        <v>#REF!</v>
      </c>
      <c r="W95" s="130"/>
      <c r="X95" s="130"/>
      <c r="Z95" s="130"/>
      <c r="AB95" s="130"/>
      <c r="AE95" s="130"/>
      <c r="AH95" s="132"/>
    </row>
    <row r="96" spans="1:34" s="126" customFormat="1" x14ac:dyDescent="0.3">
      <c r="A96" s="126" t="e">
        <f t="shared" si="18"/>
        <v>#REF!</v>
      </c>
      <c r="B96" s="127" t="e">
        <f t="shared" si="24"/>
        <v>#REF!</v>
      </c>
      <c r="D96" s="128" t="e">
        <f>IF(#REF!="","",#REF!)</f>
        <v>#REF!</v>
      </c>
      <c r="E96" s="129" t="e">
        <f>IF(#REF!="","",#REF!)</f>
        <v>#REF!</v>
      </c>
      <c r="F96" s="129" t="e">
        <f>IF(#REF!="","",#REF!)</f>
        <v>#REF!</v>
      </c>
      <c r="G96" s="129" t="e">
        <f>IF(#REF!="","",#REF!)</f>
        <v>#REF!</v>
      </c>
      <c r="H96" s="129" t="e">
        <f>IF(#REF!="","",#REF!)</f>
        <v>#REF!</v>
      </c>
      <c r="I96" s="129" t="e">
        <f>IF(#REF!="","",#REF!)</f>
        <v>#REF!</v>
      </c>
      <c r="J96" s="129" t="e">
        <f>IF(#REF!="","",#REF!)</f>
        <v>#REF!</v>
      </c>
      <c r="K96" s="129" t="e">
        <f>IF(#REF!="","",#REF!)</f>
        <v>#REF!</v>
      </c>
      <c r="L96" s="129" t="e">
        <f>IF(#REF!="","",#REF!)</f>
        <v>#REF!</v>
      </c>
      <c r="M96" s="129" t="e">
        <f>IF(#REF!="","",#REF!)</f>
        <v>#REF!</v>
      </c>
      <c r="N96" s="129" t="e">
        <f>IF(#REF!="","",#REF!)</f>
        <v>#REF!</v>
      </c>
      <c r="O96" s="129" t="e">
        <f>IF(#REF!="","",#REF!)</f>
        <v>#REF!</v>
      </c>
      <c r="P96" s="130" t="e">
        <f>IF(#REF!="","",-#REF!)</f>
        <v>#REF!</v>
      </c>
      <c r="Q96" s="130" t="e">
        <f>IF(#REF!="","",-#REF!)</f>
        <v>#REF!</v>
      </c>
      <c r="R96" s="131"/>
      <c r="U96" s="130" t="e">
        <f>IF(#REF!="","","Reverses "&amp;#REF!)</f>
        <v>#REF!</v>
      </c>
      <c r="V96" s="126" t="e">
        <f t="shared" si="28"/>
        <v>#REF!</v>
      </c>
      <c r="W96" s="130"/>
      <c r="X96" s="130"/>
      <c r="Z96" s="130"/>
      <c r="AB96" s="130"/>
      <c r="AE96" s="130"/>
      <c r="AH96" s="132"/>
    </row>
    <row r="97" spans="1:34" s="126" customFormat="1" x14ac:dyDescent="0.3">
      <c r="A97" s="126" t="e">
        <f t="shared" si="18"/>
        <v>#REF!</v>
      </c>
      <c r="B97" s="127" t="e">
        <f t="shared" si="24"/>
        <v>#REF!</v>
      </c>
      <c r="D97" s="128" t="e">
        <f>IF(#REF!="","",#REF!)</f>
        <v>#REF!</v>
      </c>
      <c r="E97" s="129" t="e">
        <f>IF(#REF!="","",#REF!)</f>
        <v>#REF!</v>
      </c>
      <c r="F97" s="129" t="e">
        <f>IF(#REF!="","",#REF!)</f>
        <v>#REF!</v>
      </c>
      <c r="G97" s="129" t="e">
        <f>IF(#REF!="","",#REF!)</f>
        <v>#REF!</v>
      </c>
      <c r="H97" s="129" t="e">
        <f>IF(#REF!="","",#REF!)</f>
        <v>#REF!</v>
      </c>
      <c r="I97" s="129" t="e">
        <f>IF(#REF!="","",#REF!)</f>
        <v>#REF!</v>
      </c>
      <c r="J97" s="129" t="e">
        <f>IF(#REF!="","",#REF!)</f>
        <v>#REF!</v>
      </c>
      <c r="K97" s="129" t="e">
        <f>IF(#REF!="","",#REF!)</f>
        <v>#REF!</v>
      </c>
      <c r="L97" s="129" t="e">
        <f>IF(#REF!="","",#REF!)</f>
        <v>#REF!</v>
      </c>
      <c r="M97" s="129" t="e">
        <f>IF(#REF!="","",#REF!)</f>
        <v>#REF!</v>
      </c>
      <c r="N97" s="129" t="e">
        <f>IF(#REF!="","",#REF!)</f>
        <v>#REF!</v>
      </c>
      <c r="O97" s="129" t="e">
        <f>IF(#REF!="","",#REF!)</f>
        <v>#REF!</v>
      </c>
      <c r="P97" s="130" t="e">
        <f>IF(#REF!="","",-#REF!)</f>
        <v>#REF!</v>
      </c>
      <c r="Q97" s="130" t="e">
        <f>IF(#REF!="","",-#REF!)</f>
        <v>#REF!</v>
      </c>
      <c r="R97" s="131"/>
      <c r="U97" s="130" t="e">
        <f>IF(#REF!="","","Reverses "&amp;#REF!)</f>
        <v>#REF!</v>
      </c>
      <c r="V97" s="126" t="e">
        <f t="shared" si="28"/>
        <v>#REF!</v>
      </c>
      <c r="W97" s="130"/>
      <c r="X97" s="130"/>
      <c r="Z97" s="130"/>
      <c r="AB97" s="130"/>
      <c r="AE97" s="130"/>
      <c r="AH97" s="132"/>
    </row>
    <row r="98" spans="1:34" s="126" customFormat="1" x14ac:dyDescent="0.3">
      <c r="A98" s="126" t="e">
        <f t="shared" si="18"/>
        <v>#REF!</v>
      </c>
      <c r="B98" s="127" t="e">
        <f t="shared" si="24"/>
        <v>#REF!</v>
      </c>
      <c r="D98" s="128" t="e">
        <f>IF(#REF!="","",#REF!)</f>
        <v>#REF!</v>
      </c>
      <c r="E98" s="129" t="e">
        <f>IF(#REF!="","",#REF!)</f>
        <v>#REF!</v>
      </c>
      <c r="F98" s="129" t="e">
        <f>IF(#REF!="","",#REF!)</f>
        <v>#REF!</v>
      </c>
      <c r="G98" s="129" t="e">
        <f>IF(#REF!="","",#REF!)</f>
        <v>#REF!</v>
      </c>
      <c r="H98" s="129" t="e">
        <f>IF(#REF!="","",#REF!)</f>
        <v>#REF!</v>
      </c>
      <c r="I98" s="129" t="e">
        <f>IF(#REF!="","",#REF!)</f>
        <v>#REF!</v>
      </c>
      <c r="J98" s="129" t="e">
        <f>IF(#REF!="","",#REF!)</f>
        <v>#REF!</v>
      </c>
      <c r="K98" s="129" t="e">
        <f>IF(#REF!="","",#REF!)</f>
        <v>#REF!</v>
      </c>
      <c r="L98" s="129" t="e">
        <f>IF(#REF!="","",#REF!)</f>
        <v>#REF!</v>
      </c>
      <c r="M98" s="129" t="e">
        <f>IF(#REF!="","",#REF!)</f>
        <v>#REF!</v>
      </c>
      <c r="N98" s="129" t="e">
        <f>IF(#REF!="","",#REF!)</f>
        <v>#REF!</v>
      </c>
      <c r="O98" s="129" t="e">
        <f>IF(#REF!="","",#REF!)</f>
        <v>#REF!</v>
      </c>
      <c r="P98" s="130" t="e">
        <f>IF(#REF!="","",-#REF!)</f>
        <v>#REF!</v>
      </c>
      <c r="Q98" s="130" t="e">
        <f>IF(#REF!="","",-#REF!)</f>
        <v>#REF!</v>
      </c>
      <c r="R98" s="131"/>
      <c r="U98" s="130" t="e">
        <f>IF(#REF!="","","Reverses "&amp;#REF!)</f>
        <v>#REF!</v>
      </c>
      <c r="V98" s="126" t="e">
        <f t="shared" si="28"/>
        <v>#REF!</v>
      </c>
      <c r="W98" s="130"/>
      <c r="X98" s="130"/>
      <c r="Z98" s="130"/>
      <c r="AB98" s="130"/>
      <c r="AE98" s="130"/>
      <c r="AH98" s="132"/>
    </row>
    <row r="99" spans="1:34" s="126" customFormat="1" x14ac:dyDescent="0.3">
      <c r="A99" s="126" t="e">
        <f t="shared" si="18"/>
        <v>#REF!</v>
      </c>
      <c r="B99" s="127" t="e">
        <f t="shared" si="24"/>
        <v>#REF!</v>
      </c>
      <c r="D99" s="128" t="e">
        <f>IF(#REF!="","",#REF!)</f>
        <v>#REF!</v>
      </c>
      <c r="E99" s="129" t="e">
        <f>IF(#REF!="","",#REF!)</f>
        <v>#REF!</v>
      </c>
      <c r="F99" s="129" t="e">
        <f>IF(#REF!="","",#REF!)</f>
        <v>#REF!</v>
      </c>
      <c r="G99" s="129" t="e">
        <f>IF(#REF!="","",#REF!)</f>
        <v>#REF!</v>
      </c>
      <c r="H99" s="129" t="e">
        <f>IF(#REF!="","",#REF!)</f>
        <v>#REF!</v>
      </c>
      <c r="I99" s="129" t="e">
        <f>IF(#REF!="","",#REF!)</f>
        <v>#REF!</v>
      </c>
      <c r="J99" s="129" t="e">
        <f>IF(#REF!="","",#REF!)</f>
        <v>#REF!</v>
      </c>
      <c r="K99" s="129" t="e">
        <f>IF(#REF!="","",#REF!)</f>
        <v>#REF!</v>
      </c>
      <c r="L99" s="129" t="e">
        <f>IF(#REF!="","",#REF!)</f>
        <v>#REF!</v>
      </c>
      <c r="M99" s="129" t="e">
        <f>IF(#REF!="","",#REF!)</f>
        <v>#REF!</v>
      </c>
      <c r="N99" s="129" t="e">
        <f>IF(#REF!="","",#REF!)</f>
        <v>#REF!</v>
      </c>
      <c r="O99" s="129" t="e">
        <f>IF(#REF!="","",#REF!)</f>
        <v>#REF!</v>
      </c>
      <c r="P99" s="130" t="e">
        <f>IF(#REF!="","",-#REF!)</f>
        <v>#REF!</v>
      </c>
      <c r="Q99" s="130" t="e">
        <f>IF(#REF!="","",-#REF!)</f>
        <v>#REF!</v>
      </c>
      <c r="R99" s="131"/>
      <c r="U99" s="130" t="e">
        <f>IF(#REF!="","","Reverses "&amp;#REF!)</f>
        <v>#REF!</v>
      </c>
      <c r="V99" s="126" t="e">
        <f t="shared" si="28"/>
        <v>#REF!</v>
      </c>
      <c r="W99" s="130"/>
      <c r="X99" s="130"/>
      <c r="Z99" s="130"/>
      <c r="AB99" s="130"/>
      <c r="AE99" s="130"/>
      <c r="AH99" s="132"/>
    </row>
    <row r="100" spans="1:34" s="126" customFormat="1" x14ac:dyDescent="0.3">
      <c r="A100" s="126" t="e">
        <f t="shared" si="18"/>
        <v>#REF!</v>
      </c>
      <c r="B100" s="127" t="e">
        <f t="shared" si="24"/>
        <v>#REF!</v>
      </c>
      <c r="D100" s="128" t="e">
        <f>IF(#REF!="","",#REF!)</f>
        <v>#REF!</v>
      </c>
      <c r="E100" s="129" t="e">
        <f>IF(#REF!="","",#REF!)</f>
        <v>#REF!</v>
      </c>
      <c r="F100" s="129" t="e">
        <f>IF(#REF!="","",#REF!)</f>
        <v>#REF!</v>
      </c>
      <c r="G100" s="129" t="e">
        <f>IF(#REF!="","",#REF!)</f>
        <v>#REF!</v>
      </c>
      <c r="H100" s="129" t="e">
        <f>IF(#REF!="","",#REF!)</f>
        <v>#REF!</v>
      </c>
      <c r="I100" s="129" t="e">
        <f>IF(#REF!="","",#REF!)</f>
        <v>#REF!</v>
      </c>
      <c r="J100" s="129" t="e">
        <f>IF(#REF!="","",#REF!)</f>
        <v>#REF!</v>
      </c>
      <c r="K100" s="129" t="e">
        <f>IF(#REF!="","",#REF!)</f>
        <v>#REF!</v>
      </c>
      <c r="L100" s="129" t="e">
        <f>IF(#REF!="","",#REF!)</f>
        <v>#REF!</v>
      </c>
      <c r="M100" s="129" t="e">
        <f>IF(#REF!="","",#REF!)</f>
        <v>#REF!</v>
      </c>
      <c r="N100" s="129" t="e">
        <f>IF(#REF!="","",#REF!)</f>
        <v>#REF!</v>
      </c>
      <c r="O100" s="129" t="e">
        <f>IF(#REF!="","",#REF!)</f>
        <v>#REF!</v>
      </c>
      <c r="P100" s="130" t="e">
        <f>IF(#REF!="","",-#REF!)</f>
        <v>#REF!</v>
      </c>
      <c r="Q100" s="130" t="e">
        <f>IF(#REF!="","",-#REF!)</f>
        <v>#REF!</v>
      </c>
      <c r="R100" s="131"/>
      <c r="U100" s="130" t="e">
        <f>IF(#REF!="","","Reverses "&amp;#REF!)</f>
        <v>#REF!</v>
      </c>
      <c r="V100" s="126" t="e">
        <f t="shared" si="28"/>
        <v>#REF!</v>
      </c>
      <c r="W100" s="130"/>
      <c r="X100" s="130"/>
      <c r="Z100" s="130"/>
      <c r="AB100" s="130"/>
      <c r="AE100" s="130"/>
      <c r="AH100" s="132"/>
    </row>
    <row r="101" spans="1:34" s="126" customFormat="1" x14ac:dyDescent="0.3">
      <c r="A101" s="126" t="e">
        <f t="shared" si="18"/>
        <v>#REF!</v>
      </c>
      <c r="B101" s="127" t="e">
        <f t="shared" si="24"/>
        <v>#REF!</v>
      </c>
      <c r="D101" s="128" t="e">
        <f>IF(#REF!="","",#REF!)</f>
        <v>#REF!</v>
      </c>
      <c r="E101" s="129" t="e">
        <f>IF(#REF!="","",#REF!)</f>
        <v>#REF!</v>
      </c>
      <c r="F101" s="129" t="e">
        <f>IF(#REF!="","",#REF!)</f>
        <v>#REF!</v>
      </c>
      <c r="G101" s="129" t="e">
        <f>IF(#REF!="","",#REF!)</f>
        <v>#REF!</v>
      </c>
      <c r="H101" s="129" t="e">
        <f>IF(#REF!="","",#REF!)</f>
        <v>#REF!</v>
      </c>
      <c r="I101" s="129" t="e">
        <f>IF(#REF!="","",#REF!)</f>
        <v>#REF!</v>
      </c>
      <c r="J101" s="129" t="e">
        <f>IF(#REF!="","",#REF!)</f>
        <v>#REF!</v>
      </c>
      <c r="K101" s="129" t="e">
        <f>IF(#REF!="","",#REF!)</f>
        <v>#REF!</v>
      </c>
      <c r="L101" s="129" t="e">
        <f>IF(#REF!="","",#REF!)</f>
        <v>#REF!</v>
      </c>
      <c r="M101" s="129" t="e">
        <f>IF(#REF!="","",#REF!)</f>
        <v>#REF!</v>
      </c>
      <c r="N101" s="129" t="e">
        <f>IF(#REF!="","",#REF!)</f>
        <v>#REF!</v>
      </c>
      <c r="O101" s="129" t="e">
        <f>IF(#REF!="","",#REF!)</f>
        <v>#REF!</v>
      </c>
      <c r="P101" s="130" t="e">
        <f>IF(#REF!="","",-#REF!)</f>
        <v>#REF!</v>
      </c>
      <c r="Q101" s="130" t="e">
        <f>IF(#REF!="","",-#REF!)</f>
        <v>#REF!</v>
      </c>
      <c r="R101" s="131"/>
      <c r="U101" s="130" t="e">
        <f>IF(#REF!="","","Reverses "&amp;#REF!)</f>
        <v>#REF!</v>
      </c>
      <c r="V101" s="126" t="e">
        <f t="shared" si="28"/>
        <v>#REF!</v>
      </c>
      <c r="W101" s="130"/>
      <c r="X101" s="130"/>
      <c r="Z101" s="130"/>
      <c r="AB101" s="130"/>
      <c r="AE101" s="130"/>
      <c r="AH101" s="132"/>
    </row>
    <row r="102" spans="1:34" s="126" customFormat="1" x14ac:dyDescent="0.3">
      <c r="A102" s="126" t="e">
        <f t="shared" si="18"/>
        <v>#REF!</v>
      </c>
      <c r="B102" s="127" t="e">
        <f t="shared" si="24"/>
        <v>#REF!</v>
      </c>
      <c r="D102" s="128" t="e">
        <f>IF(#REF!="","",#REF!)</f>
        <v>#REF!</v>
      </c>
      <c r="E102" s="129" t="e">
        <f>IF(#REF!="","",#REF!)</f>
        <v>#REF!</v>
      </c>
      <c r="F102" s="129" t="e">
        <f>IF(#REF!="","",#REF!)</f>
        <v>#REF!</v>
      </c>
      <c r="G102" s="129" t="e">
        <f>IF(#REF!="","",#REF!)</f>
        <v>#REF!</v>
      </c>
      <c r="H102" s="129" t="e">
        <f>IF(#REF!="","",#REF!)</f>
        <v>#REF!</v>
      </c>
      <c r="I102" s="129" t="e">
        <f>IF(#REF!="","",#REF!)</f>
        <v>#REF!</v>
      </c>
      <c r="J102" s="129" t="e">
        <f>IF(#REF!="","",#REF!)</f>
        <v>#REF!</v>
      </c>
      <c r="K102" s="129" t="e">
        <f>IF(#REF!="","",#REF!)</f>
        <v>#REF!</v>
      </c>
      <c r="L102" s="129" t="e">
        <f>IF(#REF!="","",#REF!)</f>
        <v>#REF!</v>
      </c>
      <c r="M102" s="129" t="e">
        <f>IF(#REF!="","",#REF!)</f>
        <v>#REF!</v>
      </c>
      <c r="N102" s="129" t="e">
        <f>IF(#REF!="","",#REF!)</f>
        <v>#REF!</v>
      </c>
      <c r="O102" s="129" t="e">
        <f>IF(#REF!="","",#REF!)</f>
        <v>#REF!</v>
      </c>
      <c r="P102" s="130" t="e">
        <f>IF(#REF!="","",-#REF!)</f>
        <v>#REF!</v>
      </c>
      <c r="Q102" s="130" t="e">
        <f>IF(#REF!="","",-#REF!)</f>
        <v>#REF!</v>
      </c>
      <c r="R102" s="131"/>
      <c r="U102" s="130" t="e">
        <f>IF(#REF!="","","Reverses "&amp;#REF!)</f>
        <v>#REF!</v>
      </c>
      <c r="V102" s="126" t="e">
        <f t="shared" si="28"/>
        <v>#REF!</v>
      </c>
      <c r="W102" s="130"/>
      <c r="X102" s="130"/>
      <c r="Z102" s="130"/>
      <c r="AB102" s="130"/>
      <c r="AE102" s="130"/>
      <c r="AH102" s="132"/>
    </row>
    <row r="103" spans="1:34" s="126" customFormat="1" x14ac:dyDescent="0.3">
      <c r="A103" s="126" t="e">
        <f t="shared" si="18"/>
        <v>#REF!</v>
      </c>
      <c r="B103" s="127" t="e">
        <f t="shared" si="24"/>
        <v>#REF!</v>
      </c>
      <c r="D103" s="128" t="e">
        <f>IF(#REF!="","",#REF!)</f>
        <v>#REF!</v>
      </c>
      <c r="E103" s="129" t="e">
        <f>IF(#REF!="","",#REF!)</f>
        <v>#REF!</v>
      </c>
      <c r="F103" s="129" t="e">
        <f>IF(#REF!="","",#REF!)</f>
        <v>#REF!</v>
      </c>
      <c r="G103" s="129" t="e">
        <f>IF(#REF!="","",#REF!)</f>
        <v>#REF!</v>
      </c>
      <c r="H103" s="129" t="e">
        <f>IF(#REF!="","",#REF!)</f>
        <v>#REF!</v>
      </c>
      <c r="I103" s="129" t="e">
        <f>IF(#REF!="","",#REF!)</f>
        <v>#REF!</v>
      </c>
      <c r="J103" s="129" t="e">
        <f>IF(#REF!="","",#REF!)</f>
        <v>#REF!</v>
      </c>
      <c r="K103" s="129" t="e">
        <f>IF(#REF!="","",#REF!)</f>
        <v>#REF!</v>
      </c>
      <c r="L103" s="129" t="e">
        <f>IF(#REF!="","",#REF!)</f>
        <v>#REF!</v>
      </c>
      <c r="M103" s="129" t="e">
        <f>IF(#REF!="","",#REF!)</f>
        <v>#REF!</v>
      </c>
      <c r="N103" s="129" t="e">
        <f>IF(#REF!="","",#REF!)</f>
        <v>#REF!</v>
      </c>
      <c r="O103" s="129" t="e">
        <f>IF(#REF!="","",#REF!)</f>
        <v>#REF!</v>
      </c>
      <c r="P103" s="130" t="e">
        <f>IF(#REF!="","",-#REF!)</f>
        <v>#REF!</v>
      </c>
      <c r="Q103" s="130" t="e">
        <f>IF(#REF!="","",-#REF!)</f>
        <v>#REF!</v>
      </c>
      <c r="R103" s="131"/>
      <c r="U103" s="130" t="e">
        <f>IF(#REF!="","","Reverses "&amp;#REF!)</f>
        <v>#REF!</v>
      </c>
      <c r="V103" s="126" t="e">
        <f t="shared" si="28"/>
        <v>#REF!</v>
      </c>
      <c r="W103" s="130"/>
      <c r="X103" s="130"/>
      <c r="Z103" s="130"/>
      <c r="AB103" s="130"/>
      <c r="AE103" s="130"/>
      <c r="AH103" s="132"/>
    </row>
    <row r="104" spans="1:34" s="126" customFormat="1" x14ac:dyDescent="0.3">
      <c r="A104" s="126" t="e">
        <f t="shared" si="18"/>
        <v>#REF!</v>
      </c>
      <c r="B104" s="127" t="e">
        <f t="shared" si="24"/>
        <v>#REF!</v>
      </c>
      <c r="D104" s="128" t="e">
        <f>IF(#REF!="","",#REF!)</f>
        <v>#REF!</v>
      </c>
      <c r="E104" s="129" t="e">
        <f>IF(#REF!="","",#REF!)</f>
        <v>#REF!</v>
      </c>
      <c r="F104" s="129" t="e">
        <f>IF(#REF!="","",#REF!)</f>
        <v>#REF!</v>
      </c>
      <c r="G104" s="129" t="e">
        <f>IF(#REF!="","",#REF!)</f>
        <v>#REF!</v>
      </c>
      <c r="H104" s="129" t="e">
        <f>IF(#REF!="","",#REF!)</f>
        <v>#REF!</v>
      </c>
      <c r="I104" s="129" t="e">
        <f>IF(#REF!="","",#REF!)</f>
        <v>#REF!</v>
      </c>
      <c r="J104" s="129" t="e">
        <f>IF(#REF!="","",#REF!)</f>
        <v>#REF!</v>
      </c>
      <c r="K104" s="129" t="e">
        <f>IF(#REF!="","",#REF!)</f>
        <v>#REF!</v>
      </c>
      <c r="L104" s="129" t="e">
        <f>IF(#REF!="","",#REF!)</f>
        <v>#REF!</v>
      </c>
      <c r="M104" s="129" t="e">
        <f>IF(#REF!="","",#REF!)</f>
        <v>#REF!</v>
      </c>
      <c r="N104" s="129" t="e">
        <f>IF(#REF!="","",#REF!)</f>
        <v>#REF!</v>
      </c>
      <c r="O104" s="129" t="e">
        <f>IF(#REF!="","",#REF!)</f>
        <v>#REF!</v>
      </c>
      <c r="P104" s="130" t="e">
        <f>IF(#REF!="","",-#REF!)</f>
        <v>#REF!</v>
      </c>
      <c r="Q104" s="130" t="e">
        <f>IF(#REF!="","",-#REF!)</f>
        <v>#REF!</v>
      </c>
      <c r="R104" s="131"/>
      <c r="U104" s="130" t="e">
        <f>IF(#REF!="","","Reverses "&amp;#REF!)</f>
        <v>#REF!</v>
      </c>
      <c r="V104" s="126" t="e">
        <f t="shared" si="28"/>
        <v>#REF!</v>
      </c>
      <c r="W104" s="130"/>
      <c r="X104" s="130"/>
      <c r="Z104" s="130"/>
      <c r="AB104" s="130"/>
      <c r="AE104" s="130"/>
      <c r="AH104" s="132"/>
    </row>
    <row r="105" spans="1:34" s="126" customFormat="1" x14ac:dyDescent="0.3">
      <c r="A105" s="126" t="e">
        <f t="shared" si="18"/>
        <v>#REF!</v>
      </c>
      <c r="B105" s="127" t="e">
        <f t="shared" si="24"/>
        <v>#REF!</v>
      </c>
      <c r="D105" s="128" t="e">
        <f>IF(#REF!="","",#REF!)</f>
        <v>#REF!</v>
      </c>
      <c r="E105" s="129" t="e">
        <f>IF(#REF!="","",#REF!)</f>
        <v>#REF!</v>
      </c>
      <c r="F105" s="129" t="e">
        <f>IF(#REF!="","",#REF!)</f>
        <v>#REF!</v>
      </c>
      <c r="G105" s="129" t="e">
        <f>IF(#REF!="","",#REF!)</f>
        <v>#REF!</v>
      </c>
      <c r="H105" s="129" t="e">
        <f>IF(#REF!="","",#REF!)</f>
        <v>#REF!</v>
      </c>
      <c r="I105" s="129" t="e">
        <f>IF(#REF!="","",#REF!)</f>
        <v>#REF!</v>
      </c>
      <c r="J105" s="129" t="e">
        <f>IF(#REF!="","",#REF!)</f>
        <v>#REF!</v>
      </c>
      <c r="K105" s="129" t="e">
        <f>IF(#REF!="","",#REF!)</f>
        <v>#REF!</v>
      </c>
      <c r="L105" s="129" t="e">
        <f>IF(#REF!="","",#REF!)</f>
        <v>#REF!</v>
      </c>
      <c r="M105" s="129" t="e">
        <f>IF(#REF!="","",#REF!)</f>
        <v>#REF!</v>
      </c>
      <c r="N105" s="129" t="e">
        <f>IF(#REF!="","",#REF!)</f>
        <v>#REF!</v>
      </c>
      <c r="O105" s="129" t="e">
        <f>IF(#REF!="","",#REF!)</f>
        <v>#REF!</v>
      </c>
      <c r="P105" s="130" t="e">
        <f>IF(#REF!="","",-#REF!)</f>
        <v>#REF!</v>
      </c>
      <c r="Q105" s="130" t="e">
        <f>IF(#REF!="","",-#REF!)</f>
        <v>#REF!</v>
      </c>
      <c r="R105" s="131"/>
      <c r="U105" s="130" t="e">
        <f>IF(#REF!="","","Reverses "&amp;#REF!)</f>
        <v>#REF!</v>
      </c>
      <c r="V105" s="126" t="e">
        <f t="shared" si="28"/>
        <v>#REF!</v>
      </c>
      <c r="W105" s="130"/>
      <c r="X105" s="130"/>
      <c r="Z105" s="130"/>
      <c r="AB105" s="130"/>
      <c r="AE105" s="130"/>
      <c r="AH105" s="132"/>
    </row>
    <row r="106" spans="1:34" s="126" customFormat="1" x14ac:dyDescent="0.3">
      <c r="A106" s="126" t="e">
        <f t="shared" si="18"/>
        <v>#REF!</v>
      </c>
      <c r="B106" s="127" t="e">
        <f t="shared" si="24"/>
        <v>#REF!</v>
      </c>
      <c r="D106" s="128" t="e">
        <f>IF(#REF!="","",#REF!)</f>
        <v>#REF!</v>
      </c>
      <c r="E106" s="129" t="e">
        <f>IF(#REF!="","",#REF!)</f>
        <v>#REF!</v>
      </c>
      <c r="F106" s="129" t="e">
        <f>IF(#REF!="","",#REF!)</f>
        <v>#REF!</v>
      </c>
      <c r="G106" s="129" t="e">
        <f>IF(#REF!="","",#REF!)</f>
        <v>#REF!</v>
      </c>
      <c r="H106" s="129" t="e">
        <f>IF(#REF!="","",#REF!)</f>
        <v>#REF!</v>
      </c>
      <c r="I106" s="129" t="e">
        <f>IF(#REF!="","",#REF!)</f>
        <v>#REF!</v>
      </c>
      <c r="J106" s="129" t="e">
        <f>IF(#REF!="","",#REF!)</f>
        <v>#REF!</v>
      </c>
      <c r="K106" s="129" t="e">
        <f>IF(#REF!="","",#REF!)</f>
        <v>#REF!</v>
      </c>
      <c r="L106" s="129" t="e">
        <f>IF(#REF!="","",#REF!)</f>
        <v>#REF!</v>
      </c>
      <c r="M106" s="129" t="e">
        <f>IF(#REF!="","",#REF!)</f>
        <v>#REF!</v>
      </c>
      <c r="N106" s="129" t="e">
        <f>IF(#REF!="","",#REF!)</f>
        <v>#REF!</v>
      </c>
      <c r="O106" s="129" t="e">
        <f>IF(#REF!="","",#REF!)</f>
        <v>#REF!</v>
      </c>
      <c r="P106" s="130" t="e">
        <f>IF(#REF!="","",-#REF!)</f>
        <v>#REF!</v>
      </c>
      <c r="Q106" s="130" t="e">
        <f>IF(#REF!="","",-#REF!)</f>
        <v>#REF!</v>
      </c>
      <c r="R106" s="131"/>
      <c r="U106" s="130" t="e">
        <f>IF(#REF!="","","Reverses "&amp;#REF!)</f>
        <v>#REF!</v>
      </c>
      <c r="V106" s="126" t="e">
        <f t="shared" si="28"/>
        <v>#REF!</v>
      </c>
      <c r="W106" s="130"/>
      <c r="X106" s="130"/>
      <c r="Z106" s="130"/>
      <c r="AB106" s="130"/>
      <c r="AE106" s="130"/>
      <c r="AH106" s="132"/>
    </row>
    <row r="107" spans="1:34" s="126" customFormat="1" x14ac:dyDescent="0.3">
      <c r="A107" s="126" t="e">
        <f t="shared" si="18"/>
        <v>#REF!</v>
      </c>
      <c r="B107" s="127" t="e">
        <f t="shared" si="24"/>
        <v>#REF!</v>
      </c>
      <c r="D107" s="128" t="e">
        <f>IF(#REF!="","",#REF!)</f>
        <v>#REF!</v>
      </c>
      <c r="E107" s="129" t="e">
        <f>IF(#REF!="","",#REF!)</f>
        <v>#REF!</v>
      </c>
      <c r="F107" s="129" t="e">
        <f>IF(#REF!="","",#REF!)</f>
        <v>#REF!</v>
      </c>
      <c r="G107" s="129" t="e">
        <f>IF(#REF!="","",#REF!)</f>
        <v>#REF!</v>
      </c>
      <c r="H107" s="129" t="e">
        <f>IF(#REF!="","",#REF!)</f>
        <v>#REF!</v>
      </c>
      <c r="I107" s="129" t="e">
        <f>IF(#REF!="","",#REF!)</f>
        <v>#REF!</v>
      </c>
      <c r="J107" s="129" t="e">
        <f>IF(#REF!="","",#REF!)</f>
        <v>#REF!</v>
      </c>
      <c r="K107" s="129" t="e">
        <f>IF(#REF!="","",#REF!)</f>
        <v>#REF!</v>
      </c>
      <c r="L107" s="129" t="e">
        <f>IF(#REF!="","",#REF!)</f>
        <v>#REF!</v>
      </c>
      <c r="M107" s="129" t="e">
        <f>IF(#REF!="","",#REF!)</f>
        <v>#REF!</v>
      </c>
      <c r="N107" s="129" t="e">
        <f>IF(#REF!="","",#REF!)</f>
        <v>#REF!</v>
      </c>
      <c r="O107" s="129" t="e">
        <f>IF(#REF!="","",#REF!)</f>
        <v>#REF!</v>
      </c>
      <c r="P107" s="130" t="e">
        <f>IF(#REF!="","",-#REF!)</f>
        <v>#REF!</v>
      </c>
      <c r="Q107" s="130" t="e">
        <f>IF(#REF!="","",-#REF!)</f>
        <v>#REF!</v>
      </c>
      <c r="R107" s="131"/>
      <c r="U107" s="130" t="e">
        <f>IF(#REF!="","","Reverses "&amp;#REF!)</f>
        <v>#REF!</v>
      </c>
      <c r="V107" s="126" t="e">
        <f t="shared" si="28"/>
        <v>#REF!</v>
      </c>
      <c r="W107" s="130"/>
      <c r="X107" s="130"/>
      <c r="Z107" s="130"/>
      <c r="AB107" s="130"/>
      <c r="AE107" s="130"/>
      <c r="AH107" s="132"/>
    </row>
    <row r="108" spans="1:34" s="126" customFormat="1" x14ac:dyDescent="0.3">
      <c r="A108" s="126" t="e">
        <f t="shared" si="18"/>
        <v>#REF!</v>
      </c>
      <c r="B108" s="127" t="e">
        <f t="shared" si="24"/>
        <v>#REF!</v>
      </c>
      <c r="D108" s="128" t="e">
        <f>IF(#REF!="","",#REF!)</f>
        <v>#REF!</v>
      </c>
      <c r="E108" s="129" t="e">
        <f>IF(#REF!="","",#REF!)</f>
        <v>#REF!</v>
      </c>
      <c r="F108" s="129" t="e">
        <f>IF(#REF!="","",#REF!)</f>
        <v>#REF!</v>
      </c>
      <c r="G108" s="129" t="e">
        <f>IF(#REF!="","",#REF!)</f>
        <v>#REF!</v>
      </c>
      <c r="H108" s="129" t="e">
        <f>IF(#REF!="","",#REF!)</f>
        <v>#REF!</v>
      </c>
      <c r="I108" s="129" t="e">
        <f>IF(#REF!="","",#REF!)</f>
        <v>#REF!</v>
      </c>
      <c r="J108" s="129" t="e">
        <f>IF(#REF!="","",#REF!)</f>
        <v>#REF!</v>
      </c>
      <c r="K108" s="129" t="e">
        <f>IF(#REF!="","",#REF!)</f>
        <v>#REF!</v>
      </c>
      <c r="L108" s="129" t="e">
        <f>IF(#REF!="","",#REF!)</f>
        <v>#REF!</v>
      </c>
      <c r="M108" s="129" t="e">
        <f>IF(#REF!="","",#REF!)</f>
        <v>#REF!</v>
      </c>
      <c r="N108" s="129" t="e">
        <f>IF(#REF!="","",#REF!)</f>
        <v>#REF!</v>
      </c>
      <c r="O108" s="129" t="e">
        <f>IF(#REF!="","",#REF!)</f>
        <v>#REF!</v>
      </c>
      <c r="P108" s="130" t="e">
        <f>IF(#REF!="","",-#REF!)</f>
        <v>#REF!</v>
      </c>
      <c r="Q108" s="130" t="e">
        <f>IF(#REF!="","",-#REF!)</f>
        <v>#REF!</v>
      </c>
      <c r="R108" s="131"/>
      <c r="U108" s="130" t="e">
        <f>IF(#REF!="","","Reverses "&amp;#REF!)</f>
        <v>#REF!</v>
      </c>
      <c r="V108" s="126" t="e">
        <f t="shared" si="28"/>
        <v>#REF!</v>
      </c>
      <c r="W108" s="130"/>
      <c r="X108" s="130"/>
      <c r="Z108" s="130"/>
      <c r="AB108" s="130"/>
      <c r="AE108" s="130"/>
      <c r="AH108" s="132"/>
    </row>
    <row r="109" spans="1:34" s="126" customFormat="1" x14ac:dyDescent="0.3">
      <c r="A109" s="126" t="e">
        <f t="shared" si="18"/>
        <v>#REF!</v>
      </c>
      <c r="B109" s="127" t="e">
        <f t="shared" si="24"/>
        <v>#REF!</v>
      </c>
      <c r="D109" s="128" t="e">
        <f>IF(#REF!="","",#REF!)</f>
        <v>#REF!</v>
      </c>
      <c r="E109" s="129" t="e">
        <f>IF(#REF!="","",#REF!)</f>
        <v>#REF!</v>
      </c>
      <c r="F109" s="129" t="e">
        <f>IF(#REF!="","",#REF!)</f>
        <v>#REF!</v>
      </c>
      <c r="G109" s="129" t="e">
        <f>IF(#REF!="","",#REF!)</f>
        <v>#REF!</v>
      </c>
      <c r="H109" s="129" t="e">
        <f>IF(#REF!="","",#REF!)</f>
        <v>#REF!</v>
      </c>
      <c r="I109" s="129" t="e">
        <f>IF(#REF!="","",#REF!)</f>
        <v>#REF!</v>
      </c>
      <c r="J109" s="129" t="e">
        <f>IF(#REF!="","",#REF!)</f>
        <v>#REF!</v>
      </c>
      <c r="K109" s="129" t="e">
        <f>IF(#REF!="","",#REF!)</f>
        <v>#REF!</v>
      </c>
      <c r="L109" s="129" t="e">
        <f>IF(#REF!="","",#REF!)</f>
        <v>#REF!</v>
      </c>
      <c r="M109" s="129" t="e">
        <f>IF(#REF!="","",#REF!)</f>
        <v>#REF!</v>
      </c>
      <c r="N109" s="129" t="e">
        <f>IF(#REF!="","",#REF!)</f>
        <v>#REF!</v>
      </c>
      <c r="O109" s="129" t="e">
        <f>IF(#REF!="","",#REF!)</f>
        <v>#REF!</v>
      </c>
      <c r="P109" s="130" t="e">
        <f>IF(#REF!="","",-#REF!)</f>
        <v>#REF!</v>
      </c>
      <c r="Q109" s="130" t="e">
        <f>IF(#REF!="","",-#REF!)</f>
        <v>#REF!</v>
      </c>
      <c r="R109" s="131"/>
      <c r="U109" s="130" t="e">
        <f>IF(#REF!="","","Reverses "&amp;#REF!)</f>
        <v>#REF!</v>
      </c>
      <c r="V109" s="126" t="e">
        <f t="shared" si="28"/>
        <v>#REF!</v>
      </c>
      <c r="W109" s="130"/>
      <c r="X109" s="130"/>
      <c r="Z109" s="130"/>
      <c r="AB109" s="130"/>
      <c r="AE109" s="130"/>
      <c r="AH109" s="132"/>
    </row>
    <row r="110" spans="1:34" s="126" customFormat="1" x14ac:dyDescent="0.3">
      <c r="A110" s="126" t="e">
        <f t="shared" si="18"/>
        <v>#REF!</v>
      </c>
      <c r="B110" s="127" t="e">
        <f t="shared" si="24"/>
        <v>#REF!</v>
      </c>
      <c r="D110" s="128" t="e">
        <f>IF(#REF!="","",#REF!)</f>
        <v>#REF!</v>
      </c>
      <c r="E110" s="129" t="e">
        <f>IF(#REF!="","",#REF!)</f>
        <v>#REF!</v>
      </c>
      <c r="F110" s="129" t="e">
        <f>IF(#REF!="","",#REF!)</f>
        <v>#REF!</v>
      </c>
      <c r="G110" s="129" t="e">
        <f>IF(#REF!="","",#REF!)</f>
        <v>#REF!</v>
      </c>
      <c r="H110" s="129" t="e">
        <f>IF(#REF!="","",#REF!)</f>
        <v>#REF!</v>
      </c>
      <c r="I110" s="129" t="e">
        <f>IF(#REF!="","",#REF!)</f>
        <v>#REF!</v>
      </c>
      <c r="J110" s="129" t="e">
        <f>IF(#REF!="","",#REF!)</f>
        <v>#REF!</v>
      </c>
      <c r="K110" s="129" t="e">
        <f>IF(#REF!="","",#REF!)</f>
        <v>#REF!</v>
      </c>
      <c r="L110" s="129" t="e">
        <f>IF(#REF!="","",#REF!)</f>
        <v>#REF!</v>
      </c>
      <c r="M110" s="129" t="e">
        <f>IF(#REF!="","",#REF!)</f>
        <v>#REF!</v>
      </c>
      <c r="N110" s="129" t="e">
        <f>IF(#REF!="","",#REF!)</f>
        <v>#REF!</v>
      </c>
      <c r="O110" s="129" t="e">
        <f>IF(#REF!="","",#REF!)</f>
        <v>#REF!</v>
      </c>
      <c r="P110" s="130" t="e">
        <f>IF(#REF!="","",-#REF!)</f>
        <v>#REF!</v>
      </c>
      <c r="Q110" s="130" t="e">
        <f>IF(#REF!="","",-#REF!)</f>
        <v>#REF!</v>
      </c>
      <c r="R110" s="131"/>
      <c r="U110" s="130" t="e">
        <f>IF(#REF!="","","Reverses "&amp;#REF!)</f>
        <v>#REF!</v>
      </c>
      <c r="V110" s="126" t="e">
        <f t="shared" si="28"/>
        <v>#REF!</v>
      </c>
      <c r="W110" s="130"/>
      <c r="X110" s="130"/>
      <c r="Z110" s="130"/>
      <c r="AB110" s="130"/>
      <c r="AE110" s="130"/>
      <c r="AH110" s="132"/>
    </row>
    <row r="111" spans="1:34" s="126" customFormat="1" x14ac:dyDescent="0.3">
      <c r="A111" s="126" t="e">
        <f t="shared" si="18"/>
        <v>#REF!</v>
      </c>
      <c r="B111" s="127" t="e">
        <f t="shared" si="24"/>
        <v>#REF!</v>
      </c>
      <c r="D111" s="128" t="e">
        <f>IF(#REF!="","",#REF!)</f>
        <v>#REF!</v>
      </c>
      <c r="E111" s="129" t="e">
        <f>IF(#REF!="","",#REF!)</f>
        <v>#REF!</v>
      </c>
      <c r="F111" s="129" t="e">
        <f>IF(#REF!="","",#REF!)</f>
        <v>#REF!</v>
      </c>
      <c r="G111" s="129" t="e">
        <f>IF(#REF!="","",#REF!)</f>
        <v>#REF!</v>
      </c>
      <c r="H111" s="129" t="e">
        <f>IF(#REF!="","",#REF!)</f>
        <v>#REF!</v>
      </c>
      <c r="I111" s="129" t="e">
        <f>IF(#REF!="","",#REF!)</f>
        <v>#REF!</v>
      </c>
      <c r="J111" s="129" t="e">
        <f>IF(#REF!="","",#REF!)</f>
        <v>#REF!</v>
      </c>
      <c r="K111" s="129" t="e">
        <f>IF(#REF!="","",#REF!)</f>
        <v>#REF!</v>
      </c>
      <c r="L111" s="129" t="e">
        <f>IF(#REF!="","",#REF!)</f>
        <v>#REF!</v>
      </c>
      <c r="M111" s="129" t="e">
        <f>IF(#REF!="","",#REF!)</f>
        <v>#REF!</v>
      </c>
      <c r="N111" s="129" t="e">
        <f>IF(#REF!="","",#REF!)</f>
        <v>#REF!</v>
      </c>
      <c r="O111" s="129" t="e">
        <f>IF(#REF!="","",#REF!)</f>
        <v>#REF!</v>
      </c>
      <c r="P111" s="130" t="e">
        <f>IF(#REF!="","",-#REF!)</f>
        <v>#REF!</v>
      </c>
      <c r="Q111" s="130" t="e">
        <f>IF(#REF!="","",-#REF!)</f>
        <v>#REF!</v>
      </c>
      <c r="R111" s="131"/>
      <c r="U111" s="130" t="e">
        <f>IF(#REF!="","","Reverses "&amp;#REF!)</f>
        <v>#REF!</v>
      </c>
      <c r="V111" s="126" t="e">
        <f t="shared" si="28"/>
        <v>#REF!</v>
      </c>
      <c r="W111" s="130"/>
      <c r="X111" s="130"/>
      <c r="Z111" s="130"/>
      <c r="AB111" s="130"/>
      <c r="AE111" s="130"/>
      <c r="AH111" s="132"/>
    </row>
    <row r="112" spans="1:34" s="126" customFormat="1" x14ac:dyDescent="0.3">
      <c r="A112" s="126" t="e">
        <f t="shared" si="18"/>
        <v>#REF!</v>
      </c>
      <c r="B112" s="127" t="e">
        <f t="shared" si="24"/>
        <v>#REF!</v>
      </c>
      <c r="D112" s="128" t="e">
        <f>IF(#REF!="","",#REF!)</f>
        <v>#REF!</v>
      </c>
      <c r="E112" s="129" t="e">
        <f>IF(#REF!="","",#REF!)</f>
        <v>#REF!</v>
      </c>
      <c r="F112" s="129" t="e">
        <f>IF(#REF!="","",#REF!)</f>
        <v>#REF!</v>
      </c>
      <c r="G112" s="129" t="e">
        <f>IF(#REF!="","",#REF!)</f>
        <v>#REF!</v>
      </c>
      <c r="H112" s="129" t="e">
        <f>IF(#REF!="","",#REF!)</f>
        <v>#REF!</v>
      </c>
      <c r="I112" s="129" t="e">
        <f>IF(#REF!="","",#REF!)</f>
        <v>#REF!</v>
      </c>
      <c r="J112" s="129" t="e">
        <f>IF(#REF!="","",#REF!)</f>
        <v>#REF!</v>
      </c>
      <c r="K112" s="129" t="e">
        <f>IF(#REF!="","",#REF!)</f>
        <v>#REF!</v>
      </c>
      <c r="L112" s="129" t="e">
        <f>IF(#REF!="","",#REF!)</f>
        <v>#REF!</v>
      </c>
      <c r="M112" s="129" t="e">
        <f>IF(#REF!="","",#REF!)</f>
        <v>#REF!</v>
      </c>
      <c r="N112" s="129" t="e">
        <f>IF(#REF!="","",#REF!)</f>
        <v>#REF!</v>
      </c>
      <c r="O112" s="129" t="e">
        <f>IF(#REF!="","",#REF!)</f>
        <v>#REF!</v>
      </c>
      <c r="P112" s="130" t="e">
        <f>IF(#REF!="","",-#REF!)</f>
        <v>#REF!</v>
      </c>
      <c r="Q112" s="130" t="e">
        <f>IF(#REF!="","",-#REF!)</f>
        <v>#REF!</v>
      </c>
      <c r="R112" s="131"/>
      <c r="U112" s="130" t="e">
        <f>IF(#REF!="","","Reverses "&amp;#REF!)</f>
        <v>#REF!</v>
      </c>
      <c r="V112" s="126" t="e">
        <f t="shared" si="28"/>
        <v>#REF!</v>
      </c>
      <c r="W112" s="130"/>
      <c r="X112" s="130"/>
      <c r="Z112" s="130"/>
      <c r="AB112" s="130"/>
      <c r="AE112" s="130"/>
      <c r="AH112" s="132"/>
    </row>
    <row r="113" spans="1:34" s="126" customFormat="1" x14ac:dyDescent="0.3">
      <c r="A113" s="126" t="e">
        <f t="shared" si="18"/>
        <v>#REF!</v>
      </c>
      <c r="B113" s="127" t="e">
        <f t="shared" si="24"/>
        <v>#REF!</v>
      </c>
      <c r="D113" s="128" t="e">
        <f>IF(#REF!="","",#REF!)</f>
        <v>#REF!</v>
      </c>
      <c r="E113" s="129" t="e">
        <f>IF(#REF!="","",#REF!)</f>
        <v>#REF!</v>
      </c>
      <c r="F113" s="129" t="e">
        <f>IF(#REF!="","",#REF!)</f>
        <v>#REF!</v>
      </c>
      <c r="G113" s="129" t="e">
        <f>IF(#REF!="","",#REF!)</f>
        <v>#REF!</v>
      </c>
      <c r="H113" s="129" t="e">
        <f>IF(#REF!="","",#REF!)</f>
        <v>#REF!</v>
      </c>
      <c r="I113" s="129" t="e">
        <f>IF(#REF!="","",#REF!)</f>
        <v>#REF!</v>
      </c>
      <c r="J113" s="129" t="e">
        <f>IF(#REF!="","",#REF!)</f>
        <v>#REF!</v>
      </c>
      <c r="K113" s="129" t="e">
        <f>IF(#REF!="","",#REF!)</f>
        <v>#REF!</v>
      </c>
      <c r="L113" s="129" t="e">
        <f>IF(#REF!="","",#REF!)</f>
        <v>#REF!</v>
      </c>
      <c r="M113" s="129" t="e">
        <f>IF(#REF!="","",#REF!)</f>
        <v>#REF!</v>
      </c>
      <c r="N113" s="129" t="e">
        <f>IF(#REF!="","",#REF!)</f>
        <v>#REF!</v>
      </c>
      <c r="O113" s="129" t="e">
        <f>IF(#REF!="","",#REF!)</f>
        <v>#REF!</v>
      </c>
      <c r="P113" s="130" t="e">
        <f>IF(#REF!="","",-#REF!)</f>
        <v>#REF!</v>
      </c>
      <c r="Q113" s="130" t="e">
        <f>IF(#REF!="","",-#REF!)</f>
        <v>#REF!</v>
      </c>
      <c r="R113" s="131"/>
      <c r="U113" s="130" t="e">
        <f>IF(#REF!="","","Reverses "&amp;#REF!)</f>
        <v>#REF!</v>
      </c>
      <c r="V113" s="126" t="e">
        <f t="shared" si="28"/>
        <v>#REF!</v>
      </c>
      <c r="W113" s="130"/>
      <c r="X113" s="130"/>
      <c r="Z113" s="130"/>
      <c r="AB113" s="130"/>
      <c r="AE113" s="130"/>
      <c r="AH113" s="132"/>
    </row>
    <row r="114" spans="1:34" s="126" customFormat="1" x14ac:dyDescent="0.3">
      <c r="A114" s="126" t="e">
        <f t="shared" si="18"/>
        <v>#REF!</v>
      </c>
      <c r="B114" s="127" t="e">
        <f t="shared" si="24"/>
        <v>#REF!</v>
      </c>
      <c r="D114" s="128" t="e">
        <f>IF(#REF!="","",#REF!)</f>
        <v>#REF!</v>
      </c>
      <c r="E114" s="129" t="e">
        <f>IF(#REF!="","",#REF!)</f>
        <v>#REF!</v>
      </c>
      <c r="F114" s="129" t="e">
        <f>IF(#REF!="","",#REF!)</f>
        <v>#REF!</v>
      </c>
      <c r="G114" s="129" t="e">
        <f>IF(#REF!="","",#REF!)</f>
        <v>#REF!</v>
      </c>
      <c r="H114" s="129" t="e">
        <f>IF(#REF!="","",#REF!)</f>
        <v>#REF!</v>
      </c>
      <c r="I114" s="129" t="e">
        <f>IF(#REF!="","",#REF!)</f>
        <v>#REF!</v>
      </c>
      <c r="J114" s="129" t="e">
        <f>IF(#REF!="","",#REF!)</f>
        <v>#REF!</v>
      </c>
      <c r="K114" s="129" t="e">
        <f>IF(#REF!="","",#REF!)</f>
        <v>#REF!</v>
      </c>
      <c r="L114" s="129" t="e">
        <f>IF(#REF!="","",#REF!)</f>
        <v>#REF!</v>
      </c>
      <c r="M114" s="129" t="e">
        <f>IF(#REF!="","",#REF!)</f>
        <v>#REF!</v>
      </c>
      <c r="N114" s="129" t="e">
        <f>IF(#REF!="","",#REF!)</f>
        <v>#REF!</v>
      </c>
      <c r="O114" s="129" t="e">
        <f>IF(#REF!="","",#REF!)</f>
        <v>#REF!</v>
      </c>
      <c r="P114" s="130" t="e">
        <f>IF(#REF!="","",-#REF!)</f>
        <v>#REF!</v>
      </c>
      <c r="Q114" s="130" t="e">
        <f>IF(#REF!="","",-#REF!)</f>
        <v>#REF!</v>
      </c>
      <c r="R114" s="131"/>
      <c r="U114" s="130" t="e">
        <f>IF(#REF!="","","Reverses "&amp;#REF!)</f>
        <v>#REF!</v>
      </c>
      <c r="V114" s="126" t="e">
        <f t="shared" si="28"/>
        <v>#REF!</v>
      </c>
      <c r="W114" s="130"/>
      <c r="X114" s="130"/>
      <c r="Z114" s="130"/>
      <c r="AB114" s="130"/>
      <c r="AE114" s="130"/>
      <c r="AH114" s="132"/>
    </row>
    <row r="115" spans="1:34" s="126" customFormat="1" x14ac:dyDescent="0.3">
      <c r="A115" s="126" t="e">
        <f t="shared" si="18"/>
        <v>#REF!</v>
      </c>
      <c r="B115" s="127" t="e">
        <f t="shared" si="24"/>
        <v>#REF!</v>
      </c>
      <c r="D115" s="128" t="e">
        <f>IF(#REF!="","",#REF!)</f>
        <v>#REF!</v>
      </c>
      <c r="E115" s="129" t="e">
        <f>IF(#REF!="","",#REF!)</f>
        <v>#REF!</v>
      </c>
      <c r="F115" s="129" t="e">
        <f>IF(#REF!="","",#REF!)</f>
        <v>#REF!</v>
      </c>
      <c r="G115" s="129" t="e">
        <f>IF(#REF!="","",#REF!)</f>
        <v>#REF!</v>
      </c>
      <c r="H115" s="129" t="e">
        <f>IF(#REF!="","",#REF!)</f>
        <v>#REF!</v>
      </c>
      <c r="I115" s="129" t="e">
        <f>IF(#REF!="","",#REF!)</f>
        <v>#REF!</v>
      </c>
      <c r="J115" s="129" t="e">
        <f>IF(#REF!="","",#REF!)</f>
        <v>#REF!</v>
      </c>
      <c r="K115" s="129" t="e">
        <f>IF(#REF!="","",#REF!)</f>
        <v>#REF!</v>
      </c>
      <c r="L115" s="129" t="e">
        <f>IF(#REF!="","",#REF!)</f>
        <v>#REF!</v>
      </c>
      <c r="M115" s="129" t="e">
        <f>IF(#REF!="","",#REF!)</f>
        <v>#REF!</v>
      </c>
      <c r="N115" s="129" t="e">
        <f>IF(#REF!="","",#REF!)</f>
        <v>#REF!</v>
      </c>
      <c r="O115" s="129" t="e">
        <f>IF(#REF!="","",#REF!)</f>
        <v>#REF!</v>
      </c>
      <c r="P115" s="130" t="e">
        <f>IF(#REF!="","",-#REF!)</f>
        <v>#REF!</v>
      </c>
      <c r="Q115" s="130" t="e">
        <f>IF(#REF!="","",-#REF!)</f>
        <v>#REF!</v>
      </c>
      <c r="R115" s="131"/>
      <c r="U115" s="130" t="e">
        <f>IF(#REF!="","","Reverses "&amp;#REF!)</f>
        <v>#REF!</v>
      </c>
      <c r="V115" s="126" t="e">
        <f t="shared" si="28"/>
        <v>#REF!</v>
      </c>
      <c r="W115" s="130"/>
      <c r="X115" s="130"/>
      <c r="Z115" s="130"/>
      <c r="AB115" s="130"/>
      <c r="AE115" s="130"/>
      <c r="AH115" s="132"/>
    </row>
    <row r="116" spans="1:34" s="126" customFormat="1" x14ac:dyDescent="0.3">
      <c r="A116" s="126" t="e">
        <f t="shared" si="18"/>
        <v>#REF!</v>
      </c>
      <c r="B116" s="127" t="e">
        <f t="shared" si="24"/>
        <v>#REF!</v>
      </c>
      <c r="D116" s="128" t="e">
        <f>IF(#REF!="","",#REF!)</f>
        <v>#REF!</v>
      </c>
      <c r="E116" s="129" t="e">
        <f>IF(#REF!="","",#REF!)</f>
        <v>#REF!</v>
      </c>
      <c r="F116" s="129" t="e">
        <f>IF(#REF!="","",#REF!)</f>
        <v>#REF!</v>
      </c>
      <c r="G116" s="129" t="e">
        <f>IF(#REF!="","",#REF!)</f>
        <v>#REF!</v>
      </c>
      <c r="H116" s="129" t="e">
        <f>IF(#REF!="","",#REF!)</f>
        <v>#REF!</v>
      </c>
      <c r="I116" s="129" t="e">
        <f>IF(#REF!="","",#REF!)</f>
        <v>#REF!</v>
      </c>
      <c r="J116" s="129" t="e">
        <f>IF(#REF!="","",#REF!)</f>
        <v>#REF!</v>
      </c>
      <c r="K116" s="129" t="e">
        <f>IF(#REF!="","",#REF!)</f>
        <v>#REF!</v>
      </c>
      <c r="L116" s="129" t="e">
        <f>IF(#REF!="","",#REF!)</f>
        <v>#REF!</v>
      </c>
      <c r="M116" s="129" t="e">
        <f>IF(#REF!="","",#REF!)</f>
        <v>#REF!</v>
      </c>
      <c r="N116" s="129" t="e">
        <f>IF(#REF!="","",#REF!)</f>
        <v>#REF!</v>
      </c>
      <c r="O116" s="129" t="e">
        <f>IF(#REF!="","",#REF!)</f>
        <v>#REF!</v>
      </c>
      <c r="P116" s="130" t="e">
        <f>IF(#REF!="","",-#REF!)</f>
        <v>#REF!</v>
      </c>
      <c r="Q116" s="130" t="e">
        <f>IF(#REF!="","",-#REF!)</f>
        <v>#REF!</v>
      </c>
      <c r="R116" s="131"/>
      <c r="U116" s="130" t="e">
        <f>IF(#REF!="","","Reverses "&amp;#REF!)</f>
        <v>#REF!</v>
      </c>
      <c r="V116" s="126" t="e">
        <f t="shared" si="28"/>
        <v>#REF!</v>
      </c>
      <c r="W116" s="130"/>
      <c r="X116" s="130"/>
      <c r="Z116" s="130"/>
      <c r="AB116" s="130"/>
      <c r="AE116" s="130"/>
      <c r="AH116" s="132"/>
    </row>
    <row r="117" spans="1:34" s="126" customFormat="1" x14ac:dyDescent="0.3">
      <c r="A117" s="126" t="e">
        <f t="shared" si="18"/>
        <v>#REF!</v>
      </c>
      <c r="B117" s="127" t="e">
        <f t="shared" si="24"/>
        <v>#REF!</v>
      </c>
      <c r="D117" s="128" t="e">
        <f>IF(#REF!="","",#REF!)</f>
        <v>#REF!</v>
      </c>
      <c r="E117" s="129" t="e">
        <f>IF(#REF!="","",#REF!)</f>
        <v>#REF!</v>
      </c>
      <c r="F117" s="129" t="e">
        <f>IF(#REF!="","",#REF!)</f>
        <v>#REF!</v>
      </c>
      <c r="G117" s="129" t="e">
        <f>IF(#REF!="","",#REF!)</f>
        <v>#REF!</v>
      </c>
      <c r="H117" s="129" t="e">
        <f>IF(#REF!="","",#REF!)</f>
        <v>#REF!</v>
      </c>
      <c r="I117" s="129" t="e">
        <f>IF(#REF!="","",#REF!)</f>
        <v>#REF!</v>
      </c>
      <c r="J117" s="129" t="e">
        <f>IF(#REF!="","",#REF!)</f>
        <v>#REF!</v>
      </c>
      <c r="K117" s="129" t="e">
        <f>IF(#REF!="","",#REF!)</f>
        <v>#REF!</v>
      </c>
      <c r="L117" s="129" t="e">
        <f>IF(#REF!="","",#REF!)</f>
        <v>#REF!</v>
      </c>
      <c r="M117" s="129" t="e">
        <f>IF(#REF!="","",#REF!)</f>
        <v>#REF!</v>
      </c>
      <c r="N117" s="129" t="e">
        <f>IF(#REF!="","",#REF!)</f>
        <v>#REF!</v>
      </c>
      <c r="O117" s="129" t="e">
        <f>IF(#REF!="","",#REF!)</f>
        <v>#REF!</v>
      </c>
      <c r="P117" s="130" t="e">
        <f>IF(#REF!="","",-#REF!)</f>
        <v>#REF!</v>
      </c>
      <c r="Q117" s="130" t="e">
        <f>IF(#REF!="","",-#REF!)</f>
        <v>#REF!</v>
      </c>
      <c r="R117" s="131"/>
      <c r="U117" s="130" t="e">
        <f>IF(#REF!="","","Reverses "&amp;#REF!)</f>
        <v>#REF!</v>
      </c>
      <c r="V117" s="126" t="e">
        <f t="shared" si="28"/>
        <v>#REF!</v>
      </c>
      <c r="W117" s="130"/>
      <c r="X117" s="130"/>
      <c r="Z117" s="130"/>
      <c r="AB117" s="130"/>
      <c r="AE117" s="130"/>
      <c r="AH117" s="132"/>
    </row>
    <row r="118" spans="1:34" s="126" customFormat="1" x14ac:dyDescent="0.3">
      <c r="A118" s="126" t="e">
        <f t="shared" si="18"/>
        <v>#REF!</v>
      </c>
      <c r="B118" s="127" t="e">
        <f t="shared" si="24"/>
        <v>#REF!</v>
      </c>
      <c r="D118" s="128" t="e">
        <f>IF(#REF!="","",#REF!)</f>
        <v>#REF!</v>
      </c>
      <c r="E118" s="129" t="e">
        <f>IF(#REF!="","",#REF!)</f>
        <v>#REF!</v>
      </c>
      <c r="F118" s="129" t="e">
        <f>IF(#REF!="","",#REF!)</f>
        <v>#REF!</v>
      </c>
      <c r="G118" s="129" t="e">
        <f>IF(#REF!="","",#REF!)</f>
        <v>#REF!</v>
      </c>
      <c r="H118" s="129" t="e">
        <f>IF(#REF!="","",#REF!)</f>
        <v>#REF!</v>
      </c>
      <c r="I118" s="129" t="e">
        <f>IF(#REF!="","",#REF!)</f>
        <v>#REF!</v>
      </c>
      <c r="J118" s="129" t="e">
        <f>IF(#REF!="","",#REF!)</f>
        <v>#REF!</v>
      </c>
      <c r="K118" s="129" t="e">
        <f>IF(#REF!="","",#REF!)</f>
        <v>#REF!</v>
      </c>
      <c r="L118" s="129" t="e">
        <f>IF(#REF!="","",#REF!)</f>
        <v>#REF!</v>
      </c>
      <c r="M118" s="129" t="e">
        <f>IF(#REF!="","",#REF!)</f>
        <v>#REF!</v>
      </c>
      <c r="N118" s="129" t="e">
        <f>IF(#REF!="","",#REF!)</f>
        <v>#REF!</v>
      </c>
      <c r="O118" s="129" t="e">
        <f>IF(#REF!="","",#REF!)</f>
        <v>#REF!</v>
      </c>
      <c r="P118" s="130" t="e">
        <f>IF(#REF!="","",-#REF!)</f>
        <v>#REF!</v>
      </c>
      <c r="Q118" s="130" t="e">
        <f>IF(#REF!="","",-#REF!)</f>
        <v>#REF!</v>
      </c>
      <c r="R118" s="131"/>
      <c r="U118" s="130" t="e">
        <f>IF(#REF!="","","Reverses "&amp;#REF!)</f>
        <v>#REF!</v>
      </c>
      <c r="V118" s="126" t="e">
        <f t="shared" si="28"/>
        <v>#REF!</v>
      </c>
      <c r="W118" s="130"/>
      <c r="X118" s="130"/>
      <c r="Z118" s="130"/>
      <c r="AB118" s="130"/>
      <c r="AE118" s="130"/>
      <c r="AH118" s="132"/>
    </row>
    <row r="119" spans="1:34" s="126" customFormat="1" x14ac:dyDescent="0.3">
      <c r="A119" s="126" t="e">
        <f t="shared" si="18"/>
        <v>#REF!</v>
      </c>
      <c r="B119" s="127" t="e">
        <f t="shared" si="24"/>
        <v>#REF!</v>
      </c>
      <c r="D119" s="128" t="e">
        <f>IF(#REF!="","",#REF!)</f>
        <v>#REF!</v>
      </c>
      <c r="E119" s="129" t="e">
        <f>IF(#REF!="","",#REF!)</f>
        <v>#REF!</v>
      </c>
      <c r="F119" s="129" t="e">
        <f>IF(#REF!="","",#REF!)</f>
        <v>#REF!</v>
      </c>
      <c r="G119" s="129" t="e">
        <f>IF(#REF!="","",#REF!)</f>
        <v>#REF!</v>
      </c>
      <c r="H119" s="129" t="e">
        <f>IF(#REF!="","",#REF!)</f>
        <v>#REF!</v>
      </c>
      <c r="I119" s="129" t="e">
        <f>IF(#REF!="","",#REF!)</f>
        <v>#REF!</v>
      </c>
      <c r="J119" s="129" t="e">
        <f>IF(#REF!="","",#REF!)</f>
        <v>#REF!</v>
      </c>
      <c r="K119" s="129" t="e">
        <f>IF(#REF!="","",#REF!)</f>
        <v>#REF!</v>
      </c>
      <c r="L119" s="129" t="e">
        <f>IF(#REF!="","",#REF!)</f>
        <v>#REF!</v>
      </c>
      <c r="M119" s="129" t="e">
        <f>IF(#REF!="","",#REF!)</f>
        <v>#REF!</v>
      </c>
      <c r="N119" s="129" t="e">
        <f>IF(#REF!="","",#REF!)</f>
        <v>#REF!</v>
      </c>
      <c r="O119" s="129" t="e">
        <f>IF(#REF!="","",#REF!)</f>
        <v>#REF!</v>
      </c>
      <c r="P119" s="130" t="e">
        <f>IF(#REF!="","",-#REF!)</f>
        <v>#REF!</v>
      </c>
      <c r="Q119" s="130" t="e">
        <f>IF(#REF!="","",-#REF!)</f>
        <v>#REF!</v>
      </c>
      <c r="R119" s="131"/>
      <c r="U119" s="130" t="e">
        <f>IF(#REF!="","","Reverses "&amp;#REF!)</f>
        <v>#REF!</v>
      </c>
      <c r="V119" s="126" t="e">
        <f t="shared" si="28"/>
        <v>#REF!</v>
      </c>
      <c r="W119" s="130"/>
      <c r="X119" s="130"/>
      <c r="Z119" s="130"/>
      <c r="AB119" s="130"/>
      <c r="AE119" s="130"/>
      <c r="AH119" s="132"/>
    </row>
    <row r="120" spans="1:34" s="126" customFormat="1" x14ac:dyDescent="0.3">
      <c r="A120" s="126" t="e">
        <f t="shared" si="18"/>
        <v>#REF!</v>
      </c>
      <c r="B120" s="127" t="e">
        <f t="shared" si="24"/>
        <v>#REF!</v>
      </c>
      <c r="D120" s="128" t="e">
        <f>IF(#REF!="","",#REF!)</f>
        <v>#REF!</v>
      </c>
      <c r="E120" s="129" t="e">
        <f>IF(#REF!="","",#REF!)</f>
        <v>#REF!</v>
      </c>
      <c r="F120" s="129" t="e">
        <f>IF(#REF!="","",#REF!)</f>
        <v>#REF!</v>
      </c>
      <c r="G120" s="129" t="e">
        <f>IF(#REF!="","",#REF!)</f>
        <v>#REF!</v>
      </c>
      <c r="H120" s="129" t="e">
        <f>IF(#REF!="","",#REF!)</f>
        <v>#REF!</v>
      </c>
      <c r="I120" s="129" t="e">
        <f>IF(#REF!="","",#REF!)</f>
        <v>#REF!</v>
      </c>
      <c r="J120" s="129" t="e">
        <f>IF(#REF!="","",#REF!)</f>
        <v>#REF!</v>
      </c>
      <c r="K120" s="129" t="e">
        <f>IF(#REF!="","",#REF!)</f>
        <v>#REF!</v>
      </c>
      <c r="L120" s="129" t="e">
        <f>IF(#REF!="","",#REF!)</f>
        <v>#REF!</v>
      </c>
      <c r="M120" s="129" t="e">
        <f>IF(#REF!="","",#REF!)</f>
        <v>#REF!</v>
      </c>
      <c r="N120" s="129" t="e">
        <f>IF(#REF!="","",#REF!)</f>
        <v>#REF!</v>
      </c>
      <c r="O120" s="129" t="e">
        <f>IF(#REF!="","",#REF!)</f>
        <v>#REF!</v>
      </c>
      <c r="P120" s="130" t="e">
        <f>IF(#REF!="","",-#REF!)</f>
        <v>#REF!</v>
      </c>
      <c r="Q120" s="130" t="e">
        <f>IF(#REF!="","",-#REF!)</f>
        <v>#REF!</v>
      </c>
      <c r="R120" s="131"/>
      <c r="U120" s="130" t="e">
        <f>IF(#REF!="","","Reverses "&amp;#REF!)</f>
        <v>#REF!</v>
      </c>
      <c r="V120" s="126" t="e">
        <f t="shared" si="28"/>
        <v>#REF!</v>
      </c>
      <c r="W120" s="130"/>
      <c r="X120" s="130"/>
      <c r="Z120" s="130"/>
      <c r="AB120" s="130"/>
      <c r="AE120" s="130"/>
      <c r="AH120" s="132"/>
    </row>
    <row r="121" spans="1:34" s="126" customFormat="1" x14ac:dyDescent="0.3">
      <c r="A121" s="126" t="e">
        <f t="shared" si="18"/>
        <v>#REF!</v>
      </c>
      <c r="B121" s="127" t="e">
        <f t="shared" si="24"/>
        <v>#REF!</v>
      </c>
      <c r="D121" s="128" t="e">
        <f>IF(#REF!="","",#REF!)</f>
        <v>#REF!</v>
      </c>
      <c r="E121" s="129" t="e">
        <f>IF(#REF!="","",#REF!)</f>
        <v>#REF!</v>
      </c>
      <c r="F121" s="129" t="e">
        <f>IF(#REF!="","",#REF!)</f>
        <v>#REF!</v>
      </c>
      <c r="G121" s="129" t="e">
        <f>IF(#REF!="","",#REF!)</f>
        <v>#REF!</v>
      </c>
      <c r="H121" s="129" t="e">
        <f>IF(#REF!="","",#REF!)</f>
        <v>#REF!</v>
      </c>
      <c r="I121" s="129" t="e">
        <f>IF(#REF!="","",#REF!)</f>
        <v>#REF!</v>
      </c>
      <c r="J121" s="129" t="e">
        <f>IF(#REF!="","",#REF!)</f>
        <v>#REF!</v>
      </c>
      <c r="K121" s="129" t="e">
        <f>IF(#REF!="","",#REF!)</f>
        <v>#REF!</v>
      </c>
      <c r="L121" s="129" t="e">
        <f>IF(#REF!="","",#REF!)</f>
        <v>#REF!</v>
      </c>
      <c r="M121" s="129" t="e">
        <f>IF(#REF!="","",#REF!)</f>
        <v>#REF!</v>
      </c>
      <c r="N121" s="129" t="e">
        <f>IF(#REF!="","",#REF!)</f>
        <v>#REF!</v>
      </c>
      <c r="O121" s="129" t="e">
        <f>IF(#REF!="","",#REF!)</f>
        <v>#REF!</v>
      </c>
      <c r="P121" s="130" t="e">
        <f>IF(#REF!="","",-#REF!)</f>
        <v>#REF!</v>
      </c>
      <c r="Q121" s="130" t="e">
        <f>IF(#REF!="","",-#REF!)</f>
        <v>#REF!</v>
      </c>
      <c r="R121" s="131"/>
      <c r="U121" s="130" t="e">
        <f>IF(#REF!="","","Reverses "&amp;#REF!)</f>
        <v>#REF!</v>
      </c>
      <c r="V121" s="126" t="e">
        <f t="shared" si="28"/>
        <v>#REF!</v>
      </c>
      <c r="W121" s="130"/>
      <c r="X121" s="130"/>
      <c r="Z121" s="130"/>
      <c r="AB121" s="130"/>
      <c r="AE121" s="130"/>
      <c r="AH121" s="132"/>
    </row>
    <row r="122" spans="1:34" s="126" customFormat="1" x14ac:dyDescent="0.3">
      <c r="A122" s="126" t="e">
        <f t="shared" si="18"/>
        <v>#REF!</v>
      </c>
      <c r="B122" s="127" t="e">
        <f t="shared" si="24"/>
        <v>#REF!</v>
      </c>
      <c r="D122" s="128" t="e">
        <f>IF(#REF!="","",#REF!)</f>
        <v>#REF!</v>
      </c>
      <c r="E122" s="129" t="e">
        <f>IF(#REF!="","",#REF!)</f>
        <v>#REF!</v>
      </c>
      <c r="F122" s="129" t="e">
        <f>IF(#REF!="","",#REF!)</f>
        <v>#REF!</v>
      </c>
      <c r="G122" s="129" t="e">
        <f>IF(#REF!="","",#REF!)</f>
        <v>#REF!</v>
      </c>
      <c r="H122" s="129" t="e">
        <f>IF(#REF!="","",#REF!)</f>
        <v>#REF!</v>
      </c>
      <c r="I122" s="129" t="e">
        <f>IF(#REF!="","",#REF!)</f>
        <v>#REF!</v>
      </c>
      <c r="J122" s="129" t="e">
        <f>IF(#REF!="","",#REF!)</f>
        <v>#REF!</v>
      </c>
      <c r="K122" s="129" t="e">
        <f>IF(#REF!="","",#REF!)</f>
        <v>#REF!</v>
      </c>
      <c r="L122" s="129" t="e">
        <f>IF(#REF!="","",#REF!)</f>
        <v>#REF!</v>
      </c>
      <c r="M122" s="129" t="e">
        <f>IF(#REF!="","",#REF!)</f>
        <v>#REF!</v>
      </c>
      <c r="N122" s="129" t="e">
        <f>IF(#REF!="","",#REF!)</f>
        <v>#REF!</v>
      </c>
      <c r="O122" s="129" t="e">
        <f>IF(#REF!="","",#REF!)</f>
        <v>#REF!</v>
      </c>
      <c r="P122" s="130" t="e">
        <f>IF(#REF!="","",-#REF!)</f>
        <v>#REF!</v>
      </c>
      <c r="Q122" s="130" t="e">
        <f>IF(#REF!="","",-#REF!)</f>
        <v>#REF!</v>
      </c>
      <c r="R122" s="131"/>
      <c r="U122" s="130" t="e">
        <f>IF(#REF!="","","Reverses "&amp;#REF!)</f>
        <v>#REF!</v>
      </c>
      <c r="V122" s="126" t="e">
        <f t="shared" si="28"/>
        <v>#REF!</v>
      </c>
      <c r="W122" s="130"/>
      <c r="X122" s="130"/>
      <c r="Z122" s="130"/>
      <c r="AB122" s="130"/>
      <c r="AE122" s="130"/>
      <c r="AH122" s="132"/>
    </row>
    <row r="123" spans="1:34" s="126" customFormat="1" x14ac:dyDescent="0.3">
      <c r="A123" s="126" t="e">
        <f t="shared" si="18"/>
        <v>#REF!</v>
      </c>
      <c r="B123" s="127" t="e">
        <f t="shared" si="24"/>
        <v>#REF!</v>
      </c>
      <c r="D123" s="128" t="e">
        <f>IF(#REF!="","",#REF!)</f>
        <v>#REF!</v>
      </c>
      <c r="E123" s="129" t="e">
        <f>IF(#REF!="","",#REF!)</f>
        <v>#REF!</v>
      </c>
      <c r="F123" s="129" t="e">
        <f>IF(#REF!="","",#REF!)</f>
        <v>#REF!</v>
      </c>
      <c r="G123" s="129" t="e">
        <f>IF(#REF!="","",#REF!)</f>
        <v>#REF!</v>
      </c>
      <c r="H123" s="129" t="e">
        <f>IF(#REF!="","",#REF!)</f>
        <v>#REF!</v>
      </c>
      <c r="I123" s="129" t="e">
        <f>IF(#REF!="","",#REF!)</f>
        <v>#REF!</v>
      </c>
      <c r="J123" s="129" t="e">
        <f>IF(#REF!="","",#REF!)</f>
        <v>#REF!</v>
      </c>
      <c r="K123" s="129" t="e">
        <f>IF(#REF!="","",#REF!)</f>
        <v>#REF!</v>
      </c>
      <c r="L123" s="129" t="e">
        <f>IF(#REF!="","",#REF!)</f>
        <v>#REF!</v>
      </c>
      <c r="M123" s="129" t="e">
        <f>IF(#REF!="","",#REF!)</f>
        <v>#REF!</v>
      </c>
      <c r="N123" s="129" t="e">
        <f>IF(#REF!="","",#REF!)</f>
        <v>#REF!</v>
      </c>
      <c r="O123" s="129" t="e">
        <f>IF(#REF!="","",#REF!)</f>
        <v>#REF!</v>
      </c>
      <c r="P123" s="130" t="e">
        <f>IF(#REF!="","",-#REF!)</f>
        <v>#REF!</v>
      </c>
      <c r="Q123" s="130" t="e">
        <f>IF(#REF!="","",-#REF!)</f>
        <v>#REF!</v>
      </c>
      <c r="R123" s="131"/>
      <c r="U123" s="130" t="e">
        <f>IF(#REF!="","","Reverses "&amp;#REF!)</f>
        <v>#REF!</v>
      </c>
      <c r="V123" s="126" t="e">
        <f t="shared" si="28"/>
        <v>#REF!</v>
      </c>
      <c r="W123" s="130"/>
      <c r="X123" s="130"/>
      <c r="Z123" s="130"/>
      <c r="AB123" s="130"/>
      <c r="AE123" s="130"/>
      <c r="AH123" s="132"/>
    </row>
    <row r="124" spans="1:34" s="126" customFormat="1" x14ac:dyDescent="0.3">
      <c r="A124" s="126" t="e">
        <f t="shared" si="18"/>
        <v>#REF!</v>
      </c>
      <c r="B124" s="127" t="e">
        <f t="shared" si="24"/>
        <v>#REF!</v>
      </c>
      <c r="D124" s="128" t="e">
        <f>IF(#REF!="","",#REF!)</f>
        <v>#REF!</v>
      </c>
      <c r="E124" s="129" t="e">
        <f>IF(#REF!="","",#REF!)</f>
        <v>#REF!</v>
      </c>
      <c r="F124" s="129" t="e">
        <f>IF(#REF!="","",#REF!)</f>
        <v>#REF!</v>
      </c>
      <c r="G124" s="129" t="e">
        <f>IF(#REF!="","",#REF!)</f>
        <v>#REF!</v>
      </c>
      <c r="H124" s="129" t="e">
        <f>IF(#REF!="","",#REF!)</f>
        <v>#REF!</v>
      </c>
      <c r="I124" s="129" t="e">
        <f>IF(#REF!="","",#REF!)</f>
        <v>#REF!</v>
      </c>
      <c r="J124" s="129" t="e">
        <f>IF(#REF!="","",#REF!)</f>
        <v>#REF!</v>
      </c>
      <c r="K124" s="129" t="e">
        <f>IF(#REF!="","",#REF!)</f>
        <v>#REF!</v>
      </c>
      <c r="L124" s="129" t="e">
        <f>IF(#REF!="","",#REF!)</f>
        <v>#REF!</v>
      </c>
      <c r="M124" s="129" t="e">
        <f>IF(#REF!="","",#REF!)</f>
        <v>#REF!</v>
      </c>
      <c r="N124" s="129" t="e">
        <f>IF(#REF!="","",#REF!)</f>
        <v>#REF!</v>
      </c>
      <c r="O124" s="129" t="e">
        <f>IF(#REF!="","",#REF!)</f>
        <v>#REF!</v>
      </c>
      <c r="P124" s="130" t="e">
        <f>IF(#REF!="","",-#REF!)</f>
        <v>#REF!</v>
      </c>
      <c r="Q124" s="130" t="e">
        <f>IF(#REF!="","",-#REF!)</f>
        <v>#REF!</v>
      </c>
      <c r="R124" s="131"/>
      <c r="U124" s="130" t="e">
        <f>IF(#REF!="","","Reverses "&amp;#REF!)</f>
        <v>#REF!</v>
      </c>
      <c r="V124" s="126" t="e">
        <f t="shared" si="28"/>
        <v>#REF!</v>
      </c>
      <c r="W124" s="130"/>
      <c r="X124" s="130"/>
      <c r="Z124" s="130"/>
      <c r="AB124" s="130"/>
      <c r="AE124" s="130"/>
      <c r="AH124" s="132"/>
    </row>
    <row r="125" spans="1:34" s="126" customFormat="1" x14ac:dyDescent="0.3">
      <c r="A125" s="126" t="e">
        <f t="shared" si="18"/>
        <v>#REF!</v>
      </c>
      <c r="B125" s="127" t="e">
        <f t="shared" si="24"/>
        <v>#REF!</v>
      </c>
      <c r="D125" s="128" t="e">
        <f>IF(#REF!="","",#REF!)</f>
        <v>#REF!</v>
      </c>
      <c r="E125" s="129" t="e">
        <f>IF(#REF!="","",#REF!)</f>
        <v>#REF!</v>
      </c>
      <c r="F125" s="129" t="e">
        <f>IF(#REF!="","",#REF!)</f>
        <v>#REF!</v>
      </c>
      <c r="G125" s="129" t="e">
        <f>IF(#REF!="","",#REF!)</f>
        <v>#REF!</v>
      </c>
      <c r="H125" s="129" t="e">
        <f>IF(#REF!="","",#REF!)</f>
        <v>#REF!</v>
      </c>
      <c r="I125" s="129" t="e">
        <f>IF(#REF!="","",#REF!)</f>
        <v>#REF!</v>
      </c>
      <c r="J125" s="129" t="e">
        <f>IF(#REF!="","",#REF!)</f>
        <v>#REF!</v>
      </c>
      <c r="K125" s="129" t="e">
        <f>IF(#REF!="","",#REF!)</f>
        <v>#REF!</v>
      </c>
      <c r="L125" s="129" t="e">
        <f>IF(#REF!="","",#REF!)</f>
        <v>#REF!</v>
      </c>
      <c r="M125" s="129" t="e">
        <f>IF(#REF!="","",#REF!)</f>
        <v>#REF!</v>
      </c>
      <c r="N125" s="129" t="e">
        <f>IF(#REF!="","",#REF!)</f>
        <v>#REF!</v>
      </c>
      <c r="O125" s="129" t="e">
        <f>IF(#REF!="","",#REF!)</f>
        <v>#REF!</v>
      </c>
      <c r="P125" s="130" t="e">
        <f>IF(#REF!="","",-#REF!)</f>
        <v>#REF!</v>
      </c>
      <c r="Q125" s="130" t="e">
        <f>IF(#REF!="","",-#REF!)</f>
        <v>#REF!</v>
      </c>
      <c r="R125" s="131"/>
      <c r="U125" s="130" t="e">
        <f>IF(#REF!="","","Reverses "&amp;#REF!)</f>
        <v>#REF!</v>
      </c>
      <c r="V125" s="126" t="e">
        <f t="shared" si="28"/>
        <v>#REF!</v>
      </c>
      <c r="W125" s="130"/>
      <c r="X125" s="130"/>
      <c r="Z125" s="130"/>
      <c r="AB125" s="130"/>
      <c r="AE125" s="130"/>
      <c r="AH125" s="132"/>
    </row>
    <row r="126" spans="1:34" s="126" customFormat="1" x14ac:dyDescent="0.3">
      <c r="A126" s="126" t="e">
        <f t="shared" si="18"/>
        <v>#REF!</v>
      </c>
      <c r="B126" s="127" t="e">
        <f t="shared" si="24"/>
        <v>#REF!</v>
      </c>
      <c r="D126" s="128" t="e">
        <f>IF(#REF!="","",#REF!)</f>
        <v>#REF!</v>
      </c>
      <c r="E126" s="129" t="e">
        <f>IF(#REF!="","",#REF!)</f>
        <v>#REF!</v>
      </c>
      <c r="F126" s="129" t="e">
        <f>IF(#REF!="","",#REF!)</f>
        <v>#REF!</v>
      </c>
      <c r="G126" s="129" t="e">
        <f>IF(#REF!="","",#REF!)</f>
        <v>#REF!</v>
      </c>
      <c r="H126" s="129" t="e">
        <f>IF(#REF!="","",#REF!)</f>
        <v>#REF!</v>
      </c>
      <c r="I126" s="129" t="e">
        <f>IF(#REF!="","",#REF!)</f>
        <v>#REF!</v>
      </c>
      <c r="J126" s="129" t="e">
        <f>IF(#REF!="","",#REF!)</f>
        <v>#REF!</v>
      </c>
      <c r="K126" s="129" t="e">
        <f>IF(#REF!="","",#REF!)</f>
        <v>#REF!</v>
      </c>
      <c r="L126" s="129" t="e">
        <f>IF(#REF!="","",#REF!)</f>
        <v>#REF!</v>
      </c>
      <c r="M126" s="129" t="e">
        <f>IF(#REF!="","",#REF!)</f>
        <v>#REF!</v>
      </c>
      <c r="N126" s="129" t="e">
        <f>IF(#REF!="","",#REF!)</f>
        <v>#REF!</v>
      </c>
      <c r="O126" s="129" t="e">
        <f>IF(#REF!="","",#REF!)</f>
        <v>#REF!</v>
      </c>
      <c r="P126" s="130" t="e">
        <f>IF(#REF!="","",-#REF!)</f>
        <v>#REF!</v>
      </c>
      <c r="Q126" s="130" t="e">
        <f>IF(#REF!="","",-#REF!)</f>
        <v>#REF!</v>
      </c>
      <c r="R126" s="131"/>
      <c r="U126" s="130" t="e">
        <f>IF(#REF!="","","Reverses "&amp;#REF!)</f>
        <v>#REF!</v>
      </c>
      <c r="V126" s="126" t="e">
        <f t="shared" si="28"/>
        <v>#REF!</v>
      </c>
      <c r="W126" s="130"/>
      <c r="X126" s="130"/>
      <c r="Z126" s="130"/>
      <c r="AB126" s="130"/>
      <c r="AE126" s="130"/>
      <c r="AH126" s="132"/>
    </row>
    <row r="127" spans="1:34" s="126" customFormat="1" x14ac:dyDescent="0.3">
      <c r="A127" s="126" t="e">
        <f t="shared" si="18"/>
        <v>#REF!</v>
      </c>
      <c r="B127" s="127" t="e">
        <f t="shared" si="24"/>
        <v>#REF!</v>
      </c>
      <c r="D127" s="128" t="e">
        <f>IF(#REF!="","",#REF!)</f>
        <v>#REF!</v>
      </c>
      <c r="E127" s="129" t="e">
        <f>IF(#REF!="","",#REF!)</f>
        <v>#REF!</v>
      </c>
      <c r="F127" s="129" t="e">
        <f>IF(#REF!="","",#REF!)</f>
        <v>#REF!</v>
      </c>
      <c r="G127" s="129" t="e">
        <f>IF(#REF!="","",#REF!)</f>
        <v>#REF!</v>
      </c>
      <c r="H127" s="129" t="e">
        <f>IF(#REF!="","",#REF!)</f>
        <v>#REF!</v>
      </c>
      <c r="I127" s="129" t="e">
        <f>IF(#REF!="","",#REF!)</f>
        <v>#REF!</v>
      </c>
      <c r="J127" s="129" t="e">
        <f>IF(#REF!="","",#REF!)</f>
        <v>#REF!</v>
      </c>
      <c r="K127" s="129" t="e">
        <f>IF(#REF!="","",#REF!)</f>
        <v>#REF!</v>
      </c>
      <c r="L127" s="129" t="e">
        <f>IF(#REF!="","",#REF!)</f>
        <v>#REF!</v>
      </c>
      <c r="M127" s="129" t="e">
        <f>IF(#REF!="","",#REF!)</f>
        <v>#REF!</v>
      </c>
      <c r="N127" s="129" t="e">
        <f>IF(#REF!="","",#REF!)</f>
        <v>#REF!</v>
      </c>
      <c r="O127" s="129" t="e">
        <f>IF(#REF!="","",#REF!)</f>
        <v>#REF!</v>
      </c>
      <c r="P127" s="130" t="e">
        <f>IF(#REF!="","",-#REF!)</f>
        <v>#REF!</v>
      </c>
      <c r="Q127" s="130" t="e">
        <f>IF(#REF!="","",-#REF!)</f>
        <v>#REF!</v>
      </c>
      <c r="R127" s="131"/>
      <c r="U127" s="130" t="e">
        <f>IF(#REF!="","","Reverses "&amp;#REF!)</f>
        <v>#REF!</v>
      </c>
      <c r="V127" s="126" t="e">
        <f t="shared" si="28"/>
        <v>#REF!</v>
      </c>
      <c r="W127" s="130"/>
      <c r="X127" s="130"/>
      <c r="Z127" s="130"/>
      <c r="AB127" s="130"/>
      <c r="AE127" s="130"/>
      <c r="AH127" s="132"/>
    </row>
    <row r="128" spans="1:34" s="126" customFormat="1" x14ac:dyDescent="0.3">
      <c r="A128" s="126" t="e">
        <f t="shared" si="18"/>
        <v>#REF!</v>
      </c>
      <c r="B128" s="127" t="e">
        <f t="shared" si="24"/>
        <v>#REF!</v>
      </c>
      <c r="D128" s="128" t="e">
        <f>IF(#REF!="","",#REF!)</f>
        <v>#REF!</v>
      </c>
      <c r="E128" s="129" t="e">
        <f>IF(#REF!="","",#REF!)</f>
        <v>#REF!</v>
      </c>
      <c r="F128" s="129" t="e">
        <f>IF(#REF!="","",#REF!)</f>
        <v>#REF!</v>
      </c>
      <c r="G128" s="129" t="e">
        <f>IF(#REF!="","",#REF!)</f>
        <v>#REF!</v>
      </c>
      <c r="H128" s="129" t="e">
        <f>IF(#REF!="","",#REF!)</f>
        <v>#REF!</v>
      </c>
      <c r="I128" s="129" t="e">
        <f>IF(#REF!="","",#REF!)</f>
        <v>#REF!</v>
      </c>
      <c r="J128" s="129" t="e">
        <f>IF(#REF!="","",#REF!)</f>
        <v>#REF!</v>
      </c>
      <c r="K128" s="129" t="e">
        <f>IF(#REF!="","",#REF!)</f>
        <v>#REF!</v>
      </c>
      <c r="L128" s="129" t="e">
        <f>IF(#REF!="","",#REF!)</f>
        <v>#REF!</v>
      </c>
      <c r="M128" s="129" t="e">
        <f>IF(#REF!="","",#REF!)</f>
        <v>#REF!</v>
      </c>
      <c r="N128" s="129" t="e">
        <f>IF(#REF!="","",#REF!)</f>
        <v>#REF!</v>
      </c>
      <c r="O128" s="129" t="e">
        <f>IF(#REF!="","",#REF!)</f>
        <v>#REF!</v>
      </c>
      <c r="P128" s="130" t="e">
        <f>IF(#REF!="","",-#REF!)</f>
        <v>#REF!</v>
      </c>
      <c r="Q128" s="130" t="e">
        <f>IF(#REF!="","",-#REF!)</f>
        <v>#REF!</v>
      </c>
      <c r="R128" s="131"/>
      <c r="U128" s="130" t="e">
        <f>IF(#REF!="","","Reverses "&amp;#REF!)</f>
        <v>#REF!</v>
      </c>
      <c r="V128" s="126" t="e">
        <f t="shared" si="28"/>
        <v>#REF!</v>
      </c>
      <c r="W128" s="130"/>
      <c r="X128" s="130"/>
      <c r="Z128" s="130"/>
      <c r="AB128" s="130"/>
      <c r="AE128" s="130"/>
      <c r="AH128" s="132"/>
    </row>
    <row r="129" spans="1:34" s="126" customFormat="1" x14ac:dyDescent="0.3">
      <c r="A129" s="126" t="e">
        <f t="shared" si="18"/>
        <v>#REF!</v>
      </c>
      <c r="B129" s="127" t="e">
        <f t="shared" si="24"/>
        <v>#REF!</v>
      </c>
      <c r="D129" s="128" t="e">
        <f>IF(#REF!="","",#REF!)</f>
        <v>#REF!</v>
      </c>
      <c r="E129" s="129" t="e">
        <f>IF(#REF!="","",#REF!)</f>
        <v>#REF!</v>
      </c>
      <c r="F129" s="129" t="e">
        <f>IF(#REF!="","",#REF!)</f>
        <v>#REF!</v>
      </c>
      <c r="G129" s="129" t="e">
        <f>IF(#REF!="","",#REF!)</f>
        <v>#REF!</v>
      </c>
      <c r="H129" s="129" t="e">
        <f>IF(#REF!="","",#REF!)</f>
        <v>#REF!</v>
      </c>
      <c r="I129" s="129" t="e">
        <f>IF(#REF!="","",#REF!)</f>
        <v>#REF!</v>
      </c>
      <c r="J129" s="129" t="e">
        <f>IF(#REF!="","",#REF!)</f>
        <v>#REF!</v>
      </c>
      <c r="K129" s="129" t="e">
        <f>IF(#REF!="","",#REF!)</f>
        <v>#REF!</v>
      </c>
      <c r="L129" s="129" t="e">
        <f>IF(#REF!="","",#REF!)</f>
        <v>#REF!</v>
      </c>
      <c r="M129" s="129" t="e">
        <f>IF(#REF!="","",#REF!)</f>
        <v>#REF!</v>
      </c>
      <c r="N129" s="129" t="e">
        <f>IF(#REF!="","",#REF!)</f>
        <v>#REF!</v>
      </c>
      <c r="O129" s="129" t="e">
        <f>IF(#REF!="","",#REF!)</f>
        <v>#REF!</v>
      </c>
      <c r="P129" s="130" t="e">
        <f>IF(#REF!="","",-#REF!)</f>
        <v>#REF!</v>
      </c>
      <c r="Q129" s="130" t="e">
        <f>IF(#REF!="","",-#REF!)</f>
        <v>#REF!</v>
      </c>
      <c r="R129" s="131"/>
      <c r="U129" s="130" t="e">
        <f>IF(#REF!="","","Reverses "&amp;#REF!)</f>
        <v>#REF!</v>
      </c>
      <c r="V129" s="126" t="e">
        <f t="shared" si="28"/>
        <v>#REF!</v>
      </c>
      <c r="W129" s="130"/>
      <c r="X129" s="130"/>
      <c r="Z129" s="130"/>
      <c r="AB129" s="130"/>
      <c r="AE129" s="130"/>
      <c r="AH129" s="132"/>
    </row>
    <row r="130" spans="1:34" s="126" customFormat="1" x14ac:dyDescent="0.3">
      <c r="A130" s="126" t="e">
        <f t="shared" si="18"/>
        <v>#REF!</v>
      </c>
      <c r="B130" s="127" t="e">
        <f t="shared" si="24"/>
        <v>#REF!</v>
      </c>
      <c r="D130" s="128" t="e">
        <f>IF(#REF!="","",#REF!)</f>
        <v>#REF!</v>
      </c>
      <c r="E130" s="129" t="e">
        <f>IF(#REF!="","",#REF!)</f>
        <v>#REF!</v>
      </c>
      <c r="F130" s="129" t="e">
        <f>IF(#REF!="","",#REF!)</f>
        <v>#REF!</v>
      </c>
      <c r="G130" s="129" t="e">
        <f>IF(#REF!="","",#REF!)</f>
        <v>#REF!</v>
      </c>
      <c r="H130" s="129" t="e">
        <f>IF(#REF!="","",#REF!)</f>
        <v>#REF!</v>
      </c>
      <c r="I130" s="129" t="e">
        <f>IF(#REF!="","",#REF!)</f>
        <v>#REF!</v>
      </c>
      <c r="J130" s="129" t="e">
        <f>IF(#REF!="","",#REF!)</f>
        <v>#REF!</v>
      </c>
      <c r="K130" s="129" t="e">
        <f>IF(#REF!="","",#REF!)</f>
        <v>#REF!</v>
      </c>
      <c r="L130" s="129" t="e">
        <f>IF(#REF!="","",#REF!)</f>
        <v>#REF!</v>
      </c>
      <c r="M130" s="129" t="e">
        <f>IF(#REF!="","",#REF!)</f>
        <v>#REF!</v>
      </c>
      <c r="N130" s="129" t="e">
        <f>IF(#REF!="","",#REF!)</f>
        <v>#REF!</v>
      </c>
      <c r="O130" s="129" t="e">
        <f>IF(#REF!="","",#REF!)</f>
        <v>#REF!</v>
      </c>
      <c r="P130" s="130" t="e">
        <f>IF(#REF!="","",-#REF!)</f>
        <v>#REF!</v>
      </c>
      <c r="Q130" s="130" t="e">
        <f>IF(#REF!="","",-#REF!)</f>
        <v>#REF!</v>
      </c>
      <c r="R130" s="131"/>
      <c r="U130" s="130" t="e">
        <f>IF(#REF!="","","Reverses "&amp;#REF!)</f>
        <v>#REF!</v>
      </c>
      <c r="V130" s="126" t="e">
        <f t="shared" si="28"/>
        <v>#REF!</v>
      </c>
      <c r="W130" s="130"/>
      <c r="X130" s="130"/>
      <c r="Z130" s="130"/>
      <c r="AB130" s="130"/>
      <c r="AE130" s="130"/>
      <c r="AH130" s="132"/>
    </row>
    <row r="131" spans="1:34" s="126" customFormat="1" x14ac:dyDescent="0.3">
      <c r="A131" s="126" t="e">
        <f t="shared" si="18"/>
        <v>#REF!</v>
      </c>
      <c r="B131" s="127" t="e">
        <f t="shared" si="24"/>
        <v>#REF!</v>
      </c>
      <c r="D131" s="128" t="e">
        <f>IF(#REF!="","",#REF!)</f>
        <v>#REF!</v>
      </c>
      <c r="E131" s="129" t="e">
        <f>IF(#REF!="","",#REF!)</f>
        <v>#REF!</v>
      </c>
      <c r="F131" s="129" t="e">
        <f>IF(#REF!="","",#REF!)</f>
        <v>#REF!</v>
      </c>
      <c r="G131" s="129" t="e">
        <f>IF(#REF!="","",#REF!)</f>
        <v>#REF!</v>
      </c>
      <c r="H131" s="129" t="e">
        <f>IF(#REF!="","",#REF!)</f>
        <v>#REF!</v>
      </c>
      <c r="I131" s="129" t="e">
        <f>IF(#REF!="","",#REF!)</f>
        <v>#REF!</v>
      </c>
      <c r="J131" s="129" t="e">
        <f>IF(#REF!="","",#REF!)</f>
        <v>#REF!</v>
      </c>
      <c r="K131" s="129" t="e">
        <f>IF(#REF!="","",#REF!)</f>
        <v>#REF!</v>
      </c>
      <c r="L131" s="129" t="e">
        <f>IF(#REF!="","",#REF!)</f>
        <v>#REF!</v>
      </c>
      <c r="M131" s="129" t="e">
        <f>IF(#REF!="","",#REF!)</f>
        <v>#REF!</v>
      </c>
      <c r="N131" s="129" t="e">
        <f>IF(#REF!="","",#REF!)</f>
        <v>#REF!</v>
      </c>
      <c r="O131" s="129" t="e">
        <f>IF(#REF!="","",#REF!)</f>
        <v>#REF!</v>
      </c>
      <c r="P131" s="130" t="e">
        <f>IF(#REF!="","",-#REF!)</f>
        <v>#REF!</v>
      </c>
      <c r="Q131" s="130" t="e">
        <f>IF(#REF!="","",-#REF!)</f>
        <v>#REF!</v>
      </c>
      <c r="R131" s="131"/>
      <c r="U131" s="130" t="e">
        <f>IF(#REF!="","","Reverses "&amp;#REF!)</f>
        <v>#REF!</v>
      </c>
      <c r="V131" s="126" t="e">
        <f t="shared" si="28"/>
        <v>#REF!</v>
      </c>
      <c r="W131" s="130"/>
      <c r="X131" s="130"/>
      <c r="Z131" s="130"/>
      <c r="AB131" s="130"/>
      <c r="AE131" s="130"/>
      <c r="AH131" s="132"/>
    </row>
    <row r="132" spans="1:34" s="126" customFormat="1" x14ac:dyDescent="0.3">
      <c r="A132" s="126" t="e">
        <f t="shared" si="18"/>
        <v>#REF!</v>
      </c>
      <c r="B132" s="127" t="e">
        <f t="shared" si="24"/>
        <v>#REF!</v>
      </c>
      <c r="D132" s="128" t="e">
        <f>IF(#REF!="","",#REF!)</f>
        <v>#REF!</v>
      </c>
      <c r="E132" s="129" t="e">
        <f>IF(#REF!="","",#REF!)</f>
        <v>#REF!</v>
      </c>
      <c r="F132" s="129" t="e">
        <f>IF(#REF!="","",#REF!)</f>
        <v>#REF!</v>
      </c>
      <c r="G132" s="129" t="e">
        <f>IF(#REF!="","",#REF!)</f>
        <v>#REF!</v>
      </c>
      <c r="H132" s="129" t="e">
        <f>IF(#REF!="","",#REF!)</f>
        <v>#REF!</v>
      </c>
      <c r="I132" s="129" t="e">
        <f>IF(#REF!="","",#REF!)</f>
        <v>#REF!</v>
      </c>
      <c r="J132" s="129" t="e">
        <f>IF(#REF!="","",#REF!)</f>
        <v>#REF!</v>
      </c>
      <c r="K132" s="129" t="e">
        <f>IF(#REF!="","",#REF!)</f>
        <v>#REF!</v>
      </c>
      <c r="L132" s="129" t="e">
        <f>IF(#REF!="","",#REF!)</f>
        <v>#REF!</v>
      </c>
      <c r="M132" s="129" t="e">
        <f>IF(#REF!="","",#REF!)</f>
        <v>#REF!</v>
      </c>
      <c r="N132" s="129" t="e">
        <f>IF(#REF!="","",#REF!)</f>
        <v>#REF!</v>
      </c>
      <c r="O132" s="129" t="e">
        <f>IF(#REF!="","",#REF!)</f>
        <v>#REF!</v>
      </c>
      <c r="P132" s="130" t="e">
        <f>IF(#REF!="","",-#REF!)</f>
        <v>#REF!</v>
      </c>
      <c r="Q132" s="130" t="e">
        <f>IF(#REF!="","",-#REF!)</f>
        <v>#REF!</v>
      </c>
      <c r="R132" s="131"/>
      <c r="U132" s="130" t="e">
        <f>IF(#REF!="","","Reverses "&amp;#REF!)</f>
        <v>#REF!</v>
      </c>
      <c r="V132" s="126" t="e">
        <f t="shared" si="28"/>
        <v>#REF!</v>
      </c>
      <c r="W132" s="130"/>
      <c r="X132" s="130"/>
      <c r="Z132" s="130"/>
      <c r="AB132" s="130"/>
      <c r="AE132" s="130"/>
      <c r="AH132" s="132"/>
    </row>
    <row r="133" spans="1:34" s="126" customFormat="1" x14ac:dyDescent="0.3">
      <c r="A133" s="126" t="e">
        <f t="shared" si="18"/>
        <v>#REF!</v>
      </c>
      <c r="B133" s="127" t="e">
        <f t="shared" si="24"/>
        <v>#REF!</v>
      </c>
      <c r="D133" s="128" t="e">
        <f>IF(#REF!="","",#REF!)</f>
        <v>#REF!</v>
      </c>
      <c r="E133" s="129" t="e">
        <f>IF(#REF!="","",#REF!)</f>
        <v>#REF!</v>
      </c>
      <c r="F133" s="129" t="e">
        <f>IF(#REF!="","",#REF!)</f>
        <v>#REF!</v>
      </c>
      <c r="G133" s="129" t="e">
        <f>IF(#REF!="","",#REF!)</f>
        <v>#REF!</v>
      </c>
      <c r="H133" s="129" t="e">
        <f>IF(#REF!="","",#REF!)</f>
        <v>#REF!</v>
      </c>
      <c r="I133" s="129" t="e">
        <f>IF(#REF!="","",#REF!)</f>
        <v>#REF!</v>
      </c>
      <c r="J133" s="129" t="e">
        <f>IF(#REF!="","",#REF!)</f>
        <v>#REF!</v>
      </c>
      <c r="K133" s="129" t="e">
        <f>IF(#REF!="","",#REF!)</f>
        <v>#REF!</v>
      </c>
      <c r="L133" s="129" t="e">
        <f>IF(#REF!="","",#REF!)</f>
        <v>#REF!</v>
      </c>
      <c r="M133" s="129" t="e">
        <f>IF(#REF!="","",#REF!)</f>
        <v>#REF!</v>
      </c>
      <c r="N133" s="129" t="e">
        <f>IF(#REF!="","",#REF!)</f>
        <v>#REF!</v>
      </c>
      <c r="O133" s="129" t="e">
        <f>IF(#REF!="","",#REF!)</f>
        <v>#REF!</v>
      </c>
      <c r="P133" s="130" t="e">
        <f>IF(#REF!="","",-#REF!)</f>
        <v>#REF!</v>
      </c>
      <c r="Q133" s="130" t="e">
        <f>IF(#REF!="","",-#REF!)</f>
        <v>#REF!</v>
      </c>
      <c r="R133" s="131"/>
      <c r="U133" s="130" t="e">
        <f>IF(#REF!="","","Reverses "&amp;#REF!)</f>
        <v>#REF!</v>
      </c>
      <c r="V133" s="126" t="e">
        <f t="shared" si="28"/>
        <v>#REF!</v>
      </c>
      <c r="W133" s="130"/>
      <c r="X133" s="130"/>
      <c r="Z133" s="130"/>
      <c r="AB133" s="130"/>
      <c r="AE133" s="130"/>
      <c r="AH133" s="132"/>
    </row>
    <row r="134" spans="1:34" s="126" customFormat="1" x14ac:dyDescent="0.3">
      <c r="A134" s="126" t="e">
        <f t="shared" si="18"/>
        <v>#REF!</v>
      </c>
      <c r="B134" s="127" t="e">
        <f t="shared" si="24"/>
        <v>#REF!</v>
      </c>
      <c r="D134" s="128" t="e">
        <f>IF(#REF!="","",#REF!)</f>
        <v>#REF!</v>
      </c>
      <c r="E134" s="129" t="e">
        <f>IF(#REF!="","",#REF!)</f>
        <v>#REF!</v>
      </c>
      <c r="F134" s="129" t="e">
        <f>IF(#REF!="","",#REF!)</f>
        <v>#REF!</v>
      </c>
      <c r="G134" s="129" t="e">
        <f>IF(#REF!="","",#REF!)</f>
        <v>#REF!</v>
      </c>
      <c r="H134" s="129" t="e">
        <f>IF(#REF!="","",#REF!)</f>
        <v>#REF!</v>
      </c>
      <c r="I134" s="129" t="e">
        <f>IF(#REF!="","",#REF!)</f>
        <v>#REF!</v>
      </c>
      <c r="J134" s="129" t="e">
        <f>IF(#REF!="","",#REF!)</f>
        <v>#REF!</v>
      </c>
      <c r="K134" s="129" t="e">
        <f>IF(#REF!="","",#REF!)</f>
        <v>#REF!</v>
      </c>
      <c r="L134" s="129" t="e">
        <f>IF(#REF!="","",#REF!)</f>
        <v>#REF!</v>
      </c>
      <c r="M134" s="129" t="e">
        <f>IF(#REF!="","",#REF!)</f>
        <v>#REF!</v>
      </c>
      <c r="N134" s="129" t="e">
        <f>IF(#REF!="","",#REF!)</f>
        <v>#REF!</v>
      </c>
      <c r="O134" s="129" t="e">
        <f>IF(#REF!="","",#REF!)</f>
        <v>#REF!</v>
      </c>
      <c r="P134" s="130" t="e">
        <f>IF(#REF!="","",-#REF!)</f>
        <v>#REF!</v>
      </c>
      <c r="Q134" s="130" t="e">
        <f>IF(#REF!="","",-#REF!)</f>
        <v>#REF!</v>
      </c>
      <c r="R134" s="131"/>
      <c r="U134" s="130" t="e">
        <f>IF(#REF!="","","Reverses "&amp;#REF!)</f>
        <v>#REF!</v>
      </c>
      <c r="V134" s="126" t="e">
        <f t="shared" si="28"/>
        <v>#REF!</v>
      </c>
      <c r="W134" s="130"/>
      <c r="X134" s="130"/>
      <c r="Z134" s="130"/>
      <c r="AB134" s="130"/>
      <c r="AE134" s="130"/>
      <c r="AH134" s="132"/>
    </row>
    <row r="135" spans="1:34" s="126" customFormat="1" x14ac:dyDescent="0.3">
      <c r="A135" s="126" t="e">
        <f t="shared" si="18"/>
        <v>#REF!</v>
      </c>
      <c r="B135" s="127" t="e">
        <f t="shared" si="24"/>
        <v>#REF!</v>
      </c>
      <c r="D135" s="128" t="e">
        <f>IF(#REF!="","",#REF!)</f>
        <v>#REF!</v>
      </c>
      <c r="E135" s="129" t="e">
        <f>IF(#REF!="","",#REF!)</f>
        <v>#REF!</v>
      </c>
      <c r="F135" s="129" t="e">
        <f>IF(#REF!="","",#REF!)</f>
        <v>#REF!</v>
      </c>
      <c r="G135" s="129" t="e">
        <f>IF(#REF!="","",#REF!)</f>
        <v>#REF!</v>
      </c>
      <c r="H135" s="129" t="e">
        <f>IF(#REF!="","",#REF!)</f>
        <v>#REF!</v>
      </c>
      <c r="I135" s="129" t="e">
        <f>IF(#REF!="","",#REF!)</f>
        <v>#REF!</v>
      </c>
      <c r="J135" s="129" t="e">
        <f>IF(#REF!="","",#REF!)</f>
        <v>#REF!</v>
      </c>
      <c r="K135" s="129" t="e">
        <f>IF(#REF!="","",#REF!)</f>
        <v>#REF!</v>
      </c>
      <c r="L135" s="129" t="e">
        <f>IF(#REF!="","",#REF!)</f>
        <v>#REF!</v>
      </c>
      <c r="M135" s="129" t="e">
        <f>IF(#REF!="","",#REF!)</f>
        <v>#REF!</v>
      </c>
      <c r="N135" s="129" t="e">
        <f>IF(#REF!="","",#REF!)</f>
        <v>#REF!</v>
      </c>
      <c r="O135" s="129" t="e">
        <f>IF(#REF!="","",#REF!)</f>
        <v>#REF!</v>
      </c>
      <c r="P135" s="130" t="e">
        <f>IF(#REF!="","",-#REF!)</f>
        <v>#REF!</v>
      </c>
      <c r="Q135" s="130" t="e">
        <f>IF(#REF!="","",-#REF!)</f>
        <v>#REF!</v>
      </c>
      <c r="R135" s="131"/>
      <c r="U135" s="130" t="e">
        <f>IF(#REF!="","","Reverses "&amp;#REF!)</f>
        <v>#REF!</v>
      </c>
      <c r="V135" s="126" t="e">
        <f t="shared" si="28"/>
        <v>#REF!</v>
      </c>
      <c r="W135" s="130"/>
      <c r="X135" s="130"/>
      <c r="Z135" s="130"/>
      <c r="AB135" s="130"/>
      <c r="AE135" s="130"/>
      <c r="AH135" s="132"/>
    </row>
    <row r="136" spans="1:34" s="126" customFormat="1" x14ac:dyDescent="0.3">
      <c r="A136" s="126" t="e">
        <f t="shared" si="18"/>
        <v>#REF!</v>
      </c>
      <c r="B136" s="127" t="e">
        <f t="shared" si="24"/>
        <v>#REF!</v>
      </c>
      <c r="D136" s="128" t="e">
        <f>IF(#REF!="","",#REF!)</f>
        <v>#REF!</v>
      </c>
      <c r="E136" s="129" t="e">
        <f>IF(#REF!="","",#REF!)</f>
        <v>#REF!</v>
      </c>
      <c r="F136" s="129" t="e">
        <f>IF(#REF!="","",#REF!)</f>
        <v>#REF!</v>
      </c>
      <c r="G136" s="129" t="e">
        <f>IF(#REF!="","",#REF!)</f>
        <v>#REF!</v>
      </c>
      <c r="H136" s="129" t="e">
        <f>IF(#REF!="","",#REF!)</f>
        <v>#REF!</v>
      </c>
      <c r="I136" s="129" t="e">
        <f>IF(#REF!="","",#REF!)</f>
        <v>#REF!</v>
      </c>
      <c r="J136" s="129" t="e">
        <f>IF(#REF!="","",#REF!)</f>
        <v>#REF!</v>
      </c>
      <c r="K136" s="129" t="e">
        <f>IF(#REF!="","",#REF!)</f>
        <v>#REF!</v>
      </c>
      <c r="L136" s="129" t="e">
        <f>IF(#REF!="","",#REF!)</f>
        <v>#REF!</v>
      </c>
      <c r="M136" s="129" t="e">
        <f>IF(#REF!="","",#REF!)</f>
        <v>#REF!</v>
      </c>
      <c r="N136" s="129" t="e">
        <f>IF(#REF!="","",#REF!)</f>
        <v>#REF!</v>
      </c>
      <c r="O136" s="129" t="e">
        <f>IF(#REF!="","",#REF!)</f>
        <v>#REF!</v>
      </c>
      <c r="P136" s="130" t="e">
        <f>IF(#REF!="","",-#REF!)</f>
        <v>#REF!</v>
      </c>
      <c r="Q136" s="130" t="e">
        <f>IF(#REF!="","",-#REF!)</f>
        <v>#REF!</v>
      </c>
      <c r="R136" s="131"/>
      <c r="U136" s="130" t="e">
        <f>IF(#REF!="","","Reverses "&amp;#REF!)</f>
        <v>#REF!</v>
      </c>
      <c r="V136" s="126" t="e">
        <f t="shared" si="28"/>
        <v>#REF!</v>
      </c>
      <c r="W136" s="130"/>
      <c r="X136" s="130"/>
      <c r="Z136" s="130"/>
      <c r="AB136" s="130"/>
      <c r="AE136" s="130"/>
      <c r="AH136" s="132"/>
    </row>
    <row r="137" spans="1:34" s="126" customFormat="1" x14ac:dyDescent="0.3">
      <c r="A137" s="126" t="e">
        <f t="shared" si="18"/>
        <v>#REF!</v>
      </c>
      <c r="B137" s="127" t="e">
        <f t="shared" si="24"/>
        <v>#REF!</v>
      </c>
      <c r="D137" s="128" t="e">
        <f>IF(#REF!="","",#REF!)</f>
        <v>#REF!</v>
      </c>
      <c r="E137" s="129" t="e">
        <f>IF(#REF!="","",#REF!)</f>
        <v>#REF!</v>
      </c>
      <c r="F137" s="129" t="e">
        <f>IF(#REF!="","",#REF!)</f>
        <v>#REF!</v>
      </c>
      <c r="G137" s="129" t="e">
        <f>IF(#REF!="","",#REF!)</f>
        <v>#REF!</v>
      </c>
      <c r="H137" s="129" t="e">
        <f>IF(#REF!="","",#REF!)</f>
        <v>#REF!</v>
      </c>
      <c r="I137" s="129" t="e">
        <f>IF(#REF!="","",#REF!)</f>
        <v>#REF!</v>
      </c>
      <c r="J137" s="129" t="e">
        <f>IF(#REF!="","",#REF!)</f>
        <v>#REF!</v>
      </c>
      <c r="K137" s="129" t="e">
        <f>IF(#REF!="","",#REF!)</f>
        <v>#REF!</v>
      </c>
      <c r="L137" s="129" t="e">
        <f>IF(#REF!="","",#REF!)</f>
        <v>#REF!</v>
      </c>
      <c r="M137" s="129" t="e">
        <f>IF(#REF!="","",#REF!)</f>
        <v>#REF!</v>
      </c>
      <c r="N137" s="129" t="e">
        <f>IF(#REF!="","",#REF!)</f>
        <v>#REF!</v>
      </c>
      <c r="O137" s="129" t="e">
        <f>IF(#REF!="","",#REF!)</f>
        <v>#REF!</v>
      </c>
      <c r="P137" s="130" t="e">
        <f>IF(#REF!="","",-#REF!)</f>
        <v>#REF!</v>
      </c>
      <c r="Q137" s="130" t="e">
        <f>IF(#REF!="","",-#REF!)</f>
        <v>#REF!</v>
      </c>
      <c r="R137" s="131"/>
      <c r="U137" s="130" t="e">
        <f>IF(#REF!="","","Reverses "&amp;#REF!)</f>
        <v>#REF!</v>
      </c>
      <c r="V137" s="126" t="e">
        <f t="shared" si="28"/>
        <v>#REF!</v>
      </c>
      <c r="W137" s="130"/>
      <c r="X137" s="130"/>
      <c r="Z137" s="130"/>
      <c r="AB137" s="130"/>
      <c r="AE137" s="130"/>
      <c r="AH137" s="132"/>
    </row>
    <row r="138" spans="1:34" s="126" customFormat="1" x14ac:dyDescent="0.3">
      <c r="A138" s="126" t="e">
        <f t="shared" si="18"/>
        <v>#REF!</v>
      </c>
      <c r="B138" s="127" t="e">
        <f t="shared" si="24"/>
        <v>#REF!</v>
      </c>
      <c r="D138" s="128" t="e">
        <f>IF(#REF!="","",#REF!)</f>
        <v>#REF!</v>
      </c>
      <c r="E138" s="129" t="e">
        <f>IF(#REF!="","",#REF!)</f>
        <v>#REF!</v>
      </c>
      <c r="F138" s="129" t="e">
        <f>IF(#REF!="","",#REF!)</f>
        <v>#REF!</v>
      </c>
      <c r="G138" s="129" t="e">
        <f>IF(#REF!="","",#REF!)</f>
        <v>#REF!</v>
      </c>
      <c r="H138" s="129" t="e">
        <f>IF(#REF!="","",#REF!)</f>
        <v>#REF!</v>
      </c>
      <c r="I138" s="129" t="e">
        <f>IF(#REF!="","",#REF!)</f>
        <v>#REF!</v>
      </c>
      <c r="J138" s="129" t="e">
        <f>IF(#REF!="","",#REF!)</f>
        <v>#REF!</v>
      </c>
      <c r="K138" s="129" t="e">
        <f>IF(#REF!="","",#REF!)</f>
        <v>#REF!</v>
      </c>
      <c r="L138" s="129" t="e">
        <f>IF(#REF!="","",#REF!)</f>
        <v>#REF!</v>
      </c>
      <c r="M138" s="129" t="e">
        <f>IF(#REF!="","",#REF!)</f>
        <v>#REF!</v>
      </c>
      <c r="N138" s="129" t="e">
        <f>IF(#REF!="","",#REF!)</f>
        <v>#REF!</v>
      </c>
      <c r="O138" s="129" t="e">
        <f>IF(#REF!="","",#REF!)</f>
        <v>#REF!</v>
      </c>
      <c r="P138" s="130" t="e">
        <f>IF(#REF!="","",-#REF!)</f>
        <v>#REF!</v>
      </c>
      <c r="Q138" s="130" t="e">
        <f>IF(#REF!="","",-#REF!)</f>
        <v>#REF!</v>
      </c>
      <c r="R138" s="131"/>
      <c r="U138" s="130" t="e">
        <f>IF(#REF!="","","Reverses "&amp;#REF!)</f>
        <v>#REF!</v>
      </c>
      <c r="V138" s="126" t="e">
        <f t="shared" si="28"/>
        <v>#REF!</v>
      </c>
      <c r="W138" s="130"/>
      <c r="X138" s="130"/>
      <c r="Z138" s="130"/>
      <c r="AB138" s="130"/>
      <c r="AE138" s="130"/>
      <c r="AH138" s="132"/>
    </row>
    <row r="139" spans="1:34" s="126" customFormat="1" x14ac:dyDescent="0.3">
      <c r="A139" s="126" t="e">
        <f t="shared" ref="A139:A202" si="43">IF(TRIM(D139)="","","update_data,visible")</f>
        <v>#REF!</v>
      </c>
      <c r="B139" s="127" t="e">
        <f t="shared" si="24"/>
        <v>#REF!</v>
      </c>
      <c r="D139" s="128" t="e">
        <f>IF(#REF!="","",#REF!)</f>
        <v>#REF!</v>
      </c>
      <c r="E139" s="129" t="e">
        <f>IF(#REF!="","",#REF!)</f>
        <v>#REF!</v>
      </c>
      <c r="F139" s="129" t="e">
        <f>IF(#REF!="","",#REF!)</f>
        <v>#REF!</v>
      </c>
      <c r="G139" s="129" t="e">
        <f>IF(#REF!="","",#REF!)</f>
        <v>#REF!</v>
      </c>
      <c r="H139" s="129" t="e">
        <f>IF(#REF!="","",#REF!)</f>
        <v>#REF!</v>
      </c>
      <c r="I139" s="129" t="e">
        <f>IF(#REF!="","",#REF!)</f>
        <v>#REF!</v>
      </c>
      <c r="J139" s="129" t="e">
        <f>IF(#REF!="","",#REF!)</f>
        <v>#REF!</v>
      </c>
      <c r="K139" s="129" t="e">
        <f>IF(#REF!="","",#REF!)</f>
        <v>#REF!</v>
      </c>
      <c r="L139" s="129" t="e">
        <f>IF(#REF!="","",#REF!)</f>
        <v>#REF!</v>
      </c>
      <c r="M139" s="129" t="e">
        <f>IF(#REF!="","",#REF!)</f>
        <v>#REF!</v>
      </c>
      <c r="N139" s="129" t="e">
        <f>IF(#REF!="","",#REF!)</f>
        <v>#REF!</v>
      </c>
      <c r="O139" s="129" t="e">
        <f>IF(#REF!="","",#REF!)</f>
        <v>#REF!</v>
      </c>
      <c r="P139" s="130" t="e">
        <f>IF(#REF!="","",-#REF!)</f>
        <v>#REF!</v>
      </c>
      <c r="Q139" s="130" t="e">
        <f>IF(#REF!="","",-#REF!)</f>
        <v>#REF!</v>
      </c>
      <c r="R139" s="131"/>
      <c r="U139" s="130" t="e">
        <f>IF(#REF!="","","Reverses "&amp;#REF!)</f>
        <v>#REF!</v>
      </c>
      <c r="V139" s="126" t="e">
        <f t="shared" si="28"/>
        <v>#REF!</v>
      </c>
      <c r="W139" s="130"/>
      <c r="X139" s="130"/>
      <c r="Z139" s="130"/>
      <c r="AB139" s="130"/>
      <c r="AE139" s="130"/>
      <c r="AH139" s="132"/>
    </row>
    <row r="140" spans="1:34" s="126" customFormat="1" x14ac:dyDescent="0.3">
      <c r="A140" s="126" t="e">
        <f t="shared" si="43"/>
        <v>#REF!</v>
      </c>
      <c r="B140" s="127" t="e">
        <f t="shared" si="24"/>
        <v>#REF!</v>
      </c>
      <c r="D140" s="128" t="e">
        <f>IF(#REF!="","",#REF!)</f>
        <v>#REF!</v>
      </c>
      <c r="E140" s="129" t="e">
        <f>IF(#REF!="","",#REF!)</f>
        <v>#REF!</v>
      </c>
      <c r="F140" s="129" t="e">
        <f>IF(#REF!="","",#REF!)</f>
        <v>#REF!</v>
      </c>
      <c r="G140" s="129" t="e">
        <f>IF(#REF!="","",#REF!)</f>
        <v>#REF!</v>
      </c>
      <c r="H140" s="129" t="e">
        <f>IF(#REF!="","",#REF!)</f>
        <v>#REF!</v>
      </c>
      <c r="I140" s="129" t="e">
        <f>IF(#REF!="","",#REF!)</f>
        <v>#REF!</v>
      </c>
      <c r="J140" s="129" t="e">
        <f>IF(#REF!="","",#REF!)</f>
        <v>#REF!</v>
      </c>
      <c r="K140" s="129" t="e">
        <f>IF(#REF!="","",#REF!)</f>
        <v>#REF!</v>
      </c>
      <c r="L140" s="129" t="e">
        <f>IF(#REF!="","",#REF!)</f>
        <v>#REF!</v>
      </c>
      <c r="M140" s="129" t="e">
        <f>IF(#REF!="","",#REF!)</f>
        <v>#REF!</v>
      </c>
      <c r="N140" s="129" t="e">
        <f>IF(#REF!="","",#REF!)</f>
        <v>#REF!</v>
      </c>
      <c r="O140" s="129" t="e">
        <f>IF(#REF!="","",#REF!)</f>
        <v>#REF!</v>
      </c>
      <c r="P140" s="130" t="e">
        <f>IF(#REF!="","",-#REF!)</f>
        <v>#REF!</v>
      </c>
      <c r="Q140" s="130" t="e">
        <f>IF(#REF!="","",-#REF!)</f>
        <v>#REF!</v>
      </c>
      <c r="R140" s="131"/>
      <c r="U140" s="130" t="e">
        <f>IF(#REF!="","","Reverses "&amp;#REF!)</f>
        <v>#REF!</v>
      </c>
      <c r="V140" s="126" t="e">
        <f t="shared" si="28"/>
        <v>#REF!</v>
      </c>
      <c r="W140" s="130"/>
      <c r="X140" s="130"/>
      <c r="Z140" s="130"/>
      <c r="AB140" s="130"/>
      <c r="AE140" s="130"/>
      <c r="AH140" s="132"/>
    </row>
    <row r="141" spans="1:34" s="126" customFormat="1" x14ac:dyDescent="0.3">
      <c r="A141" s="126" t="e">
        <f t="shared" si="43"/>
        <v>#REF!</v>
      </c>
      <c r="B141" s="127" t="e">
        <f t="shared" si="24"/>
        <v>#REF!</v>
      </c>
      <c r="D141" s="128" t="e">
        <f>IF(#REF!="","",#REF!)</f>
        <v>#REF!</v>
      </c>
      <c r="E141" s="129" t="e">
        <f>IF(#REF!="","",#REF!)</f>
        <v>#REF!</v>
      </c>
      <c r="F141" s="129" t="e">
        <f>IF(#REF!="","",#REF!)</f>
        <v>#REF!</v>
      </c>
      <c r="G141" s="129" t="e">
        <f>IF(#REF!="","",#REF!)</f>
        <v>#REF!</v>
      </c>
      <c r="H141" s="129" t="e">
        <f>IF(#REF!="","",#REF!)</f>
        <v>#REF!</v>
      </c>
      <c r="I141" s="129" t="e">
        <f>IF(#REF!="","",#REF!)</f>
        <v>#REF!</v>
      </c>
      <c r="J141" s="129" t="e">
        <f>IF(#REF!="","",#REF!)</f>
        <v>#REF!</v>
      </c>
      <c r="K141" s="129" t="e">
        <f>IF(#REF!="","",#REF!)</f>
        <v>#REF!</v>
      </c>
      <c r="L141" s="129" t="e">
        <f>IF(#REF!="","",#REF!)</f>
        <v>#REF!</v>
      </c>
      <c r="M141" s="129" t="e">
        <f>IF(#REF!="","",#REF!)</f>
        <v>#REF!</v>
      </c>
      <c r="N141" s="129" t="e">
        <f>IF(#REF!="","",#REF!)</f>
        <v>#REF!</v>
      </c>
      <c r="O141" s="129" t="e">
        <f>IF(#REF!="","",#REF!)</f>
        <v>#REF!</v>
      </c>
      <c r="P141" s="130" t="e">
        <f>IF(#REF!="","",-#REF!)</f>
        <v>#REF!</v>
      </c>
      <c r="Q141" s="130" t="e">
        <f>IF(#REF!="","",-#REF!)</f>
        <v>#REF!</v>
      </c>
      <c r="R141" s="131"/>
      <c r="U141" s="130" t="e">
        <f>IF(#REF!="","","Reverses "&amp;#REF!)</f>
        <v>#REF!</v>
      </c>
      <c r="V141" s="126" t="e">
        <f t="shared" si="28"/>
        <v>#REF!</v>
      </c>
      <c r="W141" s="130"/>
      <c r="X141" s="130"/>
      <c r="Z141" s="130"/>
      <c r="AB141" s="130"/>
      <c r="AE141" s="130"/>
      <c r="AH141" s="132"/>
    </row>
    <row r="142" spans="1:34" s="126" customFormat="1" x14ac:dyDescent="0.3">
      <c r="A142" s="126" t="e">
        <f t="shared" si="43"/>
        <v>#REF!</v>
      </c>
      <c r="B142" s="127" t="e">
        <f t="shared" si="24"/>
        <v>#REF!</v>
      </c>
      <c r="D142" s="128" t="e">
        <f>IF(#REF!="","",#REF!)</f>
        <v>#REF!</v>
      </c>
      <c r="E142" s="129" t="e">
        <f>IF(#REF!="","",#REF!)</f>
        <v>#REF!</v>
      </c>
      <c r="F142" s="129" t="e">
        <f>IF(#REF!="","",#REF!)</f>
        <v>#REF!</v>
      </c>
      <c r="G142" s="129" t="e">
        <f>IF(#REF!="","",#REF!)</f>
        <v>#REF!</v>
      </c>
      <c r="H142" s="129" t="e">
        <f>IF(#REF!="","",#REF!)</f>
        <v>#REF!</v>
      </c>
      <c r="I142" s="129" t="e">
        <f>IF(#REF!="","",#REF!)</f>
        <v>#REF!</v>
      </c>
      <c r="J142" s="129" t="e">
        <f>IF(#REF!="","",#REF!)</f>
        <v>#REF!</v>
      </c>
      <c r="K142" s="129" t="e">
        <f>IF(#REF!="","",#REF!)</f>
        <v>#REF!</v>
      </c>
      <c r="L142" s="129" t="e">
        <f>IF(#REF!="","",#REF!)</f>
        <v>#REF!</v>
      </c>
      <c r="M142" s="129" t="e">
        <f>IF(#REF!="","",#REF!)</f>
        <v>#REF!</v>
      </c>
      <c r="N142" s="129" t="e">
        <f>IF(#REF!="","",#REF!)</f>
        <v>#REF!</v>
      </c>
      <c r="O142" s="129" t="e">
        <f>IF(#REF!="","",#REF!)</f>
        <v>#REF!</v>
      </c>
      <c r="P142" s="130" t="e">
        <f>IF(#REF!="","",-#REF!)</f>
        <v>#REF!</v>
      </c>
      <c r="Q142" s="130" t="e">
        <f>IF(#REF!="","",-#REF!)</f>
        <v>#REF!</v>
      </c>
      <c r="R142" s="131"/>
      <c r="U142" s="130" t="e">
        <f>IF(#REF!="","","Reverses "&amp;#REF!)</f>
        <v>#REF!</v>
      </c>
      <c r="V142" s="126" t="e">
        <f t="shared" si="28"/>
        <v>#REF!</v>
      </c>
      <c r="W142" s="130"/>
      <c r="X142" s="130"/>
      <c r="Z142" s="130"/>
      <c r="AB142" s="130"/>
      <c r="AE142" s="130"/>
      <c r="AH142" s="132"/>
    </row>
    <row r="143" spans="1:34" s="126" customFormat="1" x14ac:dyDescent="0.3">
      <c r="A143" s="126" t="e">
        <f t="shared" si="43"/>
        <v>#REF!</v>
      </c>
      <c r="B143" s="127" t="e">
        <f t="shared" ref="B143:B206" si="44">B142+1</f>
        <v>#REF!</v>
      </c>
      <c r="D143" s="128" t="e">
        <f>IF(#REF!="","",#REF!)</f>
        <v>#REF!</v>
      </c>
      <c r="E143" s="129" t="e">
        <f>IF(#REF!="","",#REF!)</f>
        <v>#REF!</v>
      </c>
      <c r="F143" s="129" t="e">
        <f>IF(#REF!="","",#REF!)</f>
        <v>#REF!</v>
      </c>
      <c r="G143" s="129" t="e">
        <f>IF(#REF!="","",#REF!)</f>
        <v>#REF!</v>
      </c>
      <c r="H143" s="129" t="e">
        <f>IF(#REF!="","",#REF!)</f>
        <v>#REF!</v>
      </c>
      <c r="I143" s="129" t="e">
        <f>IF(#REF!="","",#REF!)</f>
        <v>#REF!</v>
      </c>
      <c r="J143" s="129" t="e">
        <f>IF(#REF!="","",#REF!)</f>
        <v>#REF!</v>
      </c>
      <c r="K143" s="129" t="e">
        <f>IF(#REF!="","",#REF!)</f>
        <v>#REF!</v>
      </c>
      <c r="L143" s="129" t="e">
        <f>IF(#REF!="","",#REF!)</f>
        <v>#REF!</v>
      </c>
      <c r="M143" s="129" t="e">
        <f>IF(#REF!="","",#REF!)</f>
        <v>#REF!</v>
      </c>
      <c r="N143" s="129" t="e">
        <f>IF(#REF!="","",#REF!)</f>
        <v>#REF!</v>
      </c>
      <c r="O143" s="129" t="e">
        <f>IF(#REF!="","",#REF!)</f>
        <v>#REF!</v>
      </c>
      <c r="P143" s="130" t="e">
        <f>IF(#REF!="","",-#REF!)</f>
        <v>#REF!</v>
      </c>
      <c r="Q143" s="130" t="e">
        <f>IF(#REF!="","",-#REF!)</f>
        <v>#REF!</v>
      </c>
      <c r="R143" s="131"/>
      <c r="U143" s="130" t="e">
        <f>IF(#REF!="","","Reverses "&amp;#REF!)</f>
        <v>#REF!</v>
      </c>
      <c r="V143" s="126" t="e">
        <f t="shared" si="28"/>
        <v>#REF!</v>
      </c>
      <c r="W143" s="130"/>
      <c r="X143" s="130"/>
      <c r="Z143" s="130"/>
      <c r="AB143" s="130"/>
      <c r="AE143" s="130"/>
      <c r="AH143" s="132"/>
    </row>
    <row r="144" spans="1:34" s="126" customFormat="1" x14ac:dyDescent="0.3">
      <c r="A144" s="126" t="e">
        <f t="shared" si="43"/>
        <v>#REF!</v>
      </c>
      <c r="B144" s="127" t="e">
        <f t="shared" si="44"/>
        <v>#REF!</v>
      </c>
      <c r="D144" s="128" t="e">
        <f>IF(#REF!="","",#REF!)</f>
        <v>#REF!</v>
      </c>
      <c r="E144" s="129" t="e">
        <f>IF(#REF!="","",#REF!)</f>
        <v>#REF!</v>
      </c>
      <c r="F144" s="129" t="e">
        <f>IF(#REF!="","",#REF!)</f>
        <v>#REF!</v>
      </c>
      <c r="G144" s="129" t="e">
        <f>IF(#REF!="","",#REF!)</f>
        <v>#REF!</v>
      </c>
      <c r="H144" s="129" t="e">
        <f>IF(#REF!="","",#REF!)</f>
        <v>#REF!</v>
      </c>
      <c r="I144" s="129" t="e">
        <f>IF(#REF!="","",#REF!)</f>
        <v>#REF!</v>
      </c>
      <c r="J144" s="129" t="e">
        <f>IF(#REF!="","",#REF!)</f>
        <v>#REF!</v>
      </c>
      <c r="K144" s="129" t="e">
        <f>IF(#REF!="","",#REF!)</f>
        <v>#REF!</v>
      </c>
      <c r="L144" s="129" t="e">
        <f>IF(#REF!="","",#REF!)</f>
        <v>#REF!</v>
      </c>
      <c r="M144" s="129" t="e">
        <f>IF(#REF!="","",#REF!)</f>
        <v>#REF!</v>
      </c>
      <c r="N144" s="129" t="e">
        <f>IF(#REF!="","",#REF!)</f>
        <v>#REF!</v>
      </c>
      <c r="O144" s="129" t="e">
        <f>IF(#REF!="","",#REF!)</f>
        <v>#REF!</v>
      </c>
      <c r="P144" s="130" t="e">
        <f>IF(#REF!="","",-#REF!)</f>
        <v>#REF!</v>
      </c>
      <c r="Q144" s="130" t="e">
        <f>IF(#REF!="","",-#REF!)</f>
        <v>#REF!</v>
      </c>
      <c r="R144" s="131"/>
      <c r="U144" s="130" t="e">
        <f>IF(#REF!="","","Reverses "&amp;#REF!)</f>
        <v>#REF!</v>
      </c>
      <c r="V144" s="126" t="e">
        <f t="shared" ref="V144:V207" si="45">IF(D144="","",$H$8)</f>
        <v>#REF!</v>
      </c>
      <c r="W144" s="130"/>
      <c r="X144" s="130"/>
      <c r="Z144" s="130"/>
      <c r="AB144" s="130"/>
      <c r="AE144" s="130"/>
      <c r="AH144" s="132"/>
    </row>
    <row r="145" spans="1:34" s="126" customFormat="1" x14ac:dyDescent="0.3">
      <c r="A145" s="126" t="e">
        <f t="shared" si="43"/>
        <v>#REF!</v>
      </c>
      <c r="B145" s="127" t="e">
        <f t="shared" si="44"/>
        <v>#REF!</v>
      </c>
      <c r="D145" s="128" t="e">
        <f>IF(#REF!="","",#REF!)</f>
        <v>#REF!</v>
      </c>
      <c r="E145" s="129" t="e">
        <f>IF(#REF!="","",#REF!)</f>
        <v>#REF!</v>
      </c>
      <c r="F145" s="129" t="e">
        <f>IF(#REF!="","",#REF!)</f>
        <v>#REF!</v>
      </c>
      <c r="G145" s="129" t="e">
        <f>IF(#REF!="","",#REF!)</f>
        <v>#REF!</v>
      </c>
      <c r="H145" s="129" t="e">
        <f>IF(#REF!="","",#REF!)</f>
        <v>#REF!</v>
      </c>
      <c r="I145" s="129" t="e">
        <f>IF(#REF!="","",#REF!)</f>
        <v>#REF!</v>
      </c>
      <c r="J145" s="129" t="e">
        <f>IF(#REF!="","",#REF!)</f>
        <v>#REF!</v>
      </c>
      <c r="K145" s="129" t="e">
        <f>IF(#REF!="","",#REF!)</f>
        <v>#REF!</v>
      </c>
      <c r="L145" s="129" t="e">
        <f>IF(#REF!="","",#REF!)</f>
        <v>#REF!</v>
      </c>
      <c r="M145" s="129" t="e">
        <f>IF(#REF!="","",#REF!)</f>
        <v>#REF!</v>
      </c>
      <c r="N145" s="129" t="e">
        <f>IF(#REF!="","",#REF!)</f>
        <v>#REF!</v>
      </c>
      <c r="O145" s="129" t="e">
        <f>IF(#REF!="","",#REF!)</f>
        <v>#REF!</v>
      </c>
      <c r="P145" s="130" t="e">
        <f>IF(#REF!="","",-#REF!)</f>
        <v>#REF!</v>
      </c>
      <c r="Q145" s="130" t="e">
        <f>IF(#REF!="","",-#REF!)</f>
        <v>#REF!</v>
      </c>
      <c r="R145" s="131"/>
      <c r="U145" s="130" t="e">
        <f>IF(#REF!="","","Reverses "&amp;#REF!)</f>
        <v>#REF!</v>
      </c>
      <c r="V145" s="126" t="e">
        <f t="shared" si="45"/>
        <v>#REF!</v>
      </c>
      <c r="W145" s="130"/>
      <c r="X145" s="130"/>
      <c r="Z145" s="130"/>
      <c r="AB145" s="130"/>
      <c r="AE145" s="130"/>
      <c r="AH145" s="132"/>
    </row>
    <row r="146" spans="1:34" s="126" customFormat="1" x14ac:dyDescent="0.3">
      <c r="A146" s="126" t="e">
        <f t="shared" si="43"/>
        <v>#REF!</v>
      </c>
      <c r="B146" s="127" t="e">
        <f t="shared" si="44"/>
        <v>#REF!</v>
      </c>
      <c r="D146" s="128" t="e">
        <f>IF(#REF!="","",#REF!)</f>
        <v>#REF!</v>
      </c>
      <c r="E146" s="129" t="e">
        <f>IF(#REF!="","",#REF!)</f>
        <v>#REF!</v>
      </c>
      <c r="F146" s="129" t="e">
        <f>IF(#REF!="","",#REF!)</f>
        <v>#REF!</v>
      </c>
      <c r="G146" s="129" t="e">
        <f>IF(#REF!="","",#REF!)</f>
        <v>#REF!</v>
      </c>
      <c r="H146" s="129" t="e">
        <f>IF(#REF!="","",#REF!)</f>
        <v>#REF!</v>
      </c>
      <c r="I146" s="129" t="e">
        <f>IF(#REF!="","",#REF!)</f>
        <v>#REF!</v>
      </c>
      <c r="J146" s="129" t="e">
        <f>IF(#REF!="","",#REF!)</f>
        <v>#REF!</v>
      </c>
      <c r="K146" s="129" t="e">
        <f>IF(#REF!="","",#REF!)</f>
        <v>#REF!</v>
      </c>
      <c r="L146" s="129" t="e">
        <f>IF(#REF!="","",#REF!)</f>
        <v>#REF!</v>
      </c>
      <c r="M146" s="129" t="e">
        <f>IF(#REF!="","",#REF!)</f>
        <v>#REF!</v>
      </c>
      <c r="N146" s="129" t="e">
        <f>IF(#REF!="","",#REF!)</f>
        <v>#REF!</v>
      </c>
      <c r="O146" s="129" t="e">
        <f>IF(#REF!="","",#REF!)</f>
        <v>#REF!</v>
      </c>
      <c r="P146" s="130" t="e">
        <f>IF(#REF!="","",-#REF!)</f>
        <v>#REF!</v>
      </c>
      <c r="Q146" s="130" t="e">
        <f>IF(#REF!="","",-#REF!)</f>
        <v>#REF!</v>
      </c>
      <c r="R146" s="131"/>
      <c r="U146" s="130" t="e">
        <f>IF(#REF!="","","Reverses "&amp;#REF!)</f>
        <v>#REF!</v>
      </c>
      <c r="V146" s="126" t="e">
        <f t="shared" si="45"/>
        <v>#REF!</v>
      </c>
      <c r="W146" s="130"/>
      <c r="X146" s="130"/>
      <c r="Z146" s="130"/>
      <c r="AB146" s="130"/>
      <c r="AE146" s="130"/>
      <c r="AH146" s="132"/>
    </row>
    <row r="147" spans="1:34" s="126" customFormat="1" x14ac:dyDescent="0.3">
      <c r="A147" s="126" t="e">
        <f t="shared" si="43"/>
        <v>#REF!</v>
      </c>
      <c r="B147" s="127" t="e">
        <f t="shared" si="44"/>
        <v>#REF!</v>
      </c>
      <c r="D147" s="128" t="e">
        <f>IF(#REF!="","",#REF!)</f>
        <v>#REF!</v>
      </c>
      <c r="E147" s="129" t="e">
        <f>IF(#REF!="","",#REF!)</f>
        <v>#REF!</v>
      </c>
      <c r="F147" s="129" t="e">
        <f>IF(#REF!="","",#REF!)</f>
        <v>#REF!</v>
      </c>
      <c r="G147" s="129" t="e">
        <f>IF(#REF!="","",#REF!)</f>
        <v>#REF!</v>
      </c>
      <c r="H147" s="129" t="e">
        <f>IF(#REF!="","",#REF!)</f>
        <v>#REF!</v>
      </c>
      <c r="I147" s="129" t="e">
        <f>IF(#REF!="","",#REF!)</f>
        <v>#REF!</v>
      </c>
      <c r="J147" s="129" t="e">
        <f>IF(#REF!="","",#REF!)</f>
        <v>#REF!</v>
      </c>
      <c r="K147" s="129" t="e">
        <f>IF(#REF!="","",#REF!)</f>
        <v>#REF!</v>
      </c>
      <c r="L147" s="129" t="e">
        <f>IF(#REF!="","",#REF!)</f>
        <v>#REF!</v>
      </c>
      <c r="M147" s="129" t="e">
        <f>IF(#REF!="","",#REF!)</f>
        <v>#REF!</v>
      </c>
      <c r="N147" s="129" t="e">
        <f>IF(#REF!="","",#REF!)</f>
        <v>#REF!</v>
      </c>
      <c r="O147" s="129" t="e">
        <f>IF(#REF!="","",#REF!)</f>
        <v>#REF!</v>
      </c>
      <c r="P147" s="130" t="e">
        <f>IF(#REF!="","",-#REF!)</f>
        <v>#REF!</v>
      </c>
      <c r="Q147" s="130" t="e">
        <f>IF(#REF!="","",-#REF!)</f>
        <v>#REF!</v>
      </c>
      <c r="R147" s="131"/>
      <c r="U147" s="130" t="e">
        <f>IF(#REF!="","","Reverses "&amp;#REF!)</f>
        <v>#REF!</v>
      </c>
      <c r="V147" s="126" t="e">
        <f t="shared" si="45"/>
        <v>#REF!</v>
      </c>
      <c r="W147" s="130"/>
      <c r="X147" s="130"/>
      <c r="Z147" s="130"/>
      <c r="AB147" s="130"/>
      <c r="AE147" s="130"/>
      <c r="AH147" s="132"/>
    </row>
    <row r="148" spans="1:34" s="126" customFormat="1" x14ac:dyDescent="0.3">
      <c r="A148" s="126" t="e">
        <f t="shared" si="43"/>
        <v>#REF!</v>
      </c>
      <c r="B148" s="127" t="e">
        <f t="shared" si="44"/>
        <v>#REF!</v>
      </c>
      <c r="D148" s="128" t="e">
        <f>IF(#REF!="","",#REF!)</f>
        <v>#REF!</v>
      </c>
      <c r="E148" s="129" t="e">
        <f>IF(#REF!="","",#REF!)</f>
        <v>#REF!</v>
      </c>
      <c r="F148" s="129" t="e">
        <f>IF(#REF!="","",#REF!)</f>
        <v>#REF!</v>
      </c>
      <c r="G148" s="129" t="e">
        <f>IF(#REF!="","",#REF!)</f>
        <v>#REF!</v>
      </c>
      <c r="H148" s="129" t="e">
        <f>IF(#REF!="","",#REF!)</f>
        <v>#REF!</v>
      </c>
      <c r="I148" s="129" t="e">
        <f>IF(#REF!="","",#REF!)</f>
        <v>#REF!</v>
      </c>
      <c r="J148" s="129" t="e">
        <f>IF(#REF!="","",#REF!)</f>
        <v>#REF!</v>
      </c>
      <c r="K148" s="129" t="e">
        <f>IF(#REF!="","",#REF!)</f>
        <v>#REF!</v>
      </c>
      <c r="L148" s="129" t="e">
        <f>IF(#REF!="","",#REF!)</f>
        <v>#REF!</v>
      </c>
      <c r="M148" s="129" t="e">
        <f>IF(#REF!="","",#REF!)</f>
        <v>#REF!</v>
      </c>
      <c r="N148" s="129" t="e">
        <f>IF(#REF!="","",#REF!)</f>
        <v>#REF!</v>
      </c>
      <c r="O148" s="129" t="e">
        <f>IF(#REF!="","",#REF!)</f>
        <v>#REF!</v>
      </c>
      <c r="P148" s="130" t="e">
        <f>IF(#REF!="","",-#REF!)</f>
        <v>#REF!</v>
      </c>
      <c r="Q148" s="130" t="e">
        <f>IF(#REF!="","",-#REF!)</f>
        <v>#REF!</v>
      </c>
      <c r="R148" s="131"/>
      <c r="U148" s="130" t="e">
        <f>IF(#REF!="","","Reverses "&amp;#REF!)</f>
        <v>#REF!</v>
      </c>
      <c r="V148" s="126" t="e">
        <f t="shared" si="45"/>
        <v>#REF!</v>
      </c>
      <c r="W148" s="130"/>
      <c r="X148" s="130"/>
      <c r="Z148" s="130"/>
      <c r="AB148" s="130"/>
      <c r="AE148" s="130"/>
      <c r="AH148" s="132"/>
    </row>
    <row r="149" spans="1:34" s="126" customFormat="1" x14ac:dyDescent="0.3">
      <c r="A149" s="126" t="e">
        <f t="shared" si="43"/>
        <v>#REF!</v>
      </c>
      <c r="B149" s="127" t="e">
        <f t="shared" si="44"/>
        <v>#REF!</v>
      </c>
      <c r="D149" s="128" t="e">
        <f>IF(#REF!="","",#REF!)</f>
        <v>#REF!</v>
      </c>
      <c r="E149" s="129" t="e">
        <f>IF(#REF!="","",#REF!)</f>
        <v>#REF!</v>
      </c>
      <c r="F149" s="129" t="e">
        <f>IF(#REF!="","",#REF!)</f>
        <v>#REF!</v>
      </c>
      <c r="G149" s="129" t="e">
        <f>IF(#REF!="","",#REF!)</f>
        <v>#REF!</v>
      </c>
      <c r="H149" s="129" t="e">
        <f>IF(#REF!="","",#REF!)</f>
        <v>#REF!</v>
      </c>
      <c r="I149" s="129" t="e">
        <f>IF(#REF!="","",#REF!)</f>
        <v>#REF!</v>
      </c>
      <c r="J149" s="129" t="e">
        <f>IF(#REF!="","",#REF!)</f>
        <v>#REF!</v>
      </c>
      <c r="K149" s="129" t="e">
        <f>IF(#REF!="","",#REF!)</f>
        <v>#REF!</v>
      </c>
      <c r="L149" s="129" t="e">
        <f>IF(#REF!="","",#REF!)</f>
        <v>#REF!</v>
      </c>
      <c r="M149" s="129" t="e">
        <f>IF(#REF!="","",#REF!)</f>
        <v>#REF!</v>
      </c>
      <c r="N149" s="129" t="e">
        <f>IF(#REF!="","",#REF!)</f>
        <v>#REF!</v>
      </c>
      <c r="O149" s="129" t="e">
        <f>IF(#REF!="","",#REF!)</f>
        <v>#REF!</v>
      </c>
      <c r="P149" s="130" t="e">
        <f>IF(#REF!="","",-#REF!)</f>
        <v>#REF!</v>
      </c>
      <c r="Q149" s="130" t="e">
        <f>IF(#REF!="","",-#REF!)</f>
        <v>#REF!</v>
      </c>
      <c r="R149" s="131"/>
      <c r="U149" s="130" t="e">
        <f>IF(#REF!="","","Reverses "&amp;#REF!)</f>
        <v>#REF!</v>
      </c>
      <c r="V149" s="126" t="e">
        <f t="shared" si="45"/>
        <v>#REF!</v>
      </c>
      <c r="W149" s="130"/>
      <c r="X149" s="130"/>
      <c r="Z149" s="130"/>
      <c r="AB149" s="130"/>
      <c r="AE149" s="130"/>
      <c r="AH149" s="132"/>
    </row>
    <row r="150" spans="1:34" s="126" customFormat="1" x14ac:dyDescent="0.3">
      <c r="A150" s="126" t="e">
        <f t="shared" si="43"/>
        <v>#REF!</v>
      </c>
      <c r="B150" s="127" t="e">
        <f t="shared" si="44"/>
        <v>#REF!</v>
      </c>
      <c r="D150" s="128" t="e">
        <f>IF(#REF!="","",#REF!)</f>
        <v>#REF!</v>
      </c>
      <c r="E150" s="129" t="e">
        <f>IF(#REF!="","",#REF!)</f>
        <v>#REF!</v>
      </c>
      <c r="F150" s="129" t="e">
        <f>IF(#REF!="","",#REF!)</f>
        <v>#REF!</v>
      </c>
      <c r="G150" s="129" t="e">
        <f>IF(#REF!="","",#REF!)</f>
        <v>#REF!</v>
      </c>
      <c r="H150" s="129" t="e">
        <f>IF(#REF!="","",#REF!)</f>
        <v>#REF!</v>
      </c>
      <c r="I150" s="129" t="e">
        <f>IF(#REF!="","",#REF!)</f>
        <v>#REF!</v>
      </c>
      <c r="J150" s="129" t="e">
        <f>IF(#REF!="","",#REF!)</f>
        <v>#REF!</v>
      </c>
      <c r="K150" s="129" t="e">
        <f>IF(#REF!="","",#REF!)</f>
        <v>#REF!</v>
      </c>
      <c r="L150" s="129" t="e">
        <f>IF(#REF!="","",#REF!)</f>
        <v>#REF!</v>
      </c>
      <c r="M150" s="129" t="e">
        <f>IF(#REF!="","",#REF!)</f>
        <v>#REF!</v>
      </c>
      <c r="N150" s="129" t="e">
        <f>IF(#REF!="","",#REF!)</f>
        <v>#REF!</v>
      </c>
      <c r="O150" s="129" t="e">
        <f>IF(#REF!="","",#REF!)</f>
        <v>#REF!</v>
      </c>
      <c r="P150" s="130" t="e">
        <f>IF(#REF!="","",-#REF!)</f>
        <v>#REF!</v>
      </c>
      <c r="Q150" s="130" t="e">
        <f>IF(#REF!="","",-#REF!)</f>
        <v>#REF!</v>
      </c>
      <c r="R150" s="131"/>
      <c r="U150" s="130" t="e">
        <f>IF(#REF!="","","Reverses "&amp;#REF!)</f>
        <v>#REF!</v>
      </c>
      <c r="V150" s="126" t="e">
        <f t="shared" si="45"/>
        <v>#REF!</v>
      </c>
      <c r="W150" s="130"/>
      <c r="X150" s="130"/>
      <c r="Z150" s="130"/>
      <c r="AB150" s="130"/>
      <c r="AE150" s="130"/>
      <c r="AH150" s="132"/>
    </row>
    <row r="151" spans="1:34" s="126" customFormat="1" x14ac:dyDescent="0.3">
      <c r="A151" s="126" t="e">
        <f t="shared" si="43"/>
        <v>#REF!</v>
      </c>
      <c r="B151" s="127" t="e">
        <f t="shared" si="44"/>
        <v>#REF!</v>
      </c>
      <c r="D151" s="128" t="e">
        <f>IF(#REF!="","",#REF!)</f>
        <v>#REF!</v>
      </c>
      <c r="E151" s="129" t="e">
        <f>IF(#REF!="","",#REF!)</f>
        <v>#REF!</v>
      </c>
      <c r="F151" s="129" t="e">
        <f>IF(#REF!="","",#REF!)</f>
        <v>#REF!</v>
      </c>
      <c r="G151" s="129" t="e">
        <f>IF(#REF!="","",#REF!)</f>
        <v>#REF!</v>
      </c>
      <c r="H151" s="129" t="e">
        <f>IF(#REF!="","",#REF!)</f>
        <v>#REF!</v>
      </c>
      <c r="I151" s="129" t="e">
        <f>IF(#REF!="","",#REF!)</f>
        <v>#REF!</v>
      </c>
      <c r="J151" s="129" t="e">
        <f>IF(#REF!="","",#REF!)</f>
        <v>#REF!</v>
      </c>
      <c r="K151" s="129" t="e">
        <f>IF(#REF!="","",#REF!)</f>
        <v>#REF!</v>
      </c>
      <c r="L151" s="129" t="e">
        <f>IF(#REF!="","",#REF!)</f>
        <v>#REF!</v>
      </c>
      <c r="M151" s="129" t="e">
        <f>IF(#REF!="","",#REF!)</f>
        <v>#REF!</v>
      </c>
      <c r="N151" s="129" t="e">
        <f>IF(#REF!="","",#REF!)</f>
        <v>#REF!</v>
      </c>
      <c r="O151" s="129" t="e">
        <f>IF(#REF!="","",#REF!)</f>
        <v>#REF!</v>
      </c>
      <c r="P151" s="130" t="e">
        <f>IF(#REF!="","",-#REF!)</f>
        <v>#REF!</v>
      </c>
      <c r="Q151" s="130" t="e">
        <f>IF(#REF!="","",-#REF!)</f>
        <v>#REF!</v>
      </c>
      <c r="R151" s="131"/>
      <c r="U151" s="130" t="e">
        <f>IF(#REF!="","","Reverses "&amp;#REF!)</f>
        <v>#REF!</v>
      </c>
      <c r="V151" s="126" t="e">
        <f t="shared" si="45"/>
        <v>#REF!</v>
      </c>
      <c r="W151" s="130"/>
      <c r="X151" s="130"/>
      <c r="Z151" s="130"/>
      <c r="AB151" s="130"/>
      <c r="AE151" s="130"/>
      <c r="AH151" s="132"/>
    </row>
    <row r="152" spans="1:34" s="126" customFormat="1" x14ac:dyDescent="0.3">
      <c r="A152" s="126" t="e">
        <f t="shared" si="43"/>
        <v>#REF!</v>
      </c>
      <c r="B152" s="127" t="e">
        <f t="shared" si="44"/>
        <v>#REF!</v>
      </c>
      <c r="D152" s="128" t="e">
        <f>IF(#REF!="","",#REF!)</f>
        <v>#REF!</v>
      </c>
      <c r="E152" s="129" t="e">
        <f>IF(#REF!="","",#REF!)</f>
        <v>#REF!</v>
      </c>
      <c r="F152" s="129" t="e">
        <f>IF(#REF!="","",#REF!)</f>
        <v>#REF!</v>
      </c>
      <c r="G152" s="129" t="e">
        <f>IF(#REF!="","",#REF!)</f>
        <v>#REF!</v>
      </c>
      <c r="H152" s="129" t="e">
        <f>IF(#REF!="","",#REF!)</f>
        <v>#REF!</v>
      </c>
      <c r="I152" s="129" t="e">
        <f>IF(#REF!="","",#REF!)</f>
        <v>#REF!</v>
      </c>
      <c r="J152" s="129" t="e">
        <f>IF(#REF!="","",#REF!)</f>
        <v>#REF!</v>
      </c>
      <c r="K152" s="129" t="e">
        <f>IF(#REF!="","",#REF!)</f>
        <v>#REF!</v>
      </c>
      <c r="L152" s="129" t="e">
        <f>IF(#REF!="","",#REF!)</f>
        <v>#REF!</v>
      </c>
      <c r="M152" s="129" t="e">
        <f>IF(#REF!="","",#REF!)</f>
        <v>#REF!</v>
      </c>
      <c r="N152" s="129" t="e">
        <f>IF(#REF!="","",#REF!)</f>
        <v>#REF!</v>
      </c>
      <c r="O152" s="129" t="e">
        <f>IF(#REF!="","",#REF!)</f>
        <v>#REF!</v>
      </c>
      <c r="P152" s="130" t="e">
        <f>IF(#REF!="","",-#REF!)</f>
        <v>#REF!</v>
      </c>
      <c r="Q152" s="130" t="e">
        <f>IF(#REF!="","",-#REF!)</f>
        <v>#REF!</v>
      </c>
      <c r="R152" s="131"/>
      <c r="U152" s="130" t="e">
        <f>IF(#REF!="","","Reverses "&amp;#REF!)</f>
        <v>#REF!</v>
      </c>
      <c r="V152" s="126" t="e">
        <f t="shared" si="45"/>
        <v>#REF!</v>
      </c>
      <c r="W152" s="130"/>
      <c r="X152" s="130"/>
      <c r="Z152" s="130"/>
      <c r="AB152" s="130"/>
      <c r="AE152" s="130"/>
      <c r="AH152" s="132"/>
    </row>
    <row r="153" spans="1:34" s="126" customFormat="1" x14ac:dyDescent="0.3">
      <c r="A153" s="126" t="e">
        <f t="shared" si="43"/>
        <v>#REF!</v>
      </c>
      <c r="B153" s="127" t="e">
        <f t="shared" si="44"/>
        <v>#REF!</v>
      </c>
      <c r="D153" s="128" t="e">
        <f>IF(#REF!="","",#REF!)</f>
        <v>#REF!</v>
      </c>
      <c r="E153" s="129" t="e">
        <f>IF(#REF!="","",#REF!)</f>
        <v>#REF!</v>
      </c>
      <c r="F153" s="129" t="e">
        <f>IF(#REF!="","",#REF!)</f>
        <v>#REF!</v>
      </c>
      <c r="G153" s="129" t="e">
        <f>IF(#REF!="","",#REF!)</f>
        <v>#REF!</v>
      </c>
      <c r="H153" s="129" t="e">
        <f>IF(#REF!="","",#REF!)</f>
        <v>#REF!</v>
      </c>
      <c r="I153" s="129" t="e">
        <f>IF(#REF!="","",#REF!)</f>
        <v>#REF!</v>
      </c>
      <c r="J153" s="129" t="e">
        <f>IF(#REF!="","",#REF!)</f>
        <v>#REF!</v>
      </c>
      <c r="K153" s="129" t="e">
        <f>IF(#REF!="","",#REF!)</f>
        <v>#REF!</v>
      </c>
      <c r="L153" s="129" t="e">
        <f>IF(#REF!="","",#REF!)</f>
        <v>#REF!</v>
      </c>
      <c r="M153" s="129" t="e">
        <f>IF(#REF!="","",#REF!)</f>
        <v>#REF!</v>
      </c>
      <c r="N153" s="129" t="e">
        <f>IF(#REF!="","",#REF!)</f>
        <v>#REF!</v>
      </c>
      <c r="O153" s="129" t="e">
        <f>IF(#REF!="","",#REF!)</f>
        <v>#REF!</v>
      </c>
      <c r="P153" s="130" t="e">
        <f>IF(#REF!="","",-#REF!)</f>
        <v>#REF!</v>
      </c>
      <c r="Q153" s="130" t="e">
        <f>IF(#REF!="","",-#REF!)</f>
        <v>#REF!</v>
      </c>
      <c r="R153" s="131"/>
      <c r="U153" s="130" t="e">
        <f>IF(#REF!="","","Reverses "&amp;#REF!)</f>
        <v>#REF!</v>
      </c>
      <c r="V153" s="126" t="e">
        <f t="shared" si="45"/>
        <v>#REF!</v>
      </c>
      <c r="W153" s="130"/>
      <c r="X153" s="130"/>
      <c r="Z153" s="130"/>
      <c r="AB153" s="130"/>
      <c r="AE153" s="130"/>
      <c r="AH153" s="132"/>
    </row>
    <row r="154" spans="1:34" s="126" customFormat="1" x14ac:dyDescent="0.3">
      <c r="A154" s="126" t="e">
        <f t="shared" si="43"/>
        <v>#REF!</v>
      </c>
      <c r="B154" s="127" t="e">
        <f t="shared" si="44"/>
        <v>#REF!</v>
      </c>
      <c r="D154" s="128" t="e">
        <f>IF(#REF!="","",#REF!)</f>
        <v>#REF!</v>
      </c>
      <c r="E154" s="129" t="e">
        <f>IF(#REF!="","",#REF!)</f>
        <v>#REF!</v>
      </c>
      <c r="F154" s="129" t="e">
        <f>IF(#REF!="","",#REF!)</f>
        <v>#REF!</v>
      </c>
      <c r="G154" s="129" t="e">
        <f>IF(#REF!="","",#REF!)</f>
        <v>#REF!</v>
      </c>
      <c r="H154" s="129" t="e">
        <f>IF(#REF!="","",#REF!)</f>
        <v>#REF!</v>
      </c>
      <c r="I154" s="129" t="e">
        <f>IF(#REF!="","",#REF!)</f>
        <v>#REF!</v>
      </c>
      <c r="J154" s="129" t="e">
        <f>IF(#REF!="","",#REF!)</f>
        <v>#REF!</v>
      </c>
      <c r="K154" s="129" t="e">
        <f>IF(#REF!="","",#REF!)</f>
        <v>#REF!</v>
      </c>
      <c r="L154" s="129" t="e">
        <f>IF(#REF!="","",#REF!)</f>
        <v>#REF!</v>
      </c>
      <c r="M154" s="129" t="e">
        <f>IF(#REF!="","",#REF!)</f>
        <v>#REF!</v>
      </c>
      <c r="N154" s="129" t="e">
        <f>IF(#REF!="","",#REF!)</f>
        <v>#REF!</v>
      </c>
      <c r="O154" s="129" t="e">
        <f>IF(#REF!="","",#REF!)</f>
        <v>#REF!</v>
      </c>
      <c r="P154" s="130" t="e">
        <f>IF(#REF!="","",-#REF!)</f>
        <v>#REF!</v>
      </c>
      <c r="Q154" s="130" t="e">
        <f>IF(#REF!="","",-#REF!)</f>
        <v>#REF!</v>
      </c>
      <c r="R154" s="131"/>
      <c r="U154" s="130" t="e">
        <f>IF(#REF!="","","Reverses "&amp;#REF!)</f>
        <v>#REF!</v>
      </c>
      <c r="V154" s="126" t="e">
        <f t="shared" si="45"/>
        <v>#REF!</v>
      </c>
      <c r="W154" s="130"/>
      <c r="X154" s="130"/>
      <c r="Z154" s="130"/>
      <c r="AB154" s="130"/>
      <c r="AE154" s="130"/>
      <c r="AH154" s="132"/>
    </row>
    <row r="155" spans="1:34" s="126" customFormat="1" x14ac:dyDescent="0.3">
      <c r="A155" s="126" t="e">
        <f t="shared" si="43"/>
        <v>#REF!</v>
      </c>
      <c r="B155" s="127" t="e">
        <f t="shared" si="44"/>
        <v>#REF!</v>
      </c>
      <c r="D155" s="128" t="e">
        <f>IF(#REF!="","",#REF!)</f>
        <v>#REF!</v>
      </c>
      <c r="E155" s="129" t="e">
        <f>IF(#REF!="","",#REF!)</f>
        <v>#REF!</v>
      </c>
      <c r="F155" s="129" t="e">
        <f>IF(#REF!="","",#REF!)</f>
        <v>#REF!</v>
      </c>
      <c r="G155" s="129" t="e">
        <f>IF(#REF!="","",#REF!)</f>
        <v>#REF!</v>
      </c>
      <c r="H155" s="129" t="e">
        <f>IF(#REF!="","",#REF!)</f>
        <v>#REF!</v>
      </c>
      <c r="I155" s="129" t="e">
        <f>IF(#REF!="","",#REF!)</f>
        <v>#REF!</v>
      </c>
      <c r="J155" s="129" t="e">
        <f>IF(#REF!="","",#REF!)</f>
        <v>#REF!</v>
      </c>
      <c r="K155" s="129" t="e">
        <f>IF(#REF!="","",#REF!)</f>
        <v>#REF!</v>
      </c>
      <c r="L155" s="129" t="e">
        <f>IF(#REF!="","",#REF!)</f>
        <v>#REF!</v>
      </c>
      <c r="M155" s="129" t="e">
        <f>IF(#REF!="","",#REF!)</f>
        <v>#REF!</v>
      </c>
      <c r="N155" s="129" t="e">
        <f>IF(#REF!="","",#REF!)</f>
        <v>#REF!</v>
      </c>
      <c r="O155" s="129" t="e">
        <f>IF(#REF!="","",#REF!)</f>
        <v>#REF!</v>
      </c>
      <c r="P155" s="130" t="e">
        <f>IF(#REF!="","",-#REF!)</f>
        <v>#REF!</v>
      </c>
      <c r="Q155" s="130" t="e">
        <f>IF(#REF!="","",-#REF!)</f>
        <v>#REF!</v>
      </c>
      <c r="R155" s="131"/>
      <c r="U155" s="130" t="e">
        <f>IF(#REF!="","","Reverses "&amp;#REF!)</f>
        <v>#REF!</v>
      </c>
      <c r="V155" s="126" t="e">
        <f t="shared" si="45"/>
        <v>#REF!</v>
      </c>
      <c r="W155" s="130"/>
      <c r="X155" s="130"/>
      <c r="Z155" s="130"/>
      <c r="AB155" s="130"/>
      <c r="AE155" s="130"/>
      <c r="AH155" s="132"/>
    </row>
    <row r="156" spans="1:34" s="126" customFormat="1" x14ac:dyDescent="0.3">
      <c r="A156" s="126" t="e">
        <f t="shared" si="43"/>
        <v>#REF!</v>
      </c>
      <c r="B156" s="127" t="e">
        <f t="shared" si="44"/>
        <v>#REF!</v>
      </c>
      <c r="D156" s="128" t="e">
        <f>IF(#REF!="","",#REF!)</f>
        <v>#REF!</v>
      </c>
      <c r="E156" s="129" t="e">
        <f>IF(#REF!="","",#REF!)</f>
        <v>#REF!</v>
      </c>
      <c r="F156" s="129" t="e">
        <f>IF(#REF!="","",#REF!)</f>
        <v>#REF!</v>
      </c>
      <c r="G156" s="129" t="e">
        <f>IF(#REF!="","",#REF!)</f>
        <v>#REF!</v>
      </c>
      <c r="H156" s="129" t="e">
        <f>IF(#REF!="","",#REF!)</f>
        <v>#REF!</v>
      </c>
      <c r="I156" s="129" t="e">
        <f>IF(#REF!="","",#REF!)</f>
        <v>#REF!</v>
      </c>
      <c r="J156" s="129" t="e">
        <f>IF(#REF!="","",#REF!)</f>
        <v>#REF!</v>
      </c>
      <c r="K156" s="129" t="e">
        <f>IF(#REF!="","",#REF!)</f>
        <v>#REF!</v>
      </c>
      <c r="L156" s="129" t="e">
        <f>IF(#REF!="","",#REF!)</f>
        <v>#REF!</v>
      </c>
      <c r="M156" s="129" t="e">
        <f>IF(#REF!="","",#REF!)</f>
        <v>#REF!</v>
      </c>
      <c r="N156" s="129" t="e">
        <f>IF(#REF!="","",#REF!)</f>
        <v>#REF!</v>
      </c>
      <c r="O156" s="129" t="e">
        <f>IF(#REF!="","",#REF!)</f>
        <v>#REF!</v>
      </c>
      <c r="P156" s="130" t="e">
        <f>IF(#REF!="","",-#REF!)</f>
        <v>#REF!</v>
      </c>
      <c r="Q156" s="130" t="e">
        <f>IF(#REF!="","",-#REF!)</f>
        <v>#REF!</v>
      </c>
      <c r="R156" s="131"/>
      <c r="U156" s="130" t="e">
        <f>IF(#REF!="","","Reverses "&amp;#REF!)</f>
        <v>#REF!</v>
      </c>
      <c r="V156" s="126" t="e">
        <f t="shared" si="45"/>
        <v>#REF!</v>
      </c>
      <c r="W156" s="130"/>
      <c r="X156" s="130"/>
      <c r="Z156" s="130"/>
      <c r="AB156" s="130"/>
      <c r="AE156" s="130"/>
      <c r="AH156" s="132"/>
    </row>
    <row r="157" spans="1:34" s="126" customFormat="1" x14ac:dyDescent="0.3">
      <c r="A157" s="126" t="e">
        <f t="shared" si="43"/>
        <v>#REF!</v>
      </c>
      <c r="B157" s="127" t="e">
        <f t="shared" si="44"/>
        <v>#REF!</v>
      </c>
      <c r="D157" s="128" t="e">
        <f>IF(#REF!="","",#REF!)</f>
        <v>#REF!</v>
      </c>
      <c r="E157" s="129" t="e">
        <f>IF(#REF!="","",#REF!)</f>
        <v>#REF!</v>
      </c>
      <c r="F157" s="129" t="e">
        <f>IF(#REF!="","",#REF!)</f>
        <v>#REF!</v>
      </c>
      <c r="G157" s="129" t="e">
        <f>IF(#REF!="","",#REF!)</f>
        <v>#REF!</v>
      </c>
      <c r="H157" s="129" t="e">
        <f>IF(#REF!="","",#REF!)</f>
        <v>#REF!</v>
      </c>
      <c r="I157" s="129" t="e">
        <f>IF(#REF!="","",#REF!)</f>
        <v>#REF!</v>
      </c>
      <c r="J157" s="129" t="e">
        <f>IF(#REF!="","",#REF!)</f>
        <v>#REF!</v>
      </c>
      <c r="K157" s="129" t="e">
        <f>IF(#REF!="","",#REF!)</f>
        <v>#REF!</v>
      </c>
      <c r="L157" s="129" t="e">
        <f>IF(#REF!="","",#REF!)</f>
        <v>#REF!</v>
      </c>
      <c r="M157" s="129" t="e">
        <f>IF(#REF!="","",#REF!)</f>
        <v>#REF!</v>
      </c>
      <c r="N157" s="129" t="e">
        <f>IF(#REF!="","",#REF!)</f>
        <v>#REF!</v>
      </c>
      <c r="O157" s="129" t="e">
        <f>IF(#REF!="","",#REF!)</f>
        <v>#REF!</v>
      </c>
      <c r="P157" s="130" t="e">
        <f>IF(#REF!="","",-#REF!)</f>
        <v>#REF!</v>
      </c>
      <c r="Q157" s="130" t="e">
        <f>IF(#REF!="","",-#REF!)</f>
        <v>#REF!</v>
      </c>
      <c r="R157" s="131"/>
      <c r="U157" s="130" t="e">
        <f>IF(#REF!="","","Reverses "&amp;#REF!)</f>
        <v>#REF!</v>
      </c>
      <c r="V157" s="126" t="e">
        <f t="shared" si="45"/>
        <v>#REF!</v>
      </c>
      <c r="W157" s="130"/>
      <c r="X157" s="130"/>
      <c r="Z157" s="130"/>
      <c r="AB157" s="130"/>
      <c r="AE157" s="130"/>
      <c r="AH157" s="132"/>
    </row>
    <row r="158" spans="1:34" s="126" customFormat="1" x14ac:dyDescent="0.3">
      <c r="A158" s="126" t="e">
        <f t="shared" si="43"/>
        <v>#REF!</v>
      </c>
      <c r="B158" s="127" t="e">
        <f t="shared" si="44"/>
        <v>#REF!</v>
      </c>
      <c r="D158" s="128" t="e">
        <f>IF(#REF!="","",#REF!)</f>
        <v>#REF!</v>
      </c>
      <c r="E158" s="129" t="e">
        <f>IF(#REF!="","",#REF!)</f>
        <v>#REF!</v>
      </c>
      <c r="F158" s="129" t="e">
        <f>IF(#REF!="","",#REF!)</f>
        <v>#REF!</v>
      </c>
      <c r="G158" s="129" t="e">
        <f>IF(#REF!="","",#REF!)</f>
        <v>#REF!</v>
      </c>
      <c r="H158" s="129" t="e">
        <f>IF(#REF!="","",#REF!)</f>
        <v>#REF!</v>
      </c>
      <c r="I158" s="129" t="e">
        <f>IF(#REF!="","",#REF!)</f>
        <v>#REF!</v>
      </c>
      <c r="J158" s="129" t="e">
        <f>IF(#REF!="","",#REF!)</f>
        <v>#REF!</v>
      </c>
      <c r="K158" s="129" t="e">
        <f>IF(#REF!="","",#REF!)</f>
        <v>#REF!</v>
      </c>
      <c r="L158" s="129" t="e">
        <f>IF(#REF!="","",#REF!)</f>
        <v>#REF!</v>
      </c>
      <c r="M158" s="129" t="e">
        <f>IF(#REF!="","",#REF!)</f>
        <v>#REF!</v>
      </c>
      <c r="N158" s="129" t="e">
        <f>IF(#REF!="","",#REF!)</f>
        <v>#REF!</v>
      </c>
      <c r="O158" s="129" t="e">
        <f>IF(#REF!="","",#REF!)</f>
        <v>#REF!</v>
      </c>
      <c r="P158" s="130" t="e">
        <f>IF(#REF!="","",-#REF!)</f>
        <v>#REF!</v>
      </c>
      <c r="Q158" s="130" t="e">
        <f>IF(#REF!="","",-#REF!)</f>
        <v>#REF!</v>
      </c>
      <c r="R158" s="131"/>
      <c r="U158" s="130" t="e">
        <f>IF(#REF!="","","Reverses "&amp;#REF!)</f>
        <v>#REF!</v>
      </c>
      <c r="V158" s="126" t="e">
        <f t="shared" si="45"/>
        <v>#REF!</v>
      </c>
      <c r="W158" s="130"/>
      <c r="X158" s="130"/>
      <c r="Z158" s="130"/>
      <c r="AB158" s="130"/>
      <c r="AE158" s="130"/>
      <c r="AH158" s="132"/>
    </row>
    <row r="159" spans="1:34" s="126" customFormat="1" x14ac:dyDescent="0.3">
      <c r="A159" s="126" t="e">
        <f t="shared" si="43"/>
        <v>#REF!</v>
      </c>
      <c r="B159" s="127" t="e">
        <f t="shared" si="44"/>
        <v>#REF!</v>
      </c>
      <c r="D159" s="128" t="e">
        <f>IF(#REF!="","",#REF!)</f>
        <v>#REF!</v>
      </c>
      <c r="E159" s="129" t="e">
        <f>IF(#REF!="","",#REF!)</f>
        <v>#REF!</v>
      </c>
      <c r="F159" s="129" t="e">
        <f>IF(#REF!="","",#REF!)</f>
        <v>#REF!</v>
      </c>
      <c r="G159" s="129" t="e">
        <f>IF(#REF!="","",#REF!)</f>
        <v>#REF!</v>
      </c>
      <c r="H159" s="129" t="e">
        <f>IF(#REF!="","",#REF!)</f>
        <v>#REF!</v>
      </c>
      <c r="I159" s="129" t="e">
        <f>IF(#REF!="","",#REF!)</f>
        <v>#REF!</v>
      </c>
      <c r="J159" s="129" t="e">
        <f>IF(#REF!="","",#REF!)</f>
        <v>#REF!</v>
      </c>
      <c r="K159" s="129" t="e">
        <f>IF(#REF!="","",#REF!)</f>
        <v>#REF!</v>
      </c>
      <c r="L159" s="129" t="e">
        <f>IF(#REF!="","",#REF!)</f>
        <v>#REF!</v>
      </c>
      <c r="M159" s="129" t="e">
        <f>IF(#REF!="","",#REF!)</f>
        <v>#REF!</v>
      </c>
      <c r="N159" s="129" t="e">
        <f>IF(#REF!="","",#REF!)</f>
        <v>#REF!</v>
      </c>
      <c r="O159" s="129" t="e">
        <f>IF(#REF!="","",#REF!)</f>
        <v>#REF!</v>
      </c>
      <c r="P159" s="130" t="e">
        <f>IF(#REF!="","",-#REF!)</f>
        <v>#REF!</v>
      </c>
      <c r="Q159" s="130" t="e">
        <f>IF(#REF!="","",-#REF!)</f>
        <v>#REF!</v>
      </c>
      <c r="R159" s="131"/>
      <c r="U159" s="130" t="e">
        <f>IF(#REF!="","","Reverses "&amp;#REF!)</f>
        <v>#REF!</v>
      </c>
      <c r="V159" s="126" t="e">
        <f t="shared" si="45"/>
        <v>#REF!</v>
      </c>
      <c r="W159" s="130"/>
      <c r="X159" s="130"/>
      <c r="Z159" s="130"/>
      <c r="AB159" s="130"/>
      <c r="AE159" s="130"/>
      <c r="AH159" s="132"/>
    </row>
    <row r="160" spans="1:34" s="126" customFormat="1" x14ac:dyDescent="0.3">
      <c r="A160" s="126" t="e">
        <f t="shared" si="43"/>
        <v>#REF!</v>
      </c>
      <c r="B160" s="127" t="e">
        <f t="shared" si="44"/>
        <v>#REF!</v>
      </c>
      <c r="D160" s="128" t="e">
        <f>IF(#REF!="","",#REF!)</f>
        <v>#REF!</v>
      </c>
      <c r="E160" s="129" t="e">
        <f>IF(#REF!="","",#REF!)</f>
        <v>#REF!</v>
      </c>
      <c r="F160" s="129" t="e">
        <f>IF(#REF!="","",#REF!)</f>
        <v>#REF!</v>
      </c>
      <c r="G160" s="129" t="e">
        <f>IF(#REF!="","",#REF!)</f>
        <v>#REF!</v>
      </c>
      <c r="H160" s="129" t="e">
        <f>IF(#REF!="","",#REF!)</f>
        <v>#REF!</v>
      </c>
      <c r="I160" s="129" t="e">
        <f>IF(#REF!="","",#REF!)</f>
        <v>#REF!</v>
      </c>
      <c r="J160" s="129" t="e">
        <f>IF(#REF!="","",#REF!)</f>
        <v>#REF!</v>
      </c>
      <c r="K160" s="129" t="e">
        <f>IF(#REF!="","",#REF!)</f>
        <v>#REF!</v>
      </c>
      <c r="L160" s="129" t="e">
        <f>IF(#REF!="","",#REF!)</f>
        <v>#REF!</v>
      </c>
      <c r="M160" s="129" t="e">
        <f>IF(#REF!="","",#REF!)</f>
        <v>#REF!</v>
      </c>
      <c r="N160" s="129" t="e">
        <f>IF(#REF!="","",#REF!)</f>
        <v>#REF!</v>
      </c>
      <c r="O160" s="129" t="e">
        <f>IF(#REF!="","",#REF!)</f>
        <v>#REF!</v>
      </c>
      <c r="P160" s="130" t="e">
        <f>IF(#REF!="","",-#REF!)</f>
        <v>#REF!</v>
      </c>
      <c r="Q160" s="130" t="e">
        <f>IF(#REF!="","",-#REF!)</f>
        <v>#REF!</v>
      </c>
      <c r="R160" s="131"/>
      <c r="U160" s="130" t="e">
        <f>IF(#REF!="","","Reverses "&amp;#REF!)</f>
        <v>#REF!</v>
      </c>
      <c r="V160" s="126" t="e">
        <f t="shared" si="45"/>
        <v>#REF!</v>
      </c>
      <c r="W160" s="130"/>
      <c r="X160" s="130"/>
      <c r="Z160" s="130"/>
      <c r="AB160" s="130"/>
      <c r="AE160" s="130"/>
      <c r="AH160" s="132"/>
    </row>
    <row r="161" spans="1:34" s="126" customFormat="1" x14ac:dyDescent="0.3">
      <c r="A161" s="126" t="e">
        <f t="shared" si="43"/>
        <v>#REF!</v>
      </c>
      <c r="B161" s="127" t="e">
        <f t="shared" si="44"/>
        <v>#REF!</v>
      </c>
      <c r="D161" s="128" t="e">
        <f>IF(#REF!="","",#REF!)</f>
        <v>#REF!</v>
      </c>
      <c r="E161" s="129" t="e">
        <f>IF(#REF!="","",#REF!)</f>
        <v>#REF!</v>
      </c>
      <c r="F161" s="129" t="e">
        <f>IF(#REF!="","",#REF!)</f>
        <v>#REF!</v>
      </c>
      <c r="G161" s="129" t="e">
        <f>IF(#REF!="","",#REF!)</f>
        <v>#REF!</v>
      </c>
      <c r="H161" s="129" t="e">
        <f>IF(#REF!="","",#REF!)</f>
        <v>#REF!</v>
      </c>
      <c r="I161" s="129" t="e">
        <f>IF(#REF!="","",#REF!)</f>
        <v>#REF!</v>
      </c>
      <c r="J161" s="129" t="e">
        <f>IF(#REF!="","",#REF!)</f>
        <v>#REF!</v>
      </c>
      <c r="K161" s="129" t="e">
        <f>IF(#REF!="","",#REF!)</f>
        <v>#REF!</v>
      </c>
      <c r="L161" s="129" t="e">
        <f>IF(#REF!="","",#REF!)</f>
        <v>#REF!</v>
      </c>
      <c r="M161" s="129" t="e">
        <f>IF(#REF!="","",#REF!)</f>
        <v>#REF!</v>
      </c>
      <c r="N161" s="129" t="e">
        <f>IF(#REF!="","",#REF!)</f>
        <v>#REF!</v>
      </c>
      <c r="O161" s="129" t="e">
        <f>IF(#REF!="","",#REF!)</f>
        <v>#REF!</v>
      </c>
      <c r="P161" s="130" t="e">
        <f>IF(#REF!="","",-#REF!)</f>
        <v>#REF!</v>
      </c>
      <c r="Q161" s="130" t="e">
        <f>IF(#REF!="","",-#REF!)</f>
        <v>#REF!</v>
      </c>
      <c r="R161" s="131"/>
      <c r="U161" s="130" t="e">
        <f>IF(#REF!="","","Reverses "&amp;#REF!)</f>
        <v>#REF!</v>
      </c>
      <c r="V161" s="126" t="e">
        <f t="shared" si="45"/>
        <v>#REF!</v>
      </c>
      <c r="W161" s="130"/>
      <c r="X161" s="130"/>
      <c r="Z161" s="130"/>
      <c r="AB161" s="130"/>
      <c r="AE161" s="130"/>
      <c r="AH161" s="132"/>
    </row>
    <row r="162" spans="1:34" s="126" customFormat="1" x14ac:dyDescent="0.3">
      <c r="A162" s="126" t="e">
        <f t="shared" si="43"/>
        <v>#REF!</v>
      </c>
      <c r="B162" s="127" t="e">
        <f t="shared" si="44"/>
        <v>#REF!</v>
      </c>
      <c r="D162" s="128" t="e">
        <f>IF(#REF!="","",#REF!)</f>
        <v>#REF!</v>
      </c>
      <c r="E162" s="129" t="e">
        <f>IF(#REF!="","",#REF!)</f>
        <v>#REF!</v>
      </c>
      <c r="F162" s="129" t="e">
        <f>IF(#REF!="","",#REF!)</f>
        <v>#REF!</v>
      </c>
      <c r="G162" s="129" t="e">
        <f>IF(#REF!="","",#REF!)</f>
        <v>#REF!</v>
      </c>
      <c r="H162" s="129" t="e">
        <f>IF(#REF!="","",#REF!)</f>
        <v>#REF!</v>
      </c>
      <c r="I162" s="129" t="e">
        <f>IF(#REF!="","",#REF!)</f>
        <v>#REF!</v>
      </c>
      <c r="J162" s="129" t="e">
        <f>IF(#REF!="","",#REF!)</f>
        <v>#REF!</v>
      </c>
      <c r="K162" s="129" t="e">
        <f>IF(#REF!="","",#REF!)</f>
        <v>#REF!</v>
      </c>
      <c r="L162" s="129" t="e">
        <f>IF(#REF!="","",#REF!)</f>
        <v>#REF!</v>
      </c>
      <c r="M162" s="129" t="e">
        <f>IF(#REF!="","",#REF!)</f>
        <v>#REF!</v>
      </c>
      <c r="N162" s="129" t="e">
        <f>IF(#REF!="","",#REF!)</f>
        <v>#REF!</v>
      </c>
      <c r="O162" s="129" t="e">
        <f>IF(#REF!="","",#REF!)</f>
        <v>#REF!</v>
      </c>
      <c r="P162" s="130" t="e">
        <f>IF(#REF!="","",-#REF!)</f>
        <v>#REF!</v>
      </c>
      <c r="Q162" s="130" t="e">
        <f>IF(#REF!="","",-#REF!)</f>
        <v>#REF!</v>
      </c>
      <c r="R162" s="131"/>
      <c r="U162" s="130" t="e">
        <f>IF(#REF!="","","Reverses "&amp;#REF!)</f>
        <v>#REF!</v>
      </c>
      <c r="V162" s="126" t="e">
        <f t="shared" si="45"/>
        <v>#REF!</v>
      </c>
      <c r="W162" s="130"/>
      <c r="X162" s="130"/>
      <c r="Z162" s="130"/>
      <c r="AB162" s="130"/>
      <c r="AE162" s="130"/>
      <c r="AH162" s="132"/>
    </row>
    <row r="163" spans="1:34" s="126" customFormat="1" x14ac:dyDescent="0.3">
      <c r="A163" s="126" t="e">
        <f t="shared" si="43"/>
        <v>#REF!</v>
      </c>
      <c r="B163" s="127" t="e">
        <f t="shared" si="44"/>
        <v>#REF!</v>
      </c>
      <c r="D163" s="128" t="e">
        <f>IF(#REF!="","",#REF!)</f>
        <v>#REF!</v>
      </c>
      <c r="E163" s="129" t="e">
        <f>IF(#REF!="","",#REF!)</f>
        <v>#REF!</v>
      </c>
      <c r="F163" s="129" t="e">
        <f>IF(#REF!="","",#REF!)</f>
        <v>#REF!</v>
      </c>
      <c r="G163" s="129" t="e">
        <f>IF(#REF!="","",#REF!)</f>
        <v>#REF!</v>
      </c>
      <c r="H163" s="129" t="e">
        <f>IF(#REF!="","",#REF!)</f>
        <v>#REF!</v>
      </c>
      <c r="I163" s="129" t="e">
        <f>IF(#REF!="","",#REF!)</f>
        <v>#REF!</v>
      </c>
      <c r="J163" s="129" t="e">
        <f>IF(#REF!="","",#REF!)</f>
        <v>#REF!</v>
      </c>
      <c r="K163" s="129" t="e">
        <f>IF(#REF!="","",#REF!)</f>
        <v>#REF!</v>
      </c>
      <c r="L163" s="129" t="e">
        <f>IF(#REF!="","",#REF!)</f>
        <v>#REF!</v>
      </c>
      <c r="M163" s="129" t="e">
        <f>IF(#REF!="","",#REF!)</f>
        <v>#REF!</v>
      </c>
      <c r="N163" s="129" t="e">
        <f>IF(#REF!="","",#REF!)</f>
        <v>#REF!</v>
      </c>
      <c r="O163" s="129" t="e">
        <f>IF(#REF!="","",#REF!)</f>
        <v>#REF!</v>
      </c>
      <c r="P163" s="130" t="e">
        <f>IF(#REF!="","",-#REF!)</f>
        <v>#REF!</v>
      </c>
      <c r="Q163" s="130" t="e">
        <f>IF(#REF!="","",-#REF!)</f>
        <v>#REF!</v>
      </c>
      <c r="R163" s="131"/>
      <c r="U163" s="130" t="e">
        <f>IF(#REF!="","","Reverses "&amp;#REF!)</f>
        <v>#REF!</v>
      </c>
      <c r="V163" s="126" t="e">
        <f t="shared" si="45"/>
        <v>#REF!</v>
      </c>
      <c r="W163" s="130"/>
      <c r="X163" s="130"/>
      <c r="Z163" s="130"/>
      <c r="AB163" s="130"/>
      <c r="AE163" s="130"/>
      <c r="AH163" s="132"/>
    </row>
    <row r="164" spans="1:34" s="126" customFormat="1" x14ac:dyDescent="0.3">
      <c r="A164" s="126" t="e">
        <f t="shared" si="43"/>
        <v>#REF!</v>
      </c>
      <c r="B164" s="127" t="e">
        <f t="shared" si="44"/>
        <v>#REF!</v>
      </c>
      <c r="D164" s="128" t="e">
        <f>IF(#REF!="","",#REF!)</f>
        <v>#REF!</v>
      </c>
      <c r="E164" s="129" t="e">
        <f>IF(#REF!="","",#REF!)</f>
        <v>#REF!</v>
      </c>
      <c r="F164" s="129" t="e">
        <f>IF(#REF!="","",#REF!)</f>
        <v>#REF!</v>
      </c>
      <c r="G164" s="129" t="e">
        <f>IF(#REF!="","",#REF!)</f>
        <v>#REF!</v>
      </c>
      <c r="H164" s="129" t="e">
        <f>IF(#REF!="","",#REF!)</f>
        <v>#REF!</v>
      </c>
      <c r="I164" s="129" t="e">
        <f>IF(#REF!="","",#REF!)</f>
        <v>#REF!</v>
      </c>
      <c r="J164" s="129" t="e">
        <f>IF(#REF!="","",#REF!)</f>
        <v>#REF!</v>
      </c>
      <c r="K164" s="129" t="e">
        <f>IF(#REF!="","",#REF!)</f>
        <v>#REF!</v>
      </c>
      <c r="L164" s="129" t="e">
        <f>IF(#REF!="","",#REF!)</f>
        <v>#REF!</v>
      </c>
      <c r="M164" s="129" t="e">
        <f>IF(#REF!="","",#REF!)</f>
        <v>#REF!</v>
      </c>
      <c r="N164" s="129" t="e">
        <f>IF(#REF!="","",#REF!)</f>
        <v>#REF!</v>
      </c>
      <c r="O164" s="129" t="e">
        <f>IF(#REF!="","",#REF!)</f>
        <v>#REF!</v>
      </c>
      <c r="P164" s="130" t="e">
        <f>IF(#REF!="","",-#REF!)</f>
        <v>#REF!</v>
      </c>
      <c r="Q164" s="130" t="e">
        <f>IF(#REF!="","",-#REF!)</f>
        <v>#REF!</v>
      </c>
      <c r="R164" s="131"/>
      <c r="U164" s="130" t="e">
        <f>IF(#REF!="","","Reverses "&amp;#REF!)</f>
        <v>#REF!</v>
      </c>
      <c r="V164" s="126" t="e">
        <f t="shared" si="45"/>
        <v>#REF!</v>
      </c>
      <c r="W164" s="130"/>
      <c r="X164" s="130"/>
      <c r="Z164" s="130"/>
      <c r="AB164" s="130"/>
      <c r="AE164" s="130"/>
      <c r="AH164" s="132"/>
    </row>
    <row r="165" spans="1:34" s="126" customFormat="1" x14ac:dyDescent="0.3">
      <c r="A165" s="126" t="e">
        <f t="shared" si="43"/>
        <v>#REF!</v>
      </c>
      <c r="B165" s="127" t="e">
        <f t="shared" si="44"/>
        <v>#REF!</v>
      </c>
      <c r="D165" s="128" t="e">
        <f>IF(#REF!="","",#REF!)</f>
        <v>#REF!</v>
      </c>
      <c r="E165" s="129" t="e">
        <f>IF(#REF!="","",#REF!)</f>
        <v>#REF!</v>
      </c>
      <c r="F165" s="129" t="e">
        <f>IF(#REF!="","",#REF!)</f>
        <v>#REF!</v>
      </c>
      <c r="G165" s="129" t="e">
        <f>IF(#REF!="","",#REF!)</f>
        <v>#REF!</v>
      </c>
      <c r="H165" s="129" t="e">
        <f>IF(#REF!="","",#REF!)</f>
        <v>#REF!</v>
      </c>
      <c r="I165" s="129" t="e">
        <f>IF(#REF!="","",#REF!)</f>
        <v>#REF!</v>
      </c>
      <c r="J165" s="129" t="e">
        <f>IF(#REF!="","",#REF!)</f>
        <v>#REF!</v>
      </c>
      <c r="K165" s="129" t="e">
        <f>IF(#REF!="","",#REF!)</f>
        <v>#REF!</v>
      </c>
      <c r="L165" s="129" t="e">
        <f>IF(#REF!="","",#REF!)</f>
        <v>#REF!</v>
      </c>
      <c r="M165" s="129" t="e">
        <f>IF(#REF!="","",#REF!)</f>
        <v>#REF!</v>
      </c>
      <c r="N165" s="129" t="e">
        <f>IF(#REF!="","",#REF!)</f>
        <v>#REF!</v>
      </c>
      <c r="O165" s="129" t="e">
        <f>IF(#REF!="","",#REF!)</f>
        <v>#REF!</v>
      </c>
      <c r="P165" s="130" t="e">
        <f>IF(#REF!="","",-#REF!)</f>
        <v>#REF!</v>
      </c>
      <c r="Q165" s="130" t="e">
        <f>IF(#REF!="","",-#REF!)</f>
        <v>#REF!</v>
      </c>
      <c r="R165" s="131"/>
      <c r="U165" s="130" t="e">
        <f>IF(#REF!="","","Reverses "&amp;#REF!)</f>
        <v>#REF!</v>
      </c>
      <c r="V165" s="126" t="e">
        <f t="shared" si="45"/>
        <v>#REF!</v>
      </c>
      <c r="W165" s="130"/>
      <c r="X165" s="130"/>
      <c r="Z165" s="130"/>
      <c r="AB165" s="130"/>
      <c r="AE165" s="130"/>
      <c r="AH165" s="132"/>
    </row>
    <row r="166" spans="1:34" s="126" customFormat="1" x14ac:dyDescent="0.3">
      <c r="A166" s="126" t="e">
        <f t="shared" si="43"/>
        <v>#REF!</v>
      </c>
      <c r="B166" s="127" t="e">
        <f t="shared" si="44"/>
        <v>#REF!</v>
      </c>
      <c r="D166" s="128" t="e">
        <f>IF(#REF!="","",#REF!)</f>
        <v>#REF!</v>
      </c>
      <c r="E166" s="129" t="e">
        <f>IF(#REF!="","",#REF!)</f>
        <v>#REF!</v>
      </c>
      <c r="F166" s="129" t="e">
        <f>IF(#REF!="","",#REF!)</f>
        <v>#REF!</v>
      </c>
      <c r="G166" s="129" t="e">
        <f>IF(#REF!="","",#REF!)</f>
        <v>#REF!</v>
      </c>
      <c r="H166" s="129" t="e">
        <f>IF(#REF!="","",#REF!)</f>
        <v>#REF!</v>
      </c>
      <c r="I166" s="129" t="e">
        <f>IF(#REF!="","",#REF!)</f>
        <v>#REF!</v>
      </c>
      <c r="J166" s="129" t="e">
        <f>IF(#REF!="","",#REF!)</f>
        <v>#REF!</v>
      </c>
      <c r="K166" s="129" t="e">
        <f>IF(#REF!="","",#REF!)</f>
        <v>#REF!</v>
      </c>
      <c r="L166" s="129" t="e">
        <f>IF(#REF!="","",#REF!)</f>
        <v>#REF!</v>
      </c>
      <c r="M166" s="129" t="e">
        <f>IF(#REF!="","",#REF!)</f>
        <v>#REF!</v>
      </c>
      <c r="N166" s="129" t="e">
        <f>IF(#REF!="","",#REF!)</f>
        <v>#REF!</v>
      </c>
      <c r="O166" s="129" t="e">
        <f>IF(#REF!="","",#REF!)</f>
        <v>#REF!</v>
      </c>
      <c r="P166" s="130" t="e">
        <f>IF(#REF!="","",-#REF!)</f>
        <v>#REF!</v>
      </c>
      <c r="Q166" s="130" t="e">
        <f>IF(#REF!="","",-#REF!)</f>
        <v>#REF!</v>
      </c>
      <c r="R166" s="131"/>
      <c r="U166" s="130" t="e">
        <f>IF(#REF!="","","Reverses "&amp;#REF!)</f>
        <v>#REF!</v>
      </c>
      <c r="V166" s="126" t="e">
        <f t="shared" si="45"/>
        <v>#REF!</v>
      </c>
      <c r="W166" s="130"/>
      <c r="X166" s="130"/>
      <c r="Z166" s="130"/>
      <c r="AB166" s="130"/>
      <c r="AE166" s="130"/>
      <c r="AH166" s="132"/>
    </row>
    <row r="167" spans="1:34" s="126" customFormat="1" x14ac:dyDescent="0.3">
      <c r="A167" s="126" t="e">
        <f t="shared" si="43"/>
        <v>#REF!</v>
      </c>
      <c r="B167" s="127" t="e">
        <f t="shared" si="44"/>
        <v>#REF!</v>
      </c>
      <c r="D167" s="128" t="e">
        <f>IF(#REF!="","",#REF!)</f>
        <v>#REF!</v>
      </c>
      <c r="E167" s="129" t="e">
        <f>IF(#REF!="","",#REF!)</f>
        <v>#REF!</v>
      </c>
      <c r="F167" s="129" t="e">
        <f>IF(#REF!="","",#REF!)</f>
        <v>#REF!</v>
      </c>
      <c r="G167" s="129" t="e">
        <f>IF(#REF!="","",#REF!)</f>
        <v>#REF!</v>
      </c>
      <c r="H167" s="129" t="e">
        <f>IF(#REF!="","",#REF!)</f>
        <v>#REF!</v>
      </c>
      <c r="I167" s="129" t="e">
        <f>IF(#REF!="","",#REF!)</f>
        <v>#REF!</v>
      </c>
      <c r="J167" s="129" t="e">
        <f>IF(#REF!="","",#REF!)</f>
        <v>#REF!</v>
      </c>
      <c r="K167" s="129" t="e">
        <f>IF(#REF!="","",#REF!)</f>
        <v>#REF!</v>
      </c>
      <c r="L167" s="129" t="e">
        <f>IF(#REF!="","",#REF!)</f>
        <v>#REF!</v>
      </c>
      <c r="M167" s="129" t="e">
        <f>IF(#REF!="","",#REF!)</f>
        <v>#REF!</v>
      </c>
      <c r="N167" s="129" t="e">
        <f>IF(#REF!="","",#REF!)</f>
        <v>#REF!</v>
      </c>
      <c r="O167" s="129" t="e">
        <f>IF(#REF!="","",#REF!)</f>
        <v>#REF!</v>
      </c>
      <c r="P167" s="130" t="e">
        <f>IF(#REF!="","",-#REF!)</f>
        <v>#REF!</v>
      </c>
      <c r="Q167" s="130" t="e">
        <f>IF(#REF!="","",-#REF!)</f>
        <v>#REF!</v>
      </c>
      <c r="R167" s="131"/>
      <c r="U167" s="130" t="e">
        <f>IF(#REF!="","","Reverses "&amp;#REF!)</f>
        <v>#REF!</v>
      </c>
      <c r="V167" s="126" t="e">
        <f t="shared" si="45"/>
        <v>#REF!</v>
      </c>
      <c r="W167" s="130"/>
      <c r="X167" s="130"/>
      <c r="Z167" s="130"/>
      <c r="AB167" s="130"/>
      <c r="AE167" s="130"/>
      <c r="AH167" s="132"/>
    </row>
    <row r="168" spans="1:34" s="126" customFormat="1" x14ac:dyDescent="0.3">
      <c r="A168" s="126" t="e">
        <f t="shared" si="43"/>
        <v>#REF!</v>
      </c>
      <c r="B168" s="127" t="e">
        <f t="shared" si="44"/>
        <v>#REF!</v>
      </c>
      <c r="D168" s="128" t="e">
        <f>IF(#REF!="","",#REF!)</f>
        <v>#REF!</v>
      </c>
      <c r="E168" s="129" t="e">
        <f>IF(#REF!="","",#REF!)</f>
        <v>#REF!</v>
      </c>
      <c r="F168" s="129" t="e">
        <f>IF(#REF!="","",#REF!)</f>
        <v>#REF!</v>
      </c>
      <c r="G168" s="129" t="e">
        <f>IF(#REF!="","",#REF!)</f>
        <v>#REF!</v>
      </c>
      <c r="H168" s="129" t="e">
        <f>IF(#REF!="","",#REF!)</f>
        <v>#REF!</v>
      </c>
      <c r="I168" s="129" t="e">
        <f>IF(#REF!="","",#REF!)</f>
        <v>#REF!</v>
      </c>
      <c r="J168" s="129" t="e">
        <f>IF(#REF!="","",#REF!)</f>
        <v>#REF!</v>
      </c>
      <c r="K168" s="129" t="e">
        <f>IF(#REF!="","",#REF!)</f>
        <v>#REF!</v>
      </c>
      <c r="L168" s="129" t="e">
        <f>IF(#REF!="","",#REF!)</f>
        <v>#REF!</v>
      </c>
      <c r="M168" s="129" t="e">
        <f>IF(#REF!="","",#REF!)</f>
        <v>#REF!</v>
      </c>
      <c r="N168" s="129" t="e">
        <f>IF(#REF!="","",#REF!)</f>
        <v>#REF!</v>
      </c>
      <c r="O168" s="129" t="e">
        <f>IF(#REF!="","",#REF!)</f>
        <v>#REF!</v>
      </c>
      <c r="P168" s="130" t="e">
        <f>IF(#REF!="","",-#REF!)</f>
        <v>#REF!</v>
      </c>
      <c r="Q168" s="130" t="e">
        <f>IF(#REF!="","",-#REF!)</f>
        <v>#REF!</v>
      </c>
      <c r="R168" s="131"/>
      <c r="U168" s="130" t="e">
        <f>IF(#REF!="","","Reverses "&amp;#REF!)</f>
        <v>#REF!</v>
      </c>
      <c r="V168" s="126" t="e">
        <f t="shared" si="45"/>
        <v>#REF!</v>
      </c>
      <c r="W168" s="130"/>
      <c r="X168" s="130"/>
      <c r="Z168" s="130"/>
      <c r="AB168" s="130"/>
      <c r="AE168" s="130"/>
      <c r="AH168" s="132"/>
    </row>
    <row r="169" spans="1:34" s="126" customFormat="1" x14ac:dyDescent="0.3">
      <c r="A169" s="126" t="e">
        <f t="shared" si="43"/>
        <v>#REF!</v>
      </c>
      <c r="B169" s="127" t="e">
        <f t="shared" si="44"/>
        <v>#REF!</v>
      </c>
      <c r="D169" s="128" t="e">
        <f>IF(#REF!="","",#REF!)</f>
        <v>#REF!</v>
      </c>
      <c r="E169" s="129" t="e">
        <f>IF(#REF!="","",#REF!)</f>
        <v>#REF!</v>
      </c>
      <c r="F169" s="129" t="e">
        <f>IF(#REF!="","",#REF!)</f>
        <v>#REF!</v>
      </c>
      <c r="G169" s="129" t="e">
        <f>IF(#REF!="","",#REF!)</f>
        <v>#REF!</v>
      </c>
      <c r="H169" s="129" t="e">
        <f>IF(#REF!="","",#REF!)</f>
        <v>#REF!</v>
      </c>
      <c r="I169" s="129" t="e">
        <f>IF(#REF!="","",#REF!)</f>
        <v>#REF!</v>
      </c>
      <c r="J169" s="129" t="e">
        <f>IF(#REF!="","",#REF!)</f>
        <v>#REF!</v>
      </c>
      <c r="K169" s="129" t="e">
        <f>IF(#REF!="","",#REF!)</f>
        <v>#REF!</v>
      </c>
      <c r="L169" s="129" t="e">
        <f>IF(#REF!="","",#REF!)</f>
        <v>#REF!</v>
      </c>
      <c r="M169" s="129" t="e">
        <f>IF(#REF!="","",#REF!)</f>
        <v>#REF!</v>
      </c>
      <c r="N169" s="129" t="e">
        <f>IF(#REF!="","",#REF!)</f>
        <v>#REF!</v>
      </c>
      <c r="O169" s="129" t="e">
        <f>IF(#REF!="","",#REF!)</f>
        <v>#REF!</v>
      </c>
      <c r="P169" s="130" t="e">
        <f>IF(#REF!="","",-#REF!)</f>
        <v>#REF!</v>
      </c>
      <c r="Q169" s="130" t="e">
        <f>IF(#REF!="","",-#REF!)</f>
        <v>#REF!</v>
      </c>
      <c r="R169" s="131"/>
      <c r="U169" s="130" t="e">
        <f>IF(#REF!="","","Reverses "&amp;#REF!)</f>
        <v>#REF!</v>
      </c>
      <c r="V169" s="126" t="e">
        <f t="shared" si="45"/>
        <v>#REF!</v>
      </c>
      <c r="W169" s="130"/>
      <c r="X169" s="130"/>
      <c r="Z169" s="130"/>
      <c r="AB169" s="130"/>
      <c r="AE169" s="130"/>
      <c r="AH169" s="132"/>
    </row>
    <row r="170" spans="1:34" s="126" customFormat="1" x14ac:dyDescent="0.3">
      <c r="A170" s="126" t="e">
        <f t="shared" si="43"/>
        <v>#REF!</v>
      </c>
      <c r="B170" s="127" t="e">
        <f t="shared" si="44"/>
        <v>#REF!</v>
      </c>
      <c r="D170" s="128" t="e">
        <f>IF(#REF!="","",#REF!)</f>
        <v>#REF!</v>
      </c>
      <c r="E170" s="129" t="e">
        <f>IF(#REF!="","",#REF!)</f>
        <v>#REF!</v>
      </c>
      <c r="F170" s="129" t="e">
        <f>IF(#REF!="","",#REF!)</f>
        <v>#REF!</v>
      </c>
      <c r="G170" s="129" t="e">
        <f>IF(#REF!="","",#REF!)</f>
        <v>#REF!</v>
      </c>
      <c r="H170" s="129" t="e">
        <f>IF(#REF!="","",#REF!)</f>
        <v>#REF!</v>
      </c>
      <c r="I170" s="129" t="e">
        <f>IF(#REF!="","",#REF!)</f>
        <v>#REF!</v>
      </c>
      <c r="J170" s="129" t="e">
        <f>IF(#REF!="","",#REF!)</f>
        <v>#REF!</v>
      </c>
      <c r="K170" s="129" t="e">
        <f>IF(#REF!="","",#REF!)</f>
        <v>#REF!</v>
      </c>
      <c r="L170" s="129" t="e">
        <f>IF(#REF!="","",#REF!)</f>
        <v>#REF!</v>
      </c>
      <c r="M170" s="129" t="e">
        <f>IF(#REF!="","",#REF!)</f>
        <v>#REF!</v>
      </c>
      <c r="N170" s="129" t="e">
        <f>IF(#REF!="","",#REF!)</f>
        <v>#REF!</v>
      </c>
      <c r="O170" s="129" t="e">
        <f>IF(#REF!="","",#REF!)</f>
        <v>#REF!</v>
      </c>
      <c r="P170" s="130" t="e">
        <f>IF(#REF!="","",-#REF!)</f>
        <v>#REF!</v>
      </c>
      <c r="Q170" s="130" t="e">
        <f>IF(#REF!="","",-#REF!)</f>
        <v>#REF!</v>
      </c>
      <c r="R170" s="131"/>
      <c r="U170" s="130" t="e">
        <f>IF(#REF!="","","Reverses "&amp;#REF!)</f>
        <v>#REF!</v>
      </c>
      <c r="V170" s="126" t="e">
        <f t="shared" si="45"/>
        <v>#REF!</v>
      </c>
      <c r="W170" s="130"/>
      <c r="X170" s="130"/>
      <c r="Z170" s="130"/>
      <c r="AB170" s="130"/>
      <c r="AE170" s="130"/>
      <c r="AH170" s="132"/>
    </row>
    <row r="171" spans="1:34" s="126" customFormat="1" x14ac:dyDescent="0.3">
      <c r="A171" s="126" t="e">
        <f t="shared" si="43"/>
        <v>#REF!</v>
      </c>
      <c r="B171" s="127" t="e">
        <f t="shared" si="44"/>
        <v>#REF!</v>
      </c>
      <c r="D171" s="128" t="e">
        <f>IF(#REF!="","",#REF!)</f>
        <v>#REF!</v>
      </c>
      <c r="E171" s="129" t="e">
        <f>IF(#REF!="","",#REF!)</f>
        <v>#REF!</v>
      </c>
      <c r="F171" s="129" t="e">
        <f>IF(#REF!="","",#REF!)</f>
        <v>#REF!</v>
      </c>
      <c r="G171" s="129" t="e">
        <f>IF(#REF!="","",#REF!)</f>
        <v>#REF!</v>
      </c>
      <c r="H171" s="129" t="e">
        <f>IF(#REF!="","",#REF!)</f>
        <v>#REF!</v>
      </c>
      <c r="I171" s="129" t="e">
        <f>IF(#REF!="","",#REF!)</f>
        <v>#REF!</v>
      </c>
      <c r="J171" s="129" t="e">
        <f>IF(#REF!="","",#REF!)</f>
        <v>#REF!</v>
      </c>
      <c r="K171" s="129" t="e">
        <f>IF(#REF!="","",#REF!)</f>
        <v>#REF!</v>
      </c>
      <c r="L171" s="129" t="e">
        <f>IF(#REF!="","",#REF!)</f>
        <v>#REF!</v>
      </c>
      <c r="M171" s="129" t="e">
        <f>IF(#REF!="","",#REF!)</f>
        <v>#REF!</v>
      </c>
      <c r="N171" s="129" t="e">
        <f>IF(#REF!="","",#REF!)</f>
        <v>#REF!</v>
      </c>
      <c r="O171" s="129" t="e">
        <f>IF(#REF!="","",#REF!)</f>
        <v>#REF!</v>
      </c>
      <c r="P171" s="130" t="e">
        <f>IF(#REF!="","",-#REF!)</f>
        <v>#REF!</v>
      </c>
      <c r="Q171" s="130" t="e">
        <f>IF(#REF!="","",-#REF!)</f>
        <v>#REF!</v>
      </c>
      <c r="R171" s="131"/>
      <c r="U171" s="130" t="e">
        <f>IF(#REF!="","","Reverses "&amp;#REF!)</f>
        <v>#REF!</v>
      </c>
      <c r="V171" s="126" t="e">
        <f t="shared" si="45"/>
        <v>#REF!</v>
      </c>
      <c r="W171" s="130"/>
      <c r="X171" s="130"/>
      <c r="Z171" s="130"/>
      <c r="AB171" s="130"/>
      <c r="AE171" s="130"/>
      <c r="AH171" s="132"/>
    </row>
    <row r="172" spans="1:34" s="126" customFormat="1" x14ac:dyDescent="0.3">
      <c r="A172" s="126" t="e">
        <f t="shared" si="43"/>
        <v>#REF!</v>
      </c>
      <c r="B172" s="127" t="e">
        <f t="shared" si="44"/>
        <v>#REF!</v>
      </c>
      <c r="D172" s="128" t="e">
        <f>IF(#REF!="","",#REF!)</f>
        <v>#REF!</v>
      </c>
      <c r="E172" s="129" t="e">
        <f>IF(#REF!="","",#REF!)</f>
        <v>#REF!</v>
      </c>
      <c r="F172" s="129" t="e">
        <f>IF(#REF!="","",#REF!)</f>
        <v>#REF!</v>
      </c>
      <c r="G172" s="129" t="e">
        <f>IF(#REF!="","",#REF!)</f>
        <v>#REF!</v>
      </c>
      <c r="H172" s="129" t="e">
        <f>IF(#REF!="","",#REF!)</f>
        <v>#REF!</v>
      </c>
      <c r="I172" s="129" t="e">
        <f>IF(#REF!="","",#REF!)</f>
        <v>#REF!</v>
      </c>
      <c r="J172" s="129" t="e">
        <f>IF(#REF!="","",#REF!)</f>
        <v>#REF!</v>
      </c>
      <c r="K172" s="129" t="e">
        <f>IF(#REF!="","",#REF!)</f>
        <v>#REF!</v>
      </c>
      <c r="L172" s="129" t="e">
        <f>IF(#REF!="","",#REF!)</f>
        <v>#REF!</v>
      </c>
      <c r="M172" s="129" t="e">
        <f>IF(#REF!="","",#REF!)</f>
        <v>#REF!</v>
      </c>
      <c r="N172" s="129" t="e">
        <f>IF(#REF!="","",#REF!)</f>
        <v>#REF!</v>
      </c>
      <c r="O172" s="129" t="e">
        <f>IF(#REF!="","",#REF!)</f>
        <v>#REF!</v>
      </c>
      <c r="P172" s="130" t="e">
        <f>IF(#REF!="","",-#REF!)</f>
        <v>#REF!</v>
      </c>
      <c r="Q172" s="130" t="e">
        <f>IF(#REF!="","",-#REF!)</f>
        <v>#REF!</v>
      </c>
      <c r="R172" s="131"/>
      <c r="U172" s="130" t="e">
        <f>IF(#REF!="","","Reverses "&amp;#REF!)</f>
        <v>#REF!</v>
      </c>
      <c r="V172" s="126" t="e">
        <f t="shared" si="45"/>
        <v>#REF!</v>
      </c>
      <c r="W172" s="130"/>
      <c r="X172" s="130"/>
      <c r="Z172" s="130"/>
      <c r="AB172" s="130"/>
      <c r="AE172" s="130"/>
      <c r="AH172" s="132"/>
    </row>
    <row r="173" spans="1:34" s="126" customFormat="1" x14ac:dyDescent="0.3">
      <c r="A173" s="126" t="e">
        <f t="shared" si="43"/>
        <v>#REF!</v>
      </c>
      <c r="B173" s="127" t="e">
        <f t="shared" si="44"/>
        <v>#REF!</v>
      </c>
      <c r="D173" s="128" t="e">
        <f>IF(#REF!="","",#REF!)</f>
        <v>#REF!</v>
      </c>
      <c r="E173" s="129" t="e">
        <f>IF(#REF!="","",#REF!)</f>
        <v>#REF!</v>
      </c>
      <c r="F173" s="129" t="e">
        <f>IF(#REF!="","",#REF!)</f>
        <v>#REF!</v>
      </c>
      <c r="G173" s="129" t="e">
        <f>IF(#REF!="","",#REF!)</f>
        <v>#REF!</v>
      </c>
      <c r="H173" s="129" t="e">
        <f>IF(#REF!="","",#REF!)</f>
        <v>#REF!</v>
      </c>
      <c r="I173" s="129" t="e">
        <f>IF(#REF!="","",#REF!)</f>
        <v>#REF!</v>
      </c>
      <c r="J173" s="129" t="e">
        <f>IF(#REF!="","",#REF!)</f>
        <v>#REF!</v>
      </c>
      <c r="K173" s="129" t="e">
        <f>IF(#REF!="","",#REF!)</f>
        <v>#REF!</v>
      </c>
      <c r="L173" s="129" t="e">
        <f>IF(#REF!="","",#REF!)</f>
        <v>#REF!</v>
      </c>
      <c r="M173" s="129" t="e">
        <f>IF(#REF!="","",#REF!)</f>
        <v>#REF!</v>
      </c>
      <c r="N173" s="129" t="e">
        <f>IF(#REF!="","",#REF!)</f>
        <v>#REF!</v>
      </c>
      <c r="O173" s="129" t="e">
        <f>IF(#REF!="","",#REF!)</f>
        <v>#REF!</v>
      </c>
      <c r="P173" s="130" t="e">
        <f>IF(#REF!="","",-#REF!)</f>
        <v>#REF!</v>
      </c>
      <c r="Q173" s="130" t="e">
        <f>IF(#REF!="","",-#REF!)</f>
        <v>#REF!</v>
      </c>
      <c r="R173" s="131"/>
      <c r="U173" s="130" t="e">
        <f>IF(#REF!="","","Reverses "&amp;#REF!)</f>
        <v>#REF!</v>
      </c>
      <c r="V173" s="126" t="e">
        <f t="shared" si="45"/>
        <v>#REF!</v>
      </c>
      <c r="W173" s="130"/>
      <c r="X173" s="130"/>
      <c r="Z173" s="130"/>
      <c r="AB173" s="130"/>
      <c r="AE173" s="130"/>
      <c r="AH173" s="132"/>
    </row>
    <row r="174" spans="1:34" s="126" customFormat="1" x14ac:dyDescent="0.3">
      <c r="A174" s="126" t="e">
        <f t="shared" si="43"/>
        <v>#REF!</v>
      </c>
      <c r="B174" s="127" t="e">
        <f t="shared" si="44"/>
        <v>#REF!</v>
      </c>
      <c r="D174" s="128" t="e">
        <f>IF(#REF!="","",#REF!)</f>
        <v>#REF!</v>
      </c>
      <c r="E174" s="129" t="e">
        <f>IF(#REF!="","",#REF!)</f>
        <v>#REF!</v>
      </c>
      <c r="F174" s="129" t="e">
        <f>IF(#REF!="","",#REF!)</f>
        <v>#REF!</v>
      </c>
      <c r="G174" s="129" t="e">
        <f>IF(#REF!="","",#REF!)</f>
        <v>#REF!</v>
      </c>
      <c r="H174" s="129" t="e">
        <f>IF(#REF!="","",#REF!)</f>
        <v>#REF!</v>
      </c>
      <c r="I174" s="129" t="e">
        <f>IF(#REF!="","",#REF!)</f>
        <v>#REF!</v>
      </c>
      <c r="J174" s="129" t="e">
        <f>IF(#REF!="","",#REF!)</f>
        <v>#REF!</v>
      </c>
      <c r="K174" s="129" t="e">
        <f>IF(#REF!="","",#REF!)</f>
        <v>#REF!</v>
      </c>
      <c r="L174" s="129" t="e">
        <f>IF(#REF!="","",#REF!)</f>
        <v>#REF!</v>
      </c>
      <c r="M174" s="129" t="e">
        <f>IF(#REF!="","",#REF!)</f>
        <v>#REF!</v>
      </c>
      <c r="N174" s="129" t="e">
        <f>IF(#REF!="","",#REF!)</f>
        <v>#REF!</v>
      </c>
      <c r="O174" s="129" t="e">
        <f>IF(#REF!="","",#REF!)</f>
        <v>#REF!</v>
      </c>
      <c r="P174" s="130" t="e">
        <f>IF(#REF!="","",-#REF!)</f>
        <v>#REF!</v>
      </c>
      <c r="Q174" s="130" t="e">
        <f>IF(#REF!="","",-#REF!)</f>
        <v>#REF!</v>
      </c>
      <c r="R174" s="131"/>
      <c r="U174" s="130" t="e">
        <f>IF(#REF!="","","Reverses "&amp;#REF!)</f>
        <v>#REF!</v>
      </c>
      <c r="V174" s="126" t="e">
        <f t="shared" si="45"/>
        <v>#REF!</v>
      </c>
      <c r="W174" s="130"/>
      <c r="X174" s="130"/>
      <c r="Z174" s="130"/>
      <c r="AB174" s="130"/>
      <c r="AE174" s="130"/>
      <c r="AH174" s="132"/>
    </row>
    <row r="175" spans="1:34" s="126" customFormat="1" x14ac:dyDescent="0.3">
      <c r="A175" s="126" t="e">
        <f t="shared" si="43"/>
        <v>#REF!</v>
      </c>
      <c r="B175" s="127" t="e">
        <f t="shared" si="44"/>
        <v>#REF!</v>
      </c>
      <c r="D175" s="128" t="e">
        <f>IF(#REF!="","",#REF!)</f>
        <v>#REF!</v>
      </c>
      <c r="E175" s="129" t="e">
        <f>IF(#REF!="","",#REF!)</f>
        <v>#REF!</v>
      </c>
      <c r="F175" s="129" t="e">
        <f>IF(#REF!="","",#REF!)</f>
        <v>#REF!</v>
      </c>
      <c r="G175" s="129" t="e">
        <f>IF(#REF!="","",#REF!)</f>
        <v>#REF!</v>
      </c>
      <c r="H175" s="129" t="e">
        <f>IF(#REF!="","",#REF!)</f>
        <v>#REF!</v>
      </c>
      <c r="I175" s="129" t="e">
        <f>IF(#REF!="","",#REF!)</f>
        <v>#REF!</v>
      </c>
      <c r="J175" s="129" t="e">
        <f>IF(#REF!="","",#REF!)</f>
        <v>#REF!</v>
      </c>
      <c r="K175" s="129" t="e">
        <f>IF(#REF!="","",#REF!)</f>
        <v>#REF!</v>
      </c>
      <c r="L175" s="129" t="e">
        <f>IF(#REF!="","",#REF!)</f>
        <v>#REF!</v>
      </c>
      <c r="M175" s="129" t="e">
        <f>IF(#REF!="","",#REF!)</f>
        <v>#REF!</v>
      </c>
      <c r="N175" s="129" t="e">
        <f>IF(#REF!="","",#REF!)</f>
        <v>#REF!</v>
      </c>
      <c r="O175" s="129" t="e">
        <f>IF(#REF!="","",#REF!)</f>
        <v>#REF!</v>
      </c>
      <c r="P175" s="130" t="e">
        <f>IF(#REF!="","",-#REF!)</f>
        <v>#REF!</v>
      </c>
      <c r="Q175" s="130" t="e">
        <f>IF(#REF!="","",-#REF!)</f>
        <v>#REF!</v>
      </c>
      <c r="R175" s="131"/>
      <c r="U175" s="130" t="e">
        <f>IF(#REF!="","","Reverses "&amp;#REF!)</f>
        <v>#REF!</v>
      </c>
      <c r="V175" s="126" t="e">
        <f t="shared" si="45"/>
        <v>#REF!</v>
      </c>
      <c r="W175" s="130"/>
      <c r="X175" s="130"/>
      <c r="Z175" s="130"/>
      <c r="AB175" s="130"/>
      <c r="AE175" s="130"/>
      <c r="AH175" s="132"/>
    </row>
    <row r="176" spans="1:34" s="126" customFormat="1" x14ac:dyDescent="0.3">
      <c r="A176" s="126" t="e">
        <f t="shared" si="43"/>
        <v>#REF!</v>
      </c>
      <c r="B176" s="127" t="e">
        <f t="shared" si="44"/>
        <v>#REF!</v>
      </c>
      <c r="D176" s="128" t="e">
        <f>IF(#REF!="","",#REF!)</f>
        <v>#REF!</v>
      </c>
      <c r="E176" s="129" t="e">
        <f>IF(#REF!="","",#REF!)</f>
        <v>#REF!</v>
      </c>
      <c r="F176" s="129" t="e">
        <f>IF(#REF!="","",#REF!)</f>
        <v>#REF!</v>
      </c>
      <c r="G176" s="129" t="e">
        <f>IF(#REF!="","",#REF!)</f>
        <v>#REF!</v>
      </c>
      <c r="H176" s="129" t="e">
        <f>IF(#REF!="","",#REF!)</f>
        <v>#REF!</v>
      </c>
      <c r="I176" s="129" t="e">
        <f>IF(#REF!="","",#REF!)</f>
        <v>#REF!</v>
      </c>
      <c r="J176" s="129" t="e">
        <f>IF(#REF!="","",#REF!)</f>
        <v>#REF!</v>
      </c>
      <c r="K176" s="129" t="e">
        <f>IF(#REF!="","",#REF!)</f>
        <v>#REF!</v>
      </c>
      <c r="L176" s="129" t="e">
        <f>IF(#REF!="","",#REF!)</f>
        <v>#REF!</v>
      </c>
      <c r="M176" s="129" t="e">
        <f>IF(#REF!="","",#REF!)</f>
        <v>#REF!</v>
      </c>
      <c r="N176" s="129" t="e">
        <f>IF(#REF!="","",#REF!)</f>
        <v>#REF!</v>
      </c>
      <c r="O176" s="129" t="e">
        <f>IF(#REF!="","",#REF!)</f>
        <v>#REF!</v>
      </c>
      <c r="P176" s="130" t="e">
        <f>IF(#REF!="","",-#REF!)</f>
        <v>#REF!</v>
      </c>
      <c r="Q176" s="130" t="e">
        <f>IF(#REF!="","",-#REF!)</f>
        <v>#REF!</v>
      </c>
      <c r="R176" s="131"/>
      <c r="U176" s="130" t="e">
        <f>IF(#REF!="","","Reverses "&amp;#REF!)</f>
        <v>#REF!</v>
      </c>
      <c r="V176" s="126" t="e">
        <f t="shared" si="45"/>
        <v>#REF!</v>
      </c>
      <c r="W176" s="130"/>
      <c r="X176" s="130"/>
      <c r="Z176" s="130"/>
      <c r="AB176" s="130"/>
      <c r="AE176" s="130"/>
      <c r="AH176" s="132"/>
    </row>
    <row r="177" spans="1:34" s="126" customFormat="1" x14ac:dyDescent="0.3">
      <c r="A177" s="126" t="e">
        <f t="shared" si="43"/>
        <v>#REF!</v>
      </c>
      <c r="B177" s="127" t="e">
        <f t="shared" si="44"/>
        <v>#REF!</v>
      </c>
      <c r="D177" s="128" t="e">
        <f>IF(#REF!="","",#REF!)</f>
        <v>#REF!</v>
      </c>
      <c r="E177" s="129" t="e">
        <f>IF(#REF!="","",#REF!)</f>
        <v>#REF!</v>
      </c>
      <c r="F177" s="129" t="e">
        <f>IF(#REF!="","",#REF!)</f>
        <v>#REF!</v>
      </c>
      <c r="G177" s="129" t="e">
        <f>IF(#REF!="","",#REF!)</f>
        <v>#REF!</v>
      </c>
      <c r="H177" s="129" t="e">
        <f>IF(#REF!="","",#REF!)</f>
        <v>#REF!</v>
      </c>
      <c r="I177" s="129" t="e">
        <f>IF(#REF!="","",#REF!)</f>
        <v>#REF!</v>
      </c>
      <c r="J177" s="129" t="e">
        <f>IF(#REF!="","",#REF!)</f>
        <v>#REF!</v>
      </c>
      <c r="K177" s="129" t="e">
        <f>IF(#REF!="","",#REF!)</f>
        <v>#REF!</v>
      </c>
      <c r="L177" s="129" t="e">
        <f>IF(#REF!="","",#REF!)</f>
        <v>#REF!</v>
      </c>
      <c r="M177" s="129" t="e">
        <f>IF(#REF!="","",#REF!)</f>
        <v>#REF!</v>
      </c>
      <c r="N177" s="129" t="e">
        <f>IF(#REF!="","",#REF!)</f>
        <v>#REF!</v>
      </c>
      <c r="O177" s="129" t="e">
        <f>IF(#REF!="","",#REF!)</f>
        <v>#REF!</v>
      </c>
      <c r="P177" s="130" t="e">
        <f>IF(#REF!="","",-#REF!)</f>
        <v>#REF!</v>
      </c>
      <c r="Q177" s="130" t="e">
        <f>IF(#REF!="","",-#REF!)</f>
        <v>#REF!</v>
      </c>
      <c r="R177" s="131"/>
      <c r="U177" s="130" t="e">
        <f>IF(#REF!="","","Reverses "&amp;#REF!)</f>
        <v>#REF!</v>
      </c>
      <c r="V177" s="126" t="e">
        <f t="shared" si="45"/>
        <v>#REF!</v>
      </c>
      <c r="W177" s="130"/>
      <c r="X177" s="130"/>
      <c r="Z177" s="130"/>
      <c r="AB177" s="130"/>
      <c r="AE177" s="130"/>
      <c r="AH177" s="132"/>
    </row>
    <row r="178" spans="1:34" s="126" customFormat="1" x14ac:dyDescent="0.3">
      <c r="A178" s="126" t="e">
        <f t="shared" si="43"/>
        <v>#REF!</v>
      </c>
      <c r="B178" s="127" t="e">
        <f t="shared" si="44"/>
        <v>#REF!</v>
      </c>
      <c r="D178" s="128" t="e">
        <f>IF(#REF!="","",#REF!)</f>
        <v>#REF!</v>
      </c>
      <c r="E178" s="129" t="e">
        <f>IF(#REF!="","",#REF!)</f>
        <v>#REF!</v>
      </c>
      <c r="F178" s="129" t="e">
        <f>IF(#REF!="","",#REF!)</f>
        <v>#REF!</v>
      </c>
      <c r="G178" s="129" t="e">
        <f>IF(#REF!="","",#REF!)</f>
        <v>#REF!</v>
      </c>
      <c r="H178" s="129" t="e">
        <f>IF(#REF!="","",#REF!)</f>
        <v>#REF!</v>
      </c>
      <c r="I178" s="129" t="e">
        <f>IF(#REF!="","",#REF!)</f>
        <v>#REF!</v>
      </c>
      <c r="J178" s="129" t="e">
        <f>IF(#REF!="","",#REF!)</f>
        <v>#REF!</v>
      </c>
      <c r="K178" s="129" t="e">
        <f>IF(#REF!="","",#REF!)</f>
        <v>#REF!</v>
      </c>
      <c r="L178" s="129" t="e">
        <f>IF(#REF!="","",#REF!)</f>
        <v>#REF!</v>
      </c>
      <c r="M178" s="129" t="e">
        <f>IF(#REF!="","",#REF!)</f>
        <v>#REF!</v>
      </c>
      <c r="N178" s="129" t="e">
        <f>IF(#REF!="","",#REF!)</f>
        <v>#REF!</v>
      </c>
      <c r="O178" s="129" t="e">
        <f>IF(#REF!="","",#REF!)</f>
        <v>#REF!</v>
      </c>
      <c r="P178" s="130" t="e">
        <f>IF(#REF!="","",-#REF!)</f>
        <v>#REF!</v>
      </c>
      <c r="Q178" s="130" t="e">
        <f>IF(#REF!="","",-#REF!)</f>
        <v>#REF!</v>
      </c>
      <c r="R178" s="131"/>
      <c r="U178" s="130" t="e">
        <f>IF(#REF!="","","Reverses "&amp;#REF!)</f>
        <v>#REF!</v>
      </c>
      <c r="V178" s="126" t="e">
        <f t="shared" si="45"/>
        <v>#REF!</v>
      </c>
      <c r="W178" s="130"/>
      <c r="X178" s="130"/>
      <c r="Z178" s="130"/>
      <c r="AB178" s="130"/>
      <c r="AE178" s="130"/>
      <c r="AH178" s="132"/>
    </row>
    <row r="179" spans="1:34" s="126" customFormat="1" x14ac:dyDescent="0.3">
      <c r="A179" s="126" t="e">
        <f t="shared" si="43"/>
        <v>#REF!</v>
      </c>
      <c r="B179" s="127" t="e">
        <f t="shared" si="44"/>
        <v>#REF!</v>
      </c>
      <c r="D179" s="128" t="e">
        <f>IF(#REF!="","",#REF!)</f>
        <v>#REF!</v>
      </c>
      <c r="E179" s="129" t="e">
        <f>IF(#REF!="","",#REF!)</f>
        <v>#REF!</v>
      </c>
      <c r="F179" s="129" t="e">
        <f>IF(#REF!="","",#REF!)</f>
        <v>#REF!</v>
      </c>
      <c r="G179" s="129" t="e">
        <f>IF(#REF!="","",#REF!)</f>
        <v>#REF!</v>
      </c>
      <c r="H179" s="129" t="e">
        <f>IF(#REF!="","",#REF!)</f>
        <v>#REF!</v>
      </c>
      <c r="I179" s="129" t="e">
        <f>IF(#REF!="","",#REF!)</f>
        <v>#REF!</v>
      </c>
      <c r="J179" s="129" t="e">
        <f>IF(#REF!="","",#REF!)</f>
        <v>#REF!</v>
      </c>
      <c r="K179" s="129" t="e">
        <f>IF(#REF!="","",#REF!)</f>
        <v>#REF!</v>
      </c>
      <c r="L179" s="129" t="e">
        <f>IF(#REF!="","",#REF!)</f>
        <v>#REF!</v>
      </c>
      <c r="M179" s="129" t="e">
        <f>IF(#REF!="","",#REF!)</f>
        <v>#REF!</v>
      </c>
      <c r="N179" s="129" t="e">
        <f>IF(#REF!="","",#REF!)</f>
        <v>#REF!</v>
      </c>
      <c r="O179" s="129" t="e">
        <f>IF(#REF!="","",#REF!)</f>
        <v>#REF!</v>
      </c>
      <c r="P179" s="130" t="e">
        <f>IF(#REF!="","",-#REF!)</f>
        <v>#REF!</v>
      </c>
      <c r="Q179" s="130" t="e">
        <f>IF(#REF!="","",-#REF!)</f>
        <v>#REF!</v>
      </c>
      <c r="R179" s="131"/>
      <c r="U179" s="130" t="e">
        <f>IF(#REF!="","","Reverses "&amp;#REF!)</f>
        <v>#REF!</v>
      </c>
      <c r="V179" s="126" t="e">
        <f t="shared" si="45"/>
        <v>#REF!</v>
      </c>
      <c r="W179" s="130"/>
      <c r="X179" s="130"/>
      <c r="Z179" s="130"/>
      <c r="AB179" s="130"/>
      <c r="AE179" s="130"/>
      <c r="AH179" s="132"/>
    </row>
    <row r="180" spans="1:34" s="126" customFormat="1" x14ac:dyDescent="0.3">
      <c r="A180" s="126" t="e">
        <f t="shared" si="43"/>
        <v>#REF!</v>
      </c>
      <c r="B180" s="127" t="e">
        <f t="shared" si="44"/>
        <v>#REF!</v>
      </c>
      <c r="D180" s="128" t="e">
        <f>IF(#REF!="","",#REF!)</f>
        <v>#REF!</v>
      </c>
      <c r="E180" s="129" t="e">
        <f>IF(#REF!="","",#REF!)</f>
        <v>#REF!</v>
      </c>
      <c r="F180" s="129" t="e">
        <f>IF(#REF!="","",#REF!)</f>
        <v>#REF!</v>
      </c>
      <c r="G180" s="129" t="e">
        <f>IF(#REF!="","",#REF!)</f>
        <v>#REF!</v>
      </c>
      <c r="H180" s="129" t="e">
        <f>IF(#REF!="","",#REF!)</f>
        <v>#REF!</v>
      </c>
      <c r="I180" s="129" t="e">
        <f>IF(#REF!="","",#REF!)</f>
        <v>#REF!</v>
      </c>
      <c r="J180" s="129" t="e">
        <f>IF(#REF!="","",#REF!)</f>
        <v>#REF!</v>
      </c>
      <c r="K180" s="129" t="e">
        <f>IF(#REF!="","",#REF!)</f>
        <v>#REF!</v>
      </c>
      <c r="L180" s="129" t="e">
        <f>IF(#REF!="","",#REF!)</f>
        <v>#REF!</v>
      </c>
      <c r="M180" s="129" t="e">
        <f>IF(#REF!="","",#REF!)</f>
        <v>#REF!</v>
      </c>
      <c r="N180" s="129" t="e">
        <f>IF(#REF!="","",#REF!)</f>
        <v>#REF!</v>
      </c>
      <c r="O180" s="129" t="e">
        <f>IF(#REF!="","",#REF!)</f>
        <v>#REF!</v>
      </c>
      <c r="P180" s="130" t="e">
        <f>IF(#REF!="","",-#REF!)</f>
        <v>#REF!</v>
      </c>
      <c r="Q180" s="130" t="e">
        <f>IF(#REF!="","",-#REF!)</f>
        <v>#REF!</v>
      </c>
      <c r="R180" s="131"/>
      <c r="U180" s="130" t="e">
        <f>IF(#REF!="","","Reverses "&amp;#REF!)</f>
        <v>#REF!</v>
      </c>
      <c r="V180" s="126" t="e">
        <f t="shared" si="45"/>
        <v>#REF!</v>
      </c>
      <c r="W180" s="130"/>
      <c r="X180" s="130"/>
      <c r="Z180" s="130"/>
      <c r="AB180" s="130"/>
      <c r="AE180" s="130"/>
      <c r="AH180" s="132"/>
    </row>
    <row r="181" spans="1:34" s="126" customFormat="1" x14ac:dyDescent="0.3">
      <c r="A181" s="126" t="e">
        <f t="shared" si="43"/>
        <v>#REF!</v>
      </c>
      <c r="B181" s="127" t="e">
        <f t="shared" si="44"/>
        <v>#REF!</v>
      </c>
      <c r="D181" s="128" t="e">
        <f>IF(#REF!="","",#REF!)</f>
        <v>#REF!</v>
      </c>
      <c r="E181" s="129" t="e">
        <f>IF(#REF!="","",#REF!)</f>
        <v>#REF!</v>
      </c>
      <c r="F181" s="129" t="e">
        <f>IF(#REF!="","",#REF!)</f>
        <v>#REF!</v>
      </c>
      <c r="G181" s="129" t="e">
        <f>IF(#REF!="","",#REF!)</f>
        <v>#REF!</v>
      </c>
      <c r="H181" s="129" t="e">
        <f>IF(#REF!="","",#REF!)</f>
        <v>#REF!</v>
      </c>
      <c r="I181" s="129" t="e">
        <f>IF(#REF!="","",#REF!)</f>
        <v>#REF!</v>
      </c>
      <c r="J181" s="129" t="e">
        <f>IF(#REF!="","",#REF!)</f>
        <v>#REF!</v>
      </c>
      <c r="K181" s="129" t="e">
        <f>IF(#REF!="","",#REF!)</f>
        <v>#REF!</v>
      </c>
      <c r="L181" s="129" t="e">
        <f>IF(#REF!="","",#REF!)</f>
        <v>#REF!</v>
      </c>
      <c r="M181" s="129" t="e">
        <f>IF(#REF!="","",#REF!)</f>
        <v>#REF!</v>
      </c>
      <c r="N181" s="129" t="e">
        <f>IF(#REF!="","",#REF!)</f>
        <v>#REF!</v>
      </c>
      <c r="O181" s="129" t="e">
        <f>IF(#REF!="","",#REF!)</f>
        <v>#REF!</v>
      </c>
      <c r="P181" s="130" t="e">
        <f>IF(#REF!="","",-#REF!)</f>
        <v>#REF!</v>
      </c>
      <c r="Q181" s="130" t="e">
        <f>IF(#REF!="","",-#REF!)</f>
        <v>#REF!</v>
      </c>
      <c r="R181" s="131"/>
      <c r="U181" s="130" t="e">
        <f>IF(#REF!="","","Reverses "&amp;#REF!)</f>
        <v>#REF!</v>
      </c>
      <c r="V181" s="126" t="e">
        <f t="shared" si="45"/>
        <v>#REF!</v>
      </c>
      <c r="W181" s="130"/>
      <c r="X181" s="130"/>
      <c r="Z181" s="130"/>
      <c r="AB181" s="130"/>
      <c r="AE181" s="130"/>
      <c r="AH181" s="132"/>
    </row>
    <row r="182" spans="1:34" s="126" customFormat="1" x14ac:dyDescent="0.3">
      <c r="A182" s="126" t="e">
        <f t="shared" si="43"/>
        <v>#REF!</v>
      </c>
      <c r="B182" s="127" t="e">
        <f t="shared" si="44"/>
        <v>#REF!</v>
      </c>
      <c r="D182" s="128" t="e">
        <f>IF(#REF!="","",#REF!)</f>
        <v>#REF!</v>
      </c>
      <c r="E182" s="129" t="e">
        <f>IF(#REF!="","",#REF!)</f>
        <v>#REF!</v>
      </c>
      <c r="F182" s="129" t="e">
        <f>IF(#REF!="","",#REF!)</f>
        <v>#REF!</v>
      </c>
      <c r="G182" s="129" t="e">
        <f>IF(#REF!="","",#REF!)</f>
        <v>#REF!</v>
      </c>
      <c r="H182" s="129" t="e">
        <f>IF(#REF!="","",#REF!)</f>
        <v>#REF!</v>
      </c>
      <c r="I182" s="129" t="e">
        <f>IF(#REF!="","",#REF!)</f>
        <v>#REF!</v>
      </c>
      <c r="J182" s="129" t="e">
        <f>IF(#REF!="","",#REF!)</f>
        <v>#REF!</v>
      </c>
      <c r="K182" s="129" t="e">
        <f>IF(#REF!="","",#REF!)</f>
        <v>#REF!</v>
      </c>
      <c r="L182" s="129" t="e">
        <f>IF(#REF!="","",#REF!)</f>
        <v>#REF!</v>
      </c>
      <c r="M182" s="129" t="e">
        <f>IF(#REF!="","",#REF!)</f>
        <v>#REF!</v>
      </c>
      <c r="N182" s="129" t="e">
        <f>IF(#REF!="","",#REF!)</f>
        <v>#REF!</v>
      </c>
      <c r="O182" s="129" t="e">
        <f>IF(#REF!="","",#REF!)</f>
        <v>#REF!</v>
      </c>
      <c r="P182" s="130" t="e">
        <f>IF(#REF!="","",-#REF!)</f>
        <v>#REF!</v>
      </c>
      <c r="Q182" s="130" t="e">
        <f>IF(#REF!="","",-#REF!)</f>
        <v>#REF!</v>
      </c>
      <c r="R182" s="131"/>
      <c r="U182" s="130" t="e">
        <f>IF(#REF!="","","Reverses "&amp;#REF!)</f>
        <v>#REF!</v>
      </c>
      <c r="V182" s="126" t="e">
        <f t="shared" si="45"/>
        <v>#REF!</v>
      </c>
      <c r="W182" s="130"/>
      <c r="X182" s="130"/>
      <c r="Z182" s="130"/>
      <c r="AB182" s="130"/>
      <c r="AE182" s="130"/>
      <c r="AH182" s="132"/>
    </row>
    <row r="183" spans="1:34" s="126" customFormat="1" x14ac:dyDescent="0.3">
      <c r="A183" s="126" t="e">
        <f t="shared" si="43"/>
        <v>#REF!</v>
      </c>
      <c r="B183" s="127" t="e">
        <f t="shared" si="44"/>
        <v>#REF!</v>
      </c>
      <c r="D183" s="128" t="e">
        <f>IF(#REF!="","",#REF!)</f>
        <v>#REF!</v>
      </c>
      <c r="E183" s="129" t="e">
        <f>IF(#REF!="","",#REF!)</f>
        <v>#REF!</v>
      </c>
      <c r="F183" s="129" t="e">
        <f>IF(#REF!="","",#REF!)</f>
        <v>#REF!</v>
      </c>
      <c r="G183" s="129" t="e">
        <f>IF(#REF!="","",#REF!)</f>
        <v>#REF!</v>
      </c>
      <c r="H183" s="129" t="e">
        <f>IF(#REF!="","",#REF!)</f>
        <v>#REF!</v>
      </c>
      <c r="I183" s="129" t="e">
        <f>IF(#REF!="","",#REF!)</f>
        <v>#REF!</v>
      </c>
      <c r="J183" s="129" t="e">
        <f>IF(#REF!="","",#REF!)</f>
        <v>#REF!</v>
      </c>
      <c r="K183" s="129" t="e">
        <f>IF(#REF!="","",#REF!)</f>
        <v>#REF!</v>
      </c>
      <c r="L183" s="129" t="e">
        <f>IF(#REF!="","",#REF!)</f>
        <v>#REF!</v>
      </c>
      <c r="M183" s="129" t="e">
        <f>IF(#REF!="","",#REF!)</f>
        <v>#REF!</v>
      </c>
      <c r="N183" s="129" t="e">
        <f>IF(#REF!="","",#REF!)</f>
        <v>#REF!</v>
      </c>
      <c r="O183" s="129" t="e">
        <f>IF(#REF!="","",#REF!)</f>
        <v>#REF!</v>
      </c>
      <c r="P183" s="130" t="e">
        <f>IF(#REF!="","",-#REF!)</f>
        <v>#REF!</v>
      </c>
      <c r="Q183" s="130" t="e">
        <f>IF(#REF!="","",-#REF!)</f>
        <v>#REF!</v>
      </c>
      <c r="R183" s="131"/>
      <c r="U183" s="130" t="e">
        <f>IF(#REF!="","","Reverses "&amp;#REF!)</f>
        <v>#REF!</v>
      </c>
      <c r="V183" s="126" t="e">
        <f t="shared" si="45"/>
        <v>#REF!</v>
      </c>
      <c r="W183" s="130"/>
      <c r="X183" s="130"/>
      <c r="Z183" s="130"/>
      <c r="AB183" s="130"/>
      <c r="AE183" s="130"/>
      <c r="AH183" s="132"/>
    </row>
    <row r="184" spans="1:34" s="126" customFormat="1" x14ac:dyDescent="0.3">
      <c r="A184" s="126" t="e">
        <f t="shared" si="43"/>
        <v>#REF!</v>
      </c>
      <c r="B184" s="127" t="e">
        <f t="shared" si="44"/>
        <v>#REF!</v>
      </c>
      <c r="D184" s="128" t="e">
        <f>IF(#REF!="","",#REF!)</f>
        <v>#REF!</v>
      </c>
      <c r="E184" s="129" t="e">
        <f>IF(#REF!="","",#REF!)</f>
        <v>#REF!</v>
      </c>
      <c r="F184" s="129" t="e">
        <f>IF(#REF!="","",#REF!)</f>
        <v>#REF!</v>
      </c>
      <c r="G184" s="129" t="e">
        <f>IF(#REF!="","",#REF!)</f>
        <v>#REF!</v>
      </c>
      <c r="H184" s="129" t="e">
        <f>IF(#REF!="","",#REF!)</f>
        <v>#REF!</v>
      </c>
      <c r="I184" s="129" t="e">
        <f>IF(#REF!="","",#REF!)</f>
        <v>#REF!</v>
      </c>
      <c r="J184" s="129" t="e">
        <f>IF(#REF!="","",#REF!)</f>
        <v>#REF!</v>
      </c>
      <c r="K184" s="129" t="e">
        <f>IF(#REF!="","",#REF!)</f>
        <v>#REF!</v>
      </c>
      <c r="L184" s="129" t="e">
        <f>IF(#REF!="","",#REF!)</f>
        <v>#REF!</v>
      </c>
      <c r="M184" s="129" t="e">
        <f>IF(#REF!="","",#REF!)</f>
        <v>#REF!</v>
      </c>
      <c r="N184" s="129" t="e">
        <f>IF(#REF!="","",#REF!)</f>
        <v>#REF!</v>
      </c>
      <c r="O184" s="129" t="e">
        <f>IF(#REF!="","",#REF!)</f>
        <v>#REF!</v>
      </c>
      <c r="P184" s="130" t="e">
        <f>IF(#REF!="","",-#REF!)</f>
        <v>#REF!</v>
      </c>
      <c r="Q184" s="130" t="e">
        <f>IF(#REF!="","",-#REF!)</f>
        <v>#REF!</v>
      </c>
      <c r="R184" s="131"/>
      <c r="U184" s="130" t="e">
        <f>IF(#REF!="","","Reverses "&amp;#REF!)</f>
        <v>#REF!</v>
      </c>
      <c r="V184" s="126" t="e">
        <f t="shared" si="45"/>
        <v>#REF!</v>
      </c>
      <c r="W184" s="130"/>
      <c r="X184" s="130"/>
      <c r="Z184" s="130"/>
      <c r="AB184" s="130"/>
      <c r="AE184" s="130"/>
      <c r="AH184" s="132"/>
    </row>
    <row r="185" spans="1:34" s="126" customFormat="1" x14ac:dyDescent="0.3">
      <c r="A185" s="126" t="e">
        <f t="shared" si="43"/>
        <v>#REF!</v>
      </c>
      <c r="B185" s="127" t="e">
        <f t="shared" si="44"/>
        <v>#REF!</v>
      </c>
      <c r="D185" s="128" t="e">
        <f>IF(#REF!="","",#REF!)</f>
        <v>#REF!</v>
      </c>
      <c r="E185" s="129" t="e">
        <f>IF(#REF!="","",#REF!)</f>
        <v>#REF!</v>
      </c>
      <c r="F185" s="129" t="e">
        <f>IF(#REF!="","",#REF!)</f>
        <v>#REF!</v>
      </c>
      <c r="G185" s="129" t="e">
        <f>IF(#REF!="","",#REF!)</f>
        <v>#REF!</v>
      </c>
      <c r="H185" s="129" t="e">
        <f>IF(#REF!="","",#REF!)</f>
        <v>#REF!</v>
      </c>
      <c r="I185" s="129" t="e">
        <f>IF(#REF!="","",#REF!)</f>
        <v>#REF!</v>
      </c>
      <c r="J185" s="129" t="e">
        <f>IF(#REF!="","",#REF!)</f>
        <v>#REF!</v>
      </c>
      <c r="K185" s="129" t="e">
        <f>IF(#REF!="","",#REF!)</f>
        <v>#REF!</v>
      </c>
      <c r="L185" s="129" t="e">
        <f>IF(#REF!="","",#REF!)</f>
        <v>#REF!</v>
      </c>
      <c r="M185" s="129" t="e">
        <f>IF(#REF!="","",#REF!)</f>
        <v>#REF!</v>
      </c>
      <c r="N185" s="129" t="e">
        <f>IF(#REF!="","",#REF!)</f>
        <v>#REF!</v>
      </c>
      <c r="O185" s="129" t="e">
        <f>IF(#REF!="","",#REF!)</f>
        <v>#REF!</v>
      </c>
      <c r="P185" s="130" t="e">
        <f>IF(#REF!="","",-#REF!)</f>
        <v>#REF!</v>
      </c>
      <c r="Q185" s="130" t="e">
        <f>IF(#REF!="","",-#REF!)</f>
        <v>#REF!</v>
      </c>
      <c r="R185" s="131"/>
      <c r="U185" s="130" t="e">
        <f>IF(#REF!="","","Reverses "&amp;#REF!)</f>
        <v>#REF!</v>
      </c>
      <c r="V185" s="126" t="e">
        <f t="shared" si="45"/>
        <v>#REF!</v>
      </c>
      <c r="W185" s="130"/>
      <c r="X185" s="130"/>
      <c r="Z185" s="130"/>
      <c r="AB185" s="130"/>
      <c r="AE185" s="130"/>
      <c r="AH185" s="132"/>
    </row>
    <row r="186" spans="1:34" s="126" customFormat="1" x14ac:dyDescent="0.3">
      <c r="A186" s="126" t="e">
        <f t="shared" si="43"/>
        <v>#REF!</v>
      </c>
      <c r="B186" s="127" t="e">
        <f t="shared" si="44"/>
        <v>#REF!</v>
      </c>
      <c r="D186" s="128" t="e">
        <f>IF(#REF!="","",#REF!)</f>
        <v>#REF!</v>
      </c>
      <c r="E186" s="129" t="e">
        <f>IF(#REF!="","",#REF!)</f>
        <v>#REF!</v>
      </c>
      <c r="F186" s="129" t="e">
        <f>IF(#REF!="","",#REF!)</f>
        <v>#REF!</v>
      </c>
      <c r="G186" s="129" t="e">
        <f>IF(#REF!="","",#REF!)</f>
        <v>#REF!</v>
      </c>
      <c r="H186" s="129" t="e">
        <f>IF(#REF!="","",#REF!)</f>
        <v>#REF!</v>
      </c>
      <c r="I186" s="129" t="e">
        <f>IF(#REF!="","",#REF!)</f>
        <v>#REF!</v>
      </c>
      <c r="J186" s="129" t="e">
        <f>IF(#REF!="","",#REF!)</f>
        <v>#REF!</v>
      </c>
      <c r="K186" s="129" t="e">
        <f>IF(#REF!="","",#REF!)</f>
        <v>#REF!</v>
      </c>
      <c r="L186" s="129" t="e">
        <f>IF(#REF!="","",#REF!)</f>
        <v>#REF!</v>
      </c>
      <c r="M186" s="129" t="e">
        <f>IF(#REF!="","",#REF!)</f>
        <v>#REF!</v>
      </c>
      <c r="N186" s="129" t="e">
        <f>IF(#REF!="","",#REF!)</f>
        <v>#REF!</v>
      </c>
      <c r="O186" s="129" t="e">
        <f>IF(#REF!="","",#REF!)</f>
        <v>#REF!</v>
      </c>
      <c r="P186" s="130" t="e">
        <f>IF(#REF!="","",-#REF!)</f>
        <v>#REF!</v>
      </c>
      <c r="Q186" s="130" t="e">
        <f>IF(#REF!="","",-#REF!)</f>
        <v>#REF!</v>
      </c>
      <c r="R186" s="131"/>
      <c r="U186" s="130" t="e">
        <f>IF(#REF!="","","Reverses "&amp;#REF!)</f>
        <v>#REF!</v>
      </c>
      <c r="V186" s="126" t="e">
        <f t="shared" si="45"/>
        <v>#REF!</v>
      </c>
      <c r="W186" s="130"/>
      <c r="X186" s="130"/>
      <c r="Z186" s="130"/>
      <c r="AB186" s="130"/>
      <c r="AE186" s="130"/>
      <c r="AH186" s="132"/>
    </row>
    <row r="187" spans="1:34" s="126" customFormat="1" x14ac:dyDescent="0.3">
      <c r="A187" s="126" t="e">
        <f t="shared" si="43"/>
        <v>#REF!</v>
      </c>
      <c r="B187" s="127" t="e">
        <f t="shared" si="44"/>
        <v>#REF!</v>
      </c>
      <c r="D187" s="128" t="e">
        <f>IF(#REF!="","",#REF!)</f>
        <v>#REF!</v>
      </c>
      <c r="E187" s="129" t="e">
        <f>IF(#REF!="","",#REF!)</f>
        <v>#REF!</v>
      </c>
      <c r="F187" s="129" t="e">
        <f>IF(#REF!="","",#REF!)</f>
        <v>#REF!</v>
      </c>
      <c r="G187" s="129" t="e">
        <f>IF(#REF!="","",#REF!)</f>
        <v>#REF!</v>
      </c>
      <c r="H187" s="129" t="e">
        <f>IF(#REF!="","",#REF!)</f>
        <v>#REF!</v>
      </c>
      <c r="I187" s="129" t="e">
        <f>IF(#REF!="","",#REF!)</f>
        <v>#REF!</v>
      </c>
      <c r="J187" s="129" t="e">
        <f>IF(#REF!="","",#REF!)</f>
        <v>#REF!</v>
      </c>
      <c r="K187" s="129" t="e">
        <f>IF(#REF!="","",#REF!)</f>
        <v>#REF!</v>
      </c>
      <c r="L187" s="129" t="e">
        <f>IF(#REF!="","",#REF!)</f>
        <v>#REF!</v>
      </c>
      <c r="M187" s="129" t="e">
        <f>IF(#REF!="","",#REF!)</f>
        <v>#REF!</v>
      </c>
      <c r="N187" s="129" t="e">
        <f>IF(#REF!="","",#REF!)</f>
        <v>#REF!</v>
      </c>
      <c r="O187" s="129" t="e">
        <f>IF(#REF!="","",#REF!)</f>
        <v>#REF!</v>
      </c>
      <c r="P187" s="130" t="e">
        <f>IF(#REF!="","",-#REF!)</f>
        <v>#REF!</v>
      </c>
      <c r="Q187" s="130" t="e">
        <f>IF(#REF!="","",-#REF!)</f>
        <v>#REF!</v>
      </c>
      <c r="R187" s="131"/>
      <c r="U187" s="130" t="e">
        <f>IF(#REF!="","","Reverses "&amp;#REF!)</f>
        <v>#REF!</v>
      </c>
      <c r="V187" s="126" t="e">
        <f t="shared" si="45"/>
        <v>#REF!</v>
      </c>
      <c r="W187" s="130"/>
      <c r="X187" s="130"/>
      <c r="Z187" s="130"/>
      <c r="AB187" s="130"/>
      <c r="AE187" s="130"/>
      <c r="AH187" s="132"/>
    </row>
    <row r="188" spans="1:34" s="126" customFormat="1" x14ac:dyDescent="0.3">
      <c r="A188" s="126" t="e">
        <f t="shared" si="43"/>
        <v>#REF!</v>
      </c>
      <c r="B188" s="127" t="e">
        <f t="shared" si="44"/>
        <v>#REF!</v>
      </c>
      <c r="D188" s="128" t="e">
        <f>IF(#REF!="","",#REF!)</f>
        <v>#REF!</v>
      </c>
      <c r="E188" s="129" t="e">
        <f>IF(#REF!="","",#REF!)</f>
        <v>#REF!</v>
      </c>
      <c r="F188" s="129" t="e">
        <f>IF(#REF!="","",#REF!)</f>
        <v>#REF!</v>
      </c>
      <c r="G188" s="129" t="e">
        <f>IF(#REF!="","",#REF!)</f>
        <v>#REF!</v>
      </c>
      <c r="H188" s="129" t="e">
        <f>IF(#REF!="","",#REF!)</f>
        <v>#REF!</v>
      </c>
      <c r="I188" s="129" t="e">
        <f>IF(#REF!="","",#REF!)</f>
        <v>#REF!</v>
      </c>
      <c r="J188" s="129" t="e">
        <f>IF(#REF!="","",#REF!)</f>
        <v>#REF!</v>
      </c>
      <c r="K188" s="129" t="e">
        <f>IF(#REF!="","",#REF!)</f>
        <v>#REF!</v>
      </c>
      <c r="L188" s="129" t="e">
        <f>IF(#REF!="","",#REF!)</f>
        <v>#REF!</v>
      </c>
      <c r="M188" s="129" t="e">
        <f>IF(#REF!="","",#REF!)</f>
        <v>#REF!</v>
      </c>
      <c r="N188" s="129" t="e">
        <f>IF(#REF!="","",#REF!)</f>
        <v>#REF!</v>
      </c>
      <c r="O188" s="129" t="e">
        <f>IF(#REF!="","",#REF!)</f>
        <v>#REF!</v>
      </c>
      <c r="P188" s="130" t="e">
        <f>IF(#REF!="","",-#REF!)</f>
        <v>#REF!</v>
      </c>
      <c r="Q188" s="130" t="e">
        <f>IF(#REF!="","",-#REF!)</f>
        <v>#REF!</v>
      </c>
      <c r="R188" s="131"/>
      <c r="U188" s="130" t="e">
        <f>IF(#REF!="","","Reverses "&amp;#REF!)</f>
        <v>#REF!</v>
      </c>
      <c r="V188" s="126" t="e">
        <f t="shared" si="45"/>
        <v>#REF!</v>
      </c>
      <c r="W188" s="130"/>
      <c r="X188" s="130"/>
      <c r="Z188" s="130"/>
      <c r="AB188" s="130"/>
      <c r="AE188" s="130"/>
      <c r="AH188" s="132"/>
    </row>
    <row r="189" spans="1:34" s="126" customFormat="1" x14ac:dyDescent="0.3">
      <c r="A189" s="126" t="e">
        <f t="shared" si="43"/>
        <v>#REF!</v>
      </c>
      <c r="B189" s="127" t="e">
        <f t="shared" si="44"/>
        <v>#REF!</v>
      </c>
      <c r="D189" s="128" t="e">
        <f>IF(#REF!="","",#REF!)</f>
        <v>#REF!</v>
      </c>
      <c r="E189" s="129" t="e">
        <f>IF(#REF!="","",#REF!)</f>
        <v>#REF!</v>
      </c>
      <c r="F189" s="129" t="e">
        <f>IF(#REF!="","",#REF!)</f>
        <v>#REF!</v>
      </c>
      <c r="G189" s="129" t="e">
        <f>IF(#REF!="","",#REF!)</f>
        <v>#REF!</v>
      </c>
      <c r="H189" s="129" t="e">
        <f>IF(#REF!="","",#REF!)</f>
        <v>#REF!</v>
      </c>
      <c r="I189" s="129" t="e">
        <f>IF(#REF!="","",#REF!)</f>
        <v>#REF!</v>
      </c>
      <c r="J189" s="129" t="e">
        <f>IF(#REF!="","",#REF!)</f>
        <v>#REF!</v>
      </c>
      <c r="K189" s="129" t="e">
        <f>IF(#REF!="","",#REF!)</f>
        <v>#REF!</v>
      </c>
      <c r="L189" s="129" t="e">
        <f>IF(#REF!="","",#REF!)</f>
        <v>#REF!</v>
      </c>
      <c r="M189" s="129" t="e">
        <f>IF(#REF!="","",#REF!)</f>
        <v>#REF!</v>
      </c>
      <c r="N189" s="129" t="e">
        <f>IF(#REF!="","",#REF!)</f>
        <v>#REF!</v>
      </c>
      <c r="O189" s="129" t="e">
        <f>IF(#REF!="","",#REF!)</f>
        <v>#REF!</v>
      </c>
      <c r="P189" s="130" t="e">
        <f>IF(#REF!="","",-#REF!)</f>
        <v>#REF!</v>
      </c>
      <c r="Q189" s="130" t="e">
        <f>IF(#REF!="","",-#REF!)</f>
        <v>#REF!</v>
      </c>
      <c r="R189" s="131"/>
      <c r="U189" s="130" t="e">
        <f>IF(#REF!="","","Reverses "&amp;#REF!)</f>
        <v>#REF!</v>
      </c>
      <c r="V189" s="126" t="e">
        <f t="shared" si="45"/>
        <v>#REF!</v>
      </c>
      <c r="W189" s="130"/>
      <c r="X189" s="130"/>
      <c r="Z189" s="130"/>
      <c r="AB189" s="130"/>
      <c r="AE189" s="130"/>
      <c r="AH189" s="132"/>
    </row>
    <row r="190" spans="1:34" s="126" customFormat="1" x14ac:dyDescent="0.3">
      <c r="A190" s="126" t="e">
        <f t="shared" si="43"/>
        <v>#REF!</v>
      </c>
      <c r="B190" s="127" t="e">
        <f t="shared" si="44"/>
        <v>#REF!</v>
      </c>
      <c r="D190" s="128" t="e">
        <f>IF(#REF!="","",#REF!)</f>
        <v>#REF!</v>
      </c>
      <c r="E190" s="129" t="e">
        <f>IF(#REF!="","",#REF!)</f>
        <v>#REF!</v>
      </c>
      <c r="F190" s="129" t="e">
        <f>IF(#REF!="","",#REF!)</f>
        <v>#REF!</v>
      </c>
      <c r="G190" s="129" t="e">
        <f>IF(#REF!="","",#REF!)</f>
        <v>#REF!</v>
      </c>
      <c r="H190" s="129" t="e">
        <f>IF(#REF!="","",#REF!)</f>
        <v>#REF!</v>
      </c>
      <c r="I190" s="129" t="e">
        <f>IF(#REF!="","",#REF!)</f>
        <v>#REF!</v>
      </c>
      <c r="J190" s="129" t="e">
        <f>IF(#REF!="","",#REF!)</f>
        <v>#REF!</v>
      </c>
      <c r="K190" s="129" t="e">
        <f>IF(#REF!="","",#REF!)</f>
        <v>#REF!</v>
      </c>
      <c r="L190" s="129" t="e">
        <f>IF(#REF!="","",#REF!)</f>
        <v>#REF!</v>
      </c>
      <c r="M190" s="129" t="e">
        <f>IF(#REF!="","",#REF!)</f>
        <v>#REF!</v>
      </c>
      <c r="N190" s="129" t="e">
        <f>IF(#REF!="","",#REF!)</f>
        <v>#REF!</v>
      </c>
      <c r="O190" s="129" t="e">
        <f>IF(#REF!="","",#REF!)</f>
        <v>#REF!</v>
      </c>
      <c r="P190" s="130" t="e">
        <f>IF(#REF!="","",-#REF!)</f>
        <v>#REF!</v>
      </c>
      <c r="Q190" s="130" t="e">
        <f>IF(#REF!="","",-#REF!)</f>
        <v>#REF!</v>
      </c>
      <c r="R190" s="131"/>
      <c r="U190" s="130" t="e">
        <f>IF(#REF!="","","Reverses "&amp;#REF!)</f>
        <v>#REF!</v>
      </c>
      <c r="V190" s="126" t="e">
        <f t="shared" si="45"/>
        <v>#REF!</v>
      </c>
      <c r="W190" s="130"/>
      <c r="X190" s="130"/>
      <c r="Z190" s="130"/>
      <c r="AB190" s="130"/>
      <c r="AE190" s="130"/>
      <c r="AH190" s="132"/>
    </row>
    <row r="191" spans="1:34" s="126" customFormat="1" x14ac:dyDescent="0.3">
      <c r="A191" s="126" t="e">
        <f t="shared" si="43"/>
        <v>#REF!</v>
      </c>
      <c r="B191" s="127" t="e">
        <f t="shared" si="44"/>
        <v>#REF!</v>
      </c>
      <c r="D191" s="128" t="e">
        <f>IF(#REF!="","",#REF!)</f>
        <v>#REF!</v>
      </c>
      <c r="E191" s="129" t="e">
        <f>IF(#REF!="","",#REF!)</f>
        <v>#REF!</v>
      </c>
      <c r="F191" s="129" t="e">
        <f>IF(#REF!="","",#REF!)</f>
        <v>#REF!</v>
      </c>
      <c r="G191" s="129" t="e">
        <f>IF(#REF!="","",#REF!)</f>
        <v>#REF!</v>
      </c>
      <c r="H191" s="129" t="e">
        <f>IF(#REF!="","",#REF!)</f>
        <v>#REF!</v>
      </c>
      <c r="I191" s="129" t="e">
        <f>IF(#REF!="","",#REF!)</f>
        <v>#REF!</v>
      </c>
      <c r="J191" s="129" t="e">
        <f>IF(#REF!="","",#REF!)</f>
        <v>#REF!</v>
      </c>
      <c r="K191" s="129" t="e">
        <f>IF(#REF!="","",#REF!)</f>
        <v>#REF!</v>
      </c>
      <c r="L191" s="129" t="e">
        <f>IF(#REF!="","",#REF!)</f>
        <v>#REF!</v>
      </c>
      <c r="M191" s="129" t="e">
        <f>IF(#REF!="","",#REF!)</f>
        <v>#REF!</v>
      </c>
      <c r="N191" s="129" t="e">
        <f>IF(#REF!="","",#REF!)</f>
        <v>#REF!</v>
      </c>
      <c r="O191" s="129" t="e">
        <f>IF(#REF!="","",#REF!)</f>
        <v>#REF!</v>
      </c>
      <c r="P191" s="130" t="e">
        <f>IF(#REF!="","",-#REF!)</f>
        <v>#REF!</v>
      </c>
      <c r="Q191" s="130" t="e">
        <f>IF(#REF!="","",-#REF!)</f>
        <v>#REF!</v>
      </c>
      <c r="R191" s="131"/>
      <c r="U191" s="130" t="e">
        <f>IF(#REF!="","","Reverses "&amp;#REF!)</f>
        <v>#REF!</v>
      </c>
      <c r="V191" s="126" t="e">
        <f t="shared" si="45"/>
        <v>#REF!</v>
      </c>
      <c r="W191" s="130"/>
      <c r="X191" s="130"/>
      <c r="Z191" s="130"/>
      <c r="AB191" s="130"/>
      <c r="AE191" s="130"/>
      <c r="AH191" s="132"/>
    </row>
    <row r="192" spans="1:34" s="126" customFormat="1" x14ac:dyDescent="0.3">
      <c r="A192" s="126" t="e">
        <f t="shared" si="43"/>
        <v>#REF!</v>
      </c>
      <c r="B192" s="127" t="e">
        <f t="shared" si="44"/>
        <v>#REF!</v>
      </c>
      <c r="D192" s="128" t="e">
        <f>IF(#REF!="","",#REF!)</f>
        <v>#REF!</v>
      </c>
      <c r="E192" s="129" t="e">
        <f>IF(#REF!="","",#REF!)</f>
        <v>#REF!</v>
      </c>
      <c r="F192" s="129" t="e">
        <f>IF(#REF!="","",#REF!)</f>
        <v>#REF!</v>
      </c>
      <c r="G192" s="129" t="e">
        <f>IF(#REF!="","",#REF!)</f>
        <v>#REF!</v>
      </c>
      <c r="H192" s="129" t="e">
        <f>IF(#REF!="","",#REF!)</f>
        <v>#REF!</v>
      </c>
      <c r="I192" s="129" t="e">
        <f>IF(#REF!="","",#REF!)</f>
        <v>#REF!</v>
      </c>
      <c r="J192" s="129" t="e">
        <f>IF(#REF!="","",#REF!)</f>
        <v>#REF!</v>
      </c>
      <c r="K192" s="129" t="e">
        <f>IF(#REF!="","",#REF!)</f>
        <v>#REF!</v>
      </c>
      <c r="L192" s="129" t="e">
        <f>IF(#REF!="","",#REF!)</f>
        <v>#REF!</v>
      </c>
      <c r="M192" s="129" t="e">
        <f>IF(#REF!="","",#REF!)</f>
        <v>#REF!</v>
      </c>
      <c r="N192" s="129" t="e">
        <f>IF(#REF!="","",#REF!)</f>
        <v>#REF!</v>
      </c>
      <c r="O192" s="129" t="e">
        <f>IF(#REF!="","",#REF!)</f>
        <v>#REF!</v>
      </c>
      <c r="P192" s="130" t="e">
        <f>IF(#REF!="","",-#REF!)</f>
        <v>#REF!</v>
      </c>
      <c r="Q192" s="130" t="e">
        <f>IF(#REF!="","",-#REF!)</f>
        <v>#REF!</v>
      </c>
      <c r="R192" s="131"/>
      <c r="U192" s="130" t="e">
        <f>IF(#REF!="","","Reverses "&amp;#REF!)</f>
        <v>#REF!</v>
      </c>
      <c r="V192" s="126" t="e">
        <f t="shared" si="45"/>
        <v>#REF!</v>
      </c>
      <c r="W192" s="130"/>
      <c r="X192" s="130"/>
      <c r="Z192" s="130"/>
      <c r="AB192" s="130"/>
      <c r="AE192" s="130"/>
      <c r="AH192" s="132"/>
    </row>
    <row r="193" spans="1:34" s="126" customFormat="1" x14ac:dyDescent="0.3">
      <c r="A193" s="126" t="e">
        <f t="shared" si="43"/>
        <v>#REF!</v>
      </c>
      <c r="B193" s="127" t="e">
        <f t="shared" si="44"/>
        <v>#REF!</v>
      </c>
      <c r="D193" s="128" t="e">
        <f>IF(#REF!="","",#REF!)</f>
        <v>#REF!</v>
      </c>
      <c r="E193" s="129" t="e">
        <f>IF(#REF!="","",#REF!)</f>
        <v>#REF!</v>
      </c>
      <c r="F193" s="129" t="e">
        <f>IF(#REF!="","",#REF!)</f>
        <v>#REF!</v>
      </c>
      <c r="G193" s="129" t="e">
        <f>IF(#REF!="","",#REF!)</f>
        <v>#REF!</v>
      </c>
      <c r="H193" s="129" t="e">
        <f>IF(#REF!="","",#REF!)</f>
        <v>#REF!</v>
      </c>
      <c r="I193" s="129" t="e">
        <f>IF(#REF!="","",#REF!)</f>
        <v>#REF!</v>
      </c>
      <c r="J193" s="129" t="e">
        <f>IF(#REF!="","",#REF!)</f>
        <v>#REF!</v>
      </c>
      <c r="K193" s="129" t="e">
        <f>IF(#REF!="","",#REF!)</f>
        <v>#REF!</v>
      </c>
      <c r="L193" s="129" t="e">
        <f>IF(#REF!="","",#REF!)</f>
        <v>#REF!</v>
      </c>
      <c r="M193" s="129" t="e">
        <f>IF(#REF!="","",#REF!)</f>
        <v>#REF!</v>
      </c>
      <c r="N193" s="129" t="e">
        <f>IF(#REF!="","",#REF!)</f>
        <v>#REF!</v>
      </c>
      <c r="O193" s="129" t="e">
        <f>IF(#REF!="","",#REF!)</f>
        <v>#REF!</v>
      </c>
      <c r="P193" s="130" t="e">
        <f>IF(#REF!="","",-#REF!)</f>
        <v>#REF!</v>
      </c>
      <c r="Q193" s="130" t="e">
        <f>IF(#REF!="","",-#REF!)</f>
        <v>#REF!</v>
      </c>
      <c r="R193" s="131"/>
      <c r="U193" s="130" t="e">
        <f>IF(#REF!="","","Reverses "&amp;#REF!)</f>
        <v>#REF!</v>
      </c>
      <c r="V193" s="126" t="e">
        <f t="shared" si="45"/>
        <v>#REF!</v>
      </c>
      <c r="W193" s="130"/>
      <c r="X193" s="130"/>
      <c r="Z193" s="130"/>
      <c r="AB193" s="130"/>
      <c r="AE193" s="130"/>
      <c r="AH193" s="132"/>
    </row>
    <row r="194" spans="1:34" s="126" customFormat="1" x14ac:dyDescent="0.3">
      <c r="A194" s="126" t="e">
        <f t="shared" si="43"/>
        <v>#REF!</v>
      </c>
      <c r="B194" s="127" t="e">
        <f t="shared" si="44"/>
        <v>#REF!</v>
      </c>
      <c r="D194" s="128" t="e">
        <f>IF(#REF!="","",#REF!)</f>
        <v>#REF!</v>
      </c>
      <c r="E194" s="129" t="e">
        <f>IF(#REF!="","",#REF!)</f>
        <v>#REF!</v>
      </c>
      <c r="F194" s="129" t="e">
        <f>IF(#REF!="","",#REF!)</f>
        <v>#REF!</v>
      </c>
      <c r="G194" s="129" t="e">
        <f>IF(#REF!="","",#REF!)</f>
        <v>#REF!</v>
      </c>
      <c r="H194" s="129" t="e">
        <f>IF(#REF!="","",#REF!)</f>
        <v>#REF!</v>
      </c>
      <c r="I194" s="129" t="e">
        <f>IF(#REF!="","",#REF!)</f>
        <v>#REF!</v>
      </c>
      <c r="J194" s="129" t="e">
        <f>IF(#REF!="","",#REF!)</f>
        <v>#REF!</v>
      </c>
      <c r="K194" s="129" t="e">
        <f>IF(#REF!="","",#REF!)</f>
        <v>#REF!</v>
      </c>
      <c r="L194" s="129" t="e">
        <f>IF(#REF!="","",#REF!)</f>
        <v>#REF!</v>
      </c>
      <c r="M194" s="129" t="e">
        <f>IF(#REF!="","",#REF!)</f>
        <v>#REF!</v>
      </c>
      <c r="N194" s="129" t="e">
        <f>IF(#REF!="","",#REF!)</f>
        <v>#REF!</v>
      </c>
      <c r="O194" s="129" t="e">
        <f>IF(#REF!="","",#REF!)</f>
        <v>#REF!</v>
      </c>
      <c r="P194" s="130" t="e">
        <f>IF(#REF!="","",-#REF!)</f>
        <v>#REF!</v>
      </c>
      <c r="Q194" s="130" t="e">
        <f>IF(#REF!="","",-#REF!)</f>
        <v>#REF!</v>
      </c>
      <c r="R194" s="131"/>
      <c r="U194" s="130" t="e">
        <f>IF(#REF!="","","Reverses "&amp;#REF!)</f>
        <v>#REF!</v>
      </c>
      <c r="V194" s="126" t="e">
        <f t="shared" si="45"/>
        <v>#REF!</v>
      </c>
      <c r="W194" s="130"/>
      <c r="X194" s="130"/>
      <c r="Z194" s="130"/>
      <c r="AB194" s="130"/>
      <c r="AE194" s="130"/>
      <c r="AH194" s="132"/>
    </row>
    <row r="195" spans="1:34" s="126" customFormat="1" x14ac:dyDescent="0.3">
      <c r="A195" s="126" t="e">
        <f t="shared" si="43"/>
        <v>#REF!</v>
      </c>
      <c r="B195" s="127" t="e">
        <f t="shared" si="44"/>
        <v>#REF!</v>
      </c>
      <c r="D195" s="128" t="e">
        <f>IF(#REF!="","",#REF!)</f>
        <v>#REF!</v>
      </c>
      <c r="E195" s="129" t="e">
        <f>IF(#REF!="","",#REF!)</f>
        <v>#REF!</v>
      </c>
      <c r="F195" s="129" t="e">
        <f>IF(#REF!="","",#REF!)</f>
        <v>#REF!</v>
      </c>
      <c r="G195" s="129" t="e">
        <f>IF(#REF!="","",#REF!)</f>
        <v>#REF!</v>
      </c>
      <c r="H195" s="129" t="e">
        <f>IF(#REF!="","",#REF!)</f>
        <v>#REF!</v>
      </c>
      <c r="I195" s="129" t="e">
        <f>IF(#REF!="","",#REF!)</f>
        <v>#REF!</v>
      </c>
      <c r="J195" s="129" t="e">
        <f>IF(#REF!="","",#REF!)</f>
        <v>#REF!</v>
      </c>
      <c r="K195" s="129" t="e">
        <f>IF(#REF!="","",#REF!)</f>
        <v>#REF!</v>
      </c>
      <c r="L195" s="129" t="e">
        <f>IF(#REF!="","",#REF!)</f>
        <v>#REF!</v>
      </c>
      <c r="M195" s="129" t="e">
        <f>IF(#REF!="","",#REF!)</f>
        <v>#REF!</v>
      </c>
      <c r="N195" s="129" t="e">
        <f>IF(#REF!="","",#REF!)</f>
        <v>#REF!</v>
      </c>
      <c r="O195" s="129" t="e">
        <f>IF(#REF!="","",#REF!)</f>
        <v>#REF!</v>
      </c>
      <c r="P195" s="130" t="e">
        <f>IF(#REF!="","",-#REF!)</f>
        <v>#REF!</v>
      </c>
      <c r="Q195" s="130" t="e">
        <f>IF(#REF!="","",-#REF!)</f>
        <v>#REF!</v>
      </c>
      <c r="R195" s="131"/>
      <c r="U195" s="130" t="e">
        <f>IF(#REF!="","","Reverses "&amp;#REF!)</f>
        <v>#REF!</v>
      </c>
      <c r="V195" s="126" t="e">
        <f t="shared" si="45"/>
        <v>#REF!</v>
      </c>
      <c r="W195" s="130"/>
      <c r="X195" s="130"/>
      <c r="Z195" s="130"/>
      <c r="AB195" s="130"/>
      <c r="AE195" s="130"/>
      <c r="AH195" s="132"/>
    </row>
    <row r="196" spans="1:34" s="126" customFormat="1" x14ac:dyDescent="0.3">
      <c r="A196" s="126" t="e">
        <f t="shared" si="43"/>
        <v>#REF!</v>
      </c>
      <c r="B196" s="127" t="e">
        <f t="shared" si="44"/>
        <v>#REF!</v>
      </c>
      <c r="D196" s="128" t="e">
        <f>IF(#REF!="","",#REF!)</f>
        <v>#REF!</v>
      </c>
      <c r="E196" s="129" t="e">
        <f>IF(#REF!="","",#REF!)</f>
        <v>#REF!</v>
      </c>
      <c r="F196" s="129" t="e">
        <f>IF(#REF!="","",#REF!)</f>
        <v>#REF!</v>
      </c>
      <c r="G196" s="129" t="e">
        <f>IF(#REF!="","",#REF!)</f>
        <v>#REF!</v>
      </c>
      <c r="H196" s="129" t="e">
        <f>IF(#REF!="","",#REF!)</f>
        <v>#REF!</v>
      </c>
      <c r="I196" s="129" t="e">
        <f>IF(#REF!="","",#REF!)</f>
        <v>#REF!</v>
      </c>
      <c r="J196" s="129" t="e">
        <f>IF(#REF!="","",#REF!)</f>
        <v>#REF!</v>
      </c>
      <c r="K196" s="129" t="e">
        <f>IF(#REF!="","",#REF!)</f>
        <v>#REF!</v>
      </c>
      <c r="L196" s="129" t="e">
        <f>IF(#REF!="","",#REF!)</f>
        <v>#REF!</v>
      </c>
      <c r="M196" s="129" t="e">
        <f>IF(#REF!="","",#REF!)</f>
        <v>#REF!</v>
      </c>
      <c r="N196" s="129" t="e">
        <f>IF(#REF!="","",#REF!)</f>
        <v>#REF!</v>
      </c>
      <c r="O196" s="129" t="e">
        <f>IF(#REF!="","",#REF!)</f>
        <v>#REF!</v>
      </c>
      <c r="P196" s="130" t="e">
        <f>IF(#REF!="","",-#REF!)</f>
        <v>#REF!</v>
      </c>
      <c r="Q196" s="130" t="e">
        <f>IF(#REF!="","",-#REF!)</f>
        <v>#REF!</v>
      </c>
      <c r="R196" s="131"/>
      <c r="U196" s="130" t="e">
        <f>IF(#REF!="","","Reverses "&amp;#REF!)</f>
        <v>#REF!</v>
      </c>
      <c r="V196" s="126" t="e">
        <f t="shared" si="45"/>
        <v>#REF!</v>
      </c>
      <c r="W196" s="130"/>
      <c r="X196" s="130"/>
      <c r="Z196" s="130"/>
      <c r="AB196" s="130"/>
      <c r="AE196" s="130"/>
      <c r="AH196" s="132"/>
    </row>
    <row r="197" spans="1:34" s="126" customFormat="1" x14ac:dyDescent="0.3">
      <c r="A197" s="126" t="e">
        <f t="shared" si="43"/>
        <v>#REF!</v>
      </c>
      <c r="B197" s="127" t="e">
        <f t="shared" si="44"/>
        <v>#REF!</v>
      </c>
      <c r="D197" s="128" t="e">
        <f>IF(#REF!="","",#REF!)</f>
        <v>#REF!</v>
      </c>
      <c r="E197" s="129" t="e">
        <f>IF(#REF!="","",#REF!)</f>
        <v>#REF!</v>
      </c>
      <c r="F197" s="129" t="e">
        <f>IF(#REF!="","",#REF!)</f>
        <v>#REF!</v>
      </c>
      <c r="G197" s="129" t="e">
        <f>IF(#REF!="","",#REF!)</f>
        <v>#REF!</v>
      </c>
      <c r="H197" s="129" t="e">
        <f>IF(#REF!="","",#REF!)</f>
        <v>#REF!</v>
      </c>
      <c r="I197" s="129" t="e">
        <f>IF(#REF!="","",#REF!)</f>
        <v>#REF!</v>
      </c>
      <c r="J197" s="129" t="e">
        <f>IF(#REF!="","",#REF!)</f>
        <v>#REF!</v>
      </c>
      <c r="K197" s="129" t="e">
        <f>IF(#REF!="","",#REF!)</f>
        <v>#REF!</v>
      </c>
      <c r="L197" s="129" t="e">
        <f>IF(#REF!="","",#REF!)</f>
        <v>#REF!</v>
      </c>
      <c r="M197" s="129" t="e">
        <f>IF(#REF!="","",#REF!)</f>
        <v>#REF!</v>
      </c>
      <c r="N197" s="129" t="e">
        <f>IF(#REF!="","",#REF!)</f>
        <v>#REF!</v>
      </c>
      <c r="O197" s="129" t="e">
        <f>IF(#REF!="","",#REF!)</f>
        <v>#REF!</v>
      </c>
      <c r="P197" s="130" t="e">
        <f>IF(#REF!="","",-#REF!)</f>
        <v>#REF!</v>
      </c>
      <c r="Q197" s="130" t="e">
        <f>IF(#REF!="","",-#REF!)</f>
        <v>#REF!</v>
      </c>
      <c r="R197" s="131"/>
      <c r="U197" s="130" t="e">
        <f>IF(#REF!="","","Reverses "&amp;#REF!)</f>
        <v>#REF!</v>
      </c>
      <c r="V197" s="126" t="e">
        <f t="shared" si="45"/>
        <v>#REF!</v>
      </c>
      <c r="W197" s="130"/>
      <c r="X197" s="130"/>
      <c r="Z197" s="130"/>
      <c r="AB197" s="130"/>
      <c r="AE197" s="130"/>
      <c r="AH197" s="132"/>
    </row>
    <row r="198" spans="1:34" s="126" customFormat="1" x14ac:dyDescent="0.3">
      <c r="A198" s="126" t="e">
        <f t="shared" si="43"/>
        <v>#REF!</v>
      </c>
      <c r="B198" s="127" t="e">
        <f t="shared" si="44"/>
        <v>#REF!</v>
      </c>
      <c r="D198" s="128" t="e">
        <f>IF(#REF!="","",#REF!)</f>
        <v>#REF!</v>
      </c>
      <c r="E198" s="129" t="e">
        <f>IF(#REF!="","",#REF!)</f>
        <v>#REF!</v>
      </c>
      <c r="F198" s="129" t="e">
        <f>IF(#REF!="","",#REF!)</f>
        <v>#REF!</v>
      </c>
      <c r="G198" s="129" t="e">
        <f>IF(#REF!="","",#REF!)</f>
        <v>#REF!</v>
      </c>
      <c r="H198" s="129" t="e">
        <f>IF(#REF!="","",#REF!)</f>
        <v>#REF!</v>
      </c>
      <c r="I198" s="129" t="e">
        <f>IF(#REF!="","",#REF!)</f>
        <v>#REF!</v>
      </c>
      <c r="J198" s="129" t="e">
        <f>IF(#REF!="","",#REF!)</f>
        <v>#REF!</v>
      </c>
      <c r="K198" s="129" t="e">
        <f>IF(#REF!="","",#REF!)</f>
        <v>#REF!</v>
      </c>
      <c r="L198" s="129" t="e">
        <f>IF(#REF!="","",#REF!)</f>
        <v>#REF!</v>
      </c>
      <c r="M198" s="129" t="e">
        <f>IF(#REF!="","",#REF!)</f>
        <v>#REF!</v>
      </c>
      <c r="N198" s="129" t="e">
        <f>IF(#REF!="","",#REF!)</f>
        <v>#REF!</v>
      </c>
      <c r="O198" s="129" t="e">
        <f>IF(#REF!="","",#REF!)</f>
        <v>#REF!</v>
      </c>
      <c r="P198" s="130" t="e">
        <f>IF(#REF!="","",-#REF!)</f>
        <v>#REF!</v>
      </c>
      <c r="Q198" s="130" t="e">
        <f>IF(#REF!="","",-#REF!)</f>
        <v>#REF!</v>
      </c>
      <c r="R198" s="131"/>
      <c r="U198" s="130" t="e">
        <f>IF(#REF!="","","Reverses "&amp;#REF!)</f>
        <v>#REF!</v>
      </c>
      <c r="V198" s="126" t="e">
        <f t="shared" si="45"/>
        <v>#REF!</v>
      </c>
      <c r="W198" s="130"/>
      <c r="X198" s="130"/>
      <c r="Z198" s="130"/>
      <c r="AB198" s="130"/>
      <c r="AE198" s="130"/>
      <c r="AH198" s="132"/>
    </row>
    <row r="199" spans="1:34" s="126" customFormat="1" x14ac:dyDescent="0.3">
      <c r="A199" s="126" t="e">
        <f t="shared" si="43"/>
        <v>#REF!</v>
      </c>
      <c r="B199" s="127" t="e">
        <f t="shared" si="44"/>
        <v>#REF!</v>
      </c>
      <c r="D199" s="128" t="e">
        <f>IF(#REF!="","",#REF!)</f>
        <v>#REF!</v>
      </c>
      <c r="E199" s="129" t="e">
        <f>IF(#REF!="","",#REF!)</f>
        <v>#REF!</v>
      </c>
      <c r="F199" s="129" t="e">
        <f>IF(#REF!="","",#REF!)</f>
        <v>#REF!</v>
      </c>
      <c r="G199" s="129" t="e">
        <f>IF(#REF!="","",#REF!)</f>
        <v>#REF!</v>
      </c>
      <c r="H199" s="129" t="e">
        <f>IF(#REF!="","",#REF!)</f>
        <v>#REF!</v>
      </c>
      <c r="I199" s="129" t="e">
        <f>IF(#REF!="","",#REF!)</f>
        <v>#REF!</v>
      </c>
      <c r="J199" s="129" t="e">
        <f>IF(#REF!="","",#REF!)</f>
        <v>#REF!</v>
      </c>
      <c r="K199" s="129" t="e">
        <f>IF(#REF!="","",#REF!)</f>
        <v>#REF!</v>
      </c>
      <c r="L199" s="129" t="e">
        <f>IF(#REF!="","",#REF!)</f>
        <v>#REF!</v>
      </c>
      <c r="M199" s="129" t="e">
        <f>IF(#REF!="","",#REF!)</f>
        <v>#REF!</v>
      </c>
      <c r="N199" s="129" t="e">
        <f>IF(#REF!="","",#REF!)</f>
        <v>#REF!</v>
      </c>
      <c r="O199" s="129" t="e">
        <f>IF(#REF!="","",#REF!)</f>
        <v>#REF!</v>
      </c>
      <c r="P199" s="130" t="e">
        <f>IF(#REF!="","",-#REF!)</f>
        <v>#REF!</v>
      </c>
      <c r="Q199" s="130" t="e">
        <f>IF(#REF!="","",-#REF!)</f>
        <v>#REF!</v>
      </c>
      <c r="R199" s="131"/>
      <c r="U199" s="130" t="e">
        <f>IF(#REF!="","","Reverses "&amp;#REF!)</f>
        <v>#REF!</v>
      </c>
      <c r="V199" s="126" t="e">
        <f t="shared" si="45"/>
        <v>#REF!</v>
      </c>
      <c r="W199" s="130"/>
      <c r="X199" s="130"/>
      <c r="Z199" s="130"/>
      <c r="AB199" s="130"/>
      <c r="AE199" s="130"/>
      <c r="AH199" s="132"/>
    </row>
    <row r="200" spans="1:34" s="126" customFormat="1" x14ac:dyDescent="0.3">
      <c r="A200" s="126" t="e">
        <f t="shared" si="43"/>
        <v>#REF!</v>
      </c>
      <c r="B200" s="127" t="e">
        <f t="shared" si="44"/>
        <v>#REF!</v>
      </c>
      <c r="D200" s="128" t="e">
        <f>IF(#REF!="","",#REF!)</f>
        <v>#REF!</v>
      </c>
      <c r="E200" s="129" t="e">
        <f>IF(#REF!="","",#REF!)</f>
        <v>#REF!</v>
      </c>
      <c r="F200" s="129" t="e">
        <f>IF(#REF!="","",#REF!)</f>
        <v>#REF!</v>
      </c>
      <c r="G200" s="129" t="e">
        <f>IF(#REF!="","",#REF!)</f>
        <v>#REF!</v>
      </c>
      <c r="H200" s="129" t="e">
        <f>IF(#REF!="","",#REF!)</f>
        <v>#REF!</v>
      </c>
      <c r="I200" s="129" t="e">
        <f>IF(#REF!="","",#REF!)</f>
        <v>#REF!</v>
      </c>
      <c r="J200" s="129" t="e">
        <f>IF(#REF!="","",#REF!)</f>
        <v>#REF!</v>
      </c>
      <c r="K200" s="129" t="e">
        <f>IF(#REF!="","",#REF!)</f>
        <v>#REF!</v>
      </c>
      <c r="L200" s="129" t="e">
        <f>IF(#REF!="","",#REF!)</f>
        <v>#REF!</v>
      </c>
      <c r="M200" s="129" t="e">
        <f>IF(#REF!="","",#REF!)</f>
        <v>#REF!</v>
      </c>
      <c r="N200" s="129" t="e">
        <f>IF(#REF!="","",#REF!)</f>
        <v>#REF!</v>
      </c>
      <c r="O200" s="129" t="e">
        <f>IF(#REF!="","",#REF!)</f>
        <v>#REF!</v>
      </c>
      <c r="P200" s="130" t="e">
        <f>IF(#REF!="","",-#REF!)</f>
        <v>#REF!</v>
      </c>
      <c r="Q200" s="130" t="e">
        <f>IF(#REF!="","",-#REF!)</f>
        <v>#REF!</v>
      </c>
      <c r="R200" s="131"/>
      <c r="U200" s="130" t="e">
        <f>IF(#REF!="","","Reverses "&amp;#REF!)</f>
        <v>#REF!</v>
      </c>
      <c r="V200" s="126" t="e">
        <f t="shared" si="45"/>
        <v>#REF!</v>
      </c>
      <c r="W200" s="130"/>
      <c r="X200" s="130"/>
      <c r="Z200" s="130"/>
      <c r="AB200" s="130"/>
      <c r="AE200" s="130"/>
      <c r="AH200" s="132"/>
    </row>
    <row r="201" spans="1:34" s="126" customFormat="1" x14ac:dyDescent="0.3">
      <c r="A201" s="126" t="e">
        <f t="shared" si="43"/>
        <v>#REF!</v>
      </c>
      <c r="B201" s="127" t="e">
        <f t="shared" si="44"/>
        <v>#REF!</v>
      </c>
      <c r="D201" s="128" t="e">
        <f>IF(#REF!="","",#REF!)</f>
        <v>#REF!</v>
      </c>
      <c r="E201" s="129" t="e">
        <f>IF(#REF!="","",#REF!)</f>
        <v>#REF!</v>
      </c>
      <c r="F201" s="129" t="e">
        <f>IF(#REF!="","",#REF!)</f>
        <v>#REF!</v>
      </c>
      <c r="G201" s="129" t="e">
        <f>IF(#REF!="","",#REF!)</f>
        <v>#REF!</v>
      </c>
      <c r="H201" s="129" t="e">
        <f>IF(#REF!="","",#REF!)</f>
        <v>#REF!</v>
      </c>
      <c r="I201" s="129" t="e">
        <f>IF(#REF!="","",#REF!)</f>
        <v>#REF!</v>
      </c>
      <c r="J201" s="129" t="e">
        <f>IF(#REF!="","",#REF!)</f>
        <v>#REF!</v>
      </c>
      <c r="K201" s="129" t="e">
        <f>IF(#REF!="","",#REF!)</f>
        <v>#REF!</v>
      </c>
      <c r="L201" s="129" t="e">
        <f>IF(#REF!="","",#REF!)</f>
        <v>#REF!</v>
      </c>
      <c r="M201" s="129" t="e">
        <f>IF(#REF!="","",#REF!)</f>
        <v>#REF!</v>
      </c>
      <c r="N201" s="129" t="e">
        <f>IF(#REF!="","",#REF!)</f>
        <v>#REF!</v>
      </c>
      <c r="O201" s="129" t="e">
        <f>IF(#REF!="","",#REF!)</f>
        <v>#REF!</v>
      </c>
      <c r="P201" s="130" t="e">
        <f>IF(#REF!="","",-#REF!)</f>
        <v>#REF!</v>
      </c>
      <c r="Q201" s="130" t="e">
        <f>IF(#REF!="","",-#REF!)</f>
        <v>#REF!</v>
      </c>
      <c r="R201" s="131"/>
      <c r="U201" s="130" t="e">
        <f>IF(#REF!="","","Reverses "&amp;#REF!)</f>
        <v>#REF!</v>
      </c>
      <c r="V201" s="126" t="e">
        <f t="shared" si="45"/>
        <v>#REF!</v>
      </c>
      <c r="W201" s="130"/>
      <c r="X201" s="130"/>
      <c r="Z201" s="130"/>
      <c r="AB201" s="130"/>
      <c r="AE201" s="130"/>
      <c r="AH201" s="132"/>
    </row>
    <row r="202" spans="1:34" s="126" customFormat="1" x14ac:dyDescent="0.3">
      <c r="A202" s="126" t="e">
        <f t="shared" si="43"/>
        <v>#REF!</v>
      </c>
      <c r="B202" s="127" t="e">
        <f t="shared" si="44"/>
        <v>#REF!</v>
      </c>
      <c r="D202" s="128" t="e">
        <f>IF(#REF!="","",#REF!)</f>
        <v>#REF!</v>
      </c>
      <c r="E202" s="129" t="e">
        <f>IF(#REF!="","",#REF!)</f>
        <v>#REF!</v>
      </c>
      <c r="F202" s="129" t="e">
        <f>IF(#REF!="","",#REF!)</f>
        <v>#REF!</v>
      </c>
      <c r="G202" s="129" t="e">
        <f>IF(#REF!="","",#REF!)</f>
        <v>#REF!</v>
      </c>
      <c r="H202" s="129" t="e">
        <f>IF(#REF!="","",#REF!)</f>
        <v>#REF!</v>
      </c>
      <c r="I202" s="129" t="e">
        <f>IF(#REF!="","",#REF!)</f>
        <v>#REF!</v>
      </c>
      <c r="J202" s="129" t="e">
        <f>IF(#REF!="","",#REF!)</f>
        <v>#REF!</v>
      </c>
      <c r="K202" s="129" t="e">
        <f>IF(#REF!="","",#REF!)</f>
        <v>#REF!</v>
      </c>
      <c r="L202" s="129" t="e">
        <f>IF(#REF!="","",#REF!)</f>
        <v>#REF!</v>
      </c>
      <c r="M202" s="129" t="e">
        <f>IF(#REF!="","",#REF!)</f>
        <v>#REF!</v>
      </c>
      <c r="N202" s="129" t="e">
        <f>IF(#REF!="","",#REF!)</f>
        <v>#REF!</v>
      </c>
      <c r="O202" s="129" t="e">
        <f>IF(#REF!="","",#REF!)</f>
        <v>#REF!</v>
      </c>
      <c r="P202" s="130" t="e">
        <f>IF(#REF!="","",-#REF!)</f>
        <v>#REF!</v>
      </c>
      <c r="Q202" s="130" t="e">
        <f>IF(#REF!="","",-#REF!)</f>
        <v>#REF!</v>
      </c>
      <c r="R202" s="131"/>
      <c r="U202" s="130" t="e">
        <f>IF(#REF!="","","Reverses "&amp;#REF!)</f>
        <v>#REF!</v>
      </c>
      <c r="V202" s="126" t="e">
        <f t="shared" si="45"/>
        <v>#REF!</v>
      </c>
      <c r="W202" s="130"/>
      <c r="X202" s="130"/>
      <c r="Z202" s="130"/>
      <c r="AB202" s="130"/>
      <c r="AE202" s="130"/>
      <c r="AH202" s="132"/>
    </row>
    <row r="203" spans="1:34" s="126" customFormat="1" x14ac:dyDescent="0.3">
      <c r="A203" s="126" t="e">
        <f t="shared" ref="A203:A266" si="46">IF(TRIM(D203)="","","update_data,visible")</f>
        <v>#REF!</v>
      </c>
      <c r="B203" s="127" t="e">
        <f t="shared" si="44"/>
        <v>#REF!</v>
      </c>
      <c r="D203" s="128" t="e">
        <f>IF(#REF!="","",#REF!)</f>
        <v>#REF!</v>
      </c>
      <c r="E203" s="129" t="e">
        <f>IF(#REF!="","",#REF!)</f>
        <v>#REF!</v>
      </c>
      <c r="F203" s="129" t="e">
        <f>IF(#REF!="","",#REF!)</f>
        <v>#REF!</v>
      </c>
      <c r="G203" s="129" t="e">
        <f>IF(#REF!="","",#REF!)</f>
        <v>#REF!</v>
      </c>
      <c r="H203" s="129" t="e">
        <f>IF(#REF!="","",#REF!)</f>
        <v>#REF!</v>
      </c>
      <c r="I203" s="129" t="e">
        <f>IF(#REF!="","",#REF!)</f>
        <v>#REF!</v>
      </c>
      <c r="J203" s="129" t="e">
        <f>IF(#REF!="","",#REF!)</f>
        <v>#REF!</v>
      </c>
      <c r="K203" s="129" t="e">
        <f>IF(#REF!="","",#REF!)</f>
        <v>#REF!</v>
      </c>
      <c r="L203" s="129" t="e">
        <f>IF(#REF!="","",#REF!)</f>
        <v>#REF!</v>
      </c>
      <c r="M203" s="129" t="e">
        <f>IF(#REF!="","",#REF!)</f>
        <v>#REF!</v>
      </c>
      <c r="N203" s="129" t="e">
        <f>IF(#REF!="","",#REF!)</f>
        <v>#REF!</v>
      </c>
      <c r="O203" s="129" t="e">
        <f>IF(#REF!="","",#REF!)</f>
        <v>#REF!</v>
      </c>
      <c r="P203" s="130" t="e">
        <f>IF(#REF!="","",-#REF!)</f>
        <v>#REF!</v>
      </c>
      <c r="Q203" s="130" t="e">
        <f>IF(#REF!="","",-#REF!)</f>
        <v>#REF!</v>
      </c>
      <c r="R203" s="131"/>
      <c r="U203" s="130" t="e">
        <f>IF(#REF!="","","Reverses "&amp;#REF!)</f>
        <v>#REF!</v>
      </c>
      <c r="V203" s="126" t="e">
        <f t="shared" si="45"/>
        <v>#REF!</v>
      </c>
      <c r="W203" s="130"/>
      <c r="X203" s="130"/>
      <c r="Z203" s="130"/>
      <c r="AB203" s="130"/>
      <c r="AE203" s="130"/>
      <c r="AH203" s="132"/>
    </row>
    <row r="204" spans="1:34" s="126" customFormat="1" x14ac:dyDescent="0.3">
      <c r="A204" s="126" t="e">
        <f t="shared" si="46"/>
        <v>#REF!</v>
      </c>
      <c r="B204" s="127" t="e">
        <f t="shared" si="44"/>
        <v>#REF!</v>
      </c>
      <c r="D204" s="128" t="e">
        <f>IF(#REF!="","",#REF!)</f>
        <v>#REF!</v>
      </c>
      <c r="E204" s="129" t="e">
        <f>IF(#REF!="","",#REF!)</f>
        <v>#REF!</v>
      </c>
      <c r="F204" s="129" t="e">
        <f>IF(#REF!="","",#REF!)</f>
        <v>#REF!</v>
      </c>
      <c r="G204" s="129" t="e">
        <f>IF(#REF!="","",#REF!)</f>
        <v>#REF!</v>
      </c>
      <c r="H204" s="129" t="e">
        <f>IF(#REF!="","",#REF!)</f>
        <v>#REF!</v>
      </c>
      <c r="I204" s="129" t="e">
        <f>IF(#REF!="","",#REF!)</f>
        <v>#REF!</v>
      </c>
      <c r="J204" s="129" t="e">
        <f>IF(#REF!="","",#REF!)</f>
        <v>#REF!</v>
      </c>
      <c r="K204" s="129" t="e">
        <f>IF(#REF!="","",#REF!)</f>
        <v>#REF!</v>
      </c>
      <c r="L204" s="129" t="e">
        <f>IF(#REF!="","",#REF!)</f>
        <v>#REF!</v>
      </c>
      <c r="M204" s="129" t="e">
        <f>IF(#REF!="","",#REF!)</f>
        <v>#REF!</v>
      </c>
      <c r="N204" s="129" t="e">
        <f>IF(#REF!="","",#REF!)</f>
        <v>#REF!</v>
      </c>
      <c r="O204" s="129" t="e">
        <f>IF(#REF!="","",#REF!)</f>
        <v>#REF!</v>
      </c>
      <c r="P204" s="130" t="e">
        <f>IF(#REF!="","",-#REF!)</f>
        <v>#REF!</v>
      </c>
      <c r="Q204" s="130" t="e">
        <f>IF(#REF!="","",-#REF!)</f>
        <v>#REF!</v>
      </c>
      <c r="R204" s="131"/>
      <c r="U204" s="130" t="e">
        <f>IF(#REF!="","","Reverses "&amp;#REF!)</f>
        <v>#REF!</v>
      </c>
      <c r="V204" s="126" t="e">
        <f t="shared" si="45"/>
        <v>#REF!</v>
      </c>
      <c r="W204" s="130"/>
      <c r="X204" s="130"/>
      <c r="Z204" s="130"/>
      <c r="AB204" s="130"/>
      <c r="AE204" s="130"/>
      <c r="AH204" s="132"/>
    </row>
    <row r="205" spans="1:34" s="126" customFormat="1" x14ac:dyDescent="0.3">
      <c r="A205" s="126" t="e">
        <f t="shared" si="46"/>
        <v>#REF!</v>
      </c>
      <c r="B205" s="127" t="e">
        <f t="shared" si="44"/>
        <v>#REF!</v>
      </c>
      <c r="D205" s="128" t="e">
        <f>IF(#REF!="","",#REF!)</f>
        <v>#REF!</v>
      </c>
      <c r="E205" s="129" t="e">
        <f>IF(#REF!="","",#REF!)</f>
        <v>#REF!</v>
      </c>
      <c r="F205" s="129" t="e">
        <f>IF(#REF!="","",#REF!)</f>
        <v>#REF!</v>
      </c>
      <c r="G205" s="129" t="e">
        <f>IF(#REF!="","",#REF!)</f>
        <v>#REF!</v>
      </c>
      <c r="H205" s="129" t="e">
        <f>IF(#REF!="","",#REF!)</f>
        <v>#REF!</v>
      </c>
      <c r="I205" s="129" t="e">
        <f>IF(#REF!="","",#REF!)</f>
        <v>#REF!</v>
      </c>
      <c r="J205" s="129" t="e">
        <f>IF(#REF!="","",#REF!)</f>
        <v>#REF!</v>
      </c>
      <c r="K205" s="129" t="e">
        <f>IF(#REF!="","",#REF!)</f>
        <v>#REF!</v>
      </c>
      <c r="L205" s="129" t="e">
        <f>IF(#REF!="","",#REF!)</f>
        <v>#REF!</v>
      </c>
      <c r="M205" s="129" t="e">
        <f>IF(#REF!="","",#REF!)</f>
        <v>#REF!</v>
      </c>
      <c r="N205" s="129" t="e">
        <f>IF(#REF!="","",#REF!)</f>
        <v>#REF!</v>
      </c>
      <c r="O205" s="129" t="e">
        <f>IF(#REF!="","",#REF!)</f>
        <v>#REF!</v>
      </c>
      <c r="P205" s="130" t="e">
        <f>IF(#REF!="","",-#REF!)</f>
        <v>#REF!</v>
      </c>
      <c r="Q205" s="130" t="e">
        <f>IF(#REF!="","",-#REF!)</f>
        <v>#REF!</v>
      </c>
      <c r="R205" s="131"/>
      <c r="U205" s="130" t="e">
        <f>IF(#REF!="","","Reverses "&amp;#REF!)</f>
        <v>#REF!</v>
      </c>
      <c r="V205" s="126" t="e">
        <f t="shared" si="45"/>
        <v>#REF!</v>
      </c>
      <c r="W205" s="130"/>
      <c r="X205" s="130"/>
      <c r="Z205" s="130"/>
      <c r="AB205" s="130"/>
      <c r="AE205" s="130"/>
      <c r="AH205" s="132"/>
    </row>
    <row r="206" spans="1:34" s="126" customFormat="1" x14ac:dyDescent="0.3">
      <c r="A206" s="126" t="e">
        <f t="shared" si="46"/>
        <v>#REF!</v>
      </c>
      <c r="B206" s="127" t="e">
        <f t="shared" si="44"/>
        <v>#REF!</v>
      </c>
      <c r="D206" s="128" t="e">
        <f>IF(#REF!="","",#REF!)</f>
        <v>#REF!</v>
      </c>
      <c r="E206" s="129" t="e">
        <f>IF(#REF!="","",#REF!)</f>
        <v>#REF!</v>
      </c>
      <c r="F206" s="129" t="e">
        <f>IF(#REF!="","",#REF!)</f>
        <v>#REF!</v>
      </c>
      <c r="G206" s="129" t="e">
        <f>IF(#REF!="","",#REF!)</f>
        <v>#REF!</v>
      </c>
      <c r="H206" s="129" t="e">
        <f>IF(#REF!="","",#REF!)</f>
        <v>#REF!</v>
      </c>
      <c r="I206" s="129" t="e">
        <f>IF(#REF!="","",#REF!)</f>
        <v>#REF!</v>
      </c>
      <c r="J206" s="129" t="e">
        <f>IF(#REF!="","",#REF!)</f>
        <v>#REF!</v>
      </c>
      <c r="K206" s="129" t="e">
        <f>IF(#REF!="","",#REF!)</f>
        <v>#REF!</v>
      </c>
      <c r="L206" s="129" t="e">
        <f>IF(#REF!="","",#REF!)</f>
        <v>#REF!</v>
      </c>
      <c r="M206" s="129" t="e">
        <f>IF(#REF!="","",#REF!)</f>
        <v>#REF!</v>
      </c>
      <c r="N206" s="129" t="e">
        <f>IF(#REF!="","",#REF!)</f>
        <v>#REF!</v>
      </c>
      <c r="O206" s="129" t="e">
        <f>IF(#REF!="","",#REF!)</f>
        <v>#REF!</v>
      </c>
      <c r="P206" s="130" t="e">
        <f>IF(#REF!="","",-#REF!)</f>
        <v>#REF!</v>
      </c>
      <c r="Q206" s="130" t="e">
        <f>IF(#REF!="","",-#REF!)</f>
        <v>#REF!</v>
      </c>
      <c r="R206" s="131"/>
      <c r="U206" s="130" t="e">
        <f>IF(#REF!="","","Reverses "&amp;#REF!)</f>
        <v>#REF!</v>
      </c>
      <c r="V206" s="126" t="e">
        <f t="shared" si="45"/>
        <v>#REF!</v>
      </c>
      <c r="W206" s="130"/>
      <c r="X206" s="130"/>
      <c r="Z206" s="130"/>
      <c r="AB206" s="130"/>
      <c r="AE206" s="130"/>
      <c r="AH206" s="132"/>
    </row>
    <row r="207" spans="1:34" s="126" customFormat="1" x14ac:dyDescent="0.3">
      <c r="A207" s="126" t="e">
        <f t="shared" si="46"/>
        <v>#REF!</v>
      </c>
      <c r="B207" s="127" t="e">
        <f t="shared" ref="B207:B270" si="47">B206+1</f>
        <v>#REF!</v>
      </c>
      <c r="D207" s="128" t="e">
        <f>IF(#REF!="","",#REF!)</f>
        <v>#REF!</v>
      </c>
      <c r="E207" s="129" t="e">
        <f>IF(#REF!="","",#REF!)</f>
        <v>#REF!</v>
      </c>
      <c r="F207" s="129" t="e">
        <f>IF(#REF!="","",#REF!)</f>
        <v>#REF!</v>
      </c>
      <c r="G207" s="129" t="e">
        <f>IF(#REF!="","",#REF!)</f>
        <v>#REF!</v>
      </c>
      <c r="H207" s="129" t="e">
        <f>IF(#REF!="","",#REF!)</f>
        <v>#REF!</v>
      </c>
      <c r="I207" s="129" t="e">
        <f>IF(#REF!="","",#REF!)</f>
        <v>#REF!</v>
      </c>
      <c r="J207" s="129" t="e">
        <f>IF(#REF!="","",#REF!)</f>
        <v>#REF!</v>
      </c>
      <c r="K207" s="129" t="e">
        <f>IF(#REF!="","",#REF!)</f>
        <v>#REF!</v>
      </c>
      <c r="L207" s="129" t="e">
        <f>IF(#REF!="","",#REF!)</f>
        <v>#REF!</v>
      </c>
      <c r="M207" s="129" t="e">
        <f>IF(#REF!="","",#REF!)</f>
        <v>#REF!</v>
      </c>
      <c r="N207" s="129" t="e">
        <f>IF(#REF!="","",#REF!)</f>
        <v>#REF!</v>
      </c>
      <c r="O207" s="129" t="e">
        <f>IF(#REF!="","",#REF!)</f>
        <v>#REF!</v>
      </c>
      <c r="P207" s="130" t="e">
        <f>IF(#REF!="","",-#REF!)</f>
        <v>#REF!</v>
      </c>
      <c r="Q207" s="130" t="e">
        <f>IF(#REF!="","",-#REF!)</f>
        <v>#REF!</v>
      </c>
      <c r="R207" s="131"/>
      <c r="U207" s="130" t="e">
        <f>IF(#REF!="","","Reverses "&amp;#REF!)</f>
        <v>#REF!</v>
      </c>
      <c r="V207" s="126" t="e">
        <f t="shared" si="45"/>
        <v>#REF!</v>
      </c>
      <c r="W207" s="130"/>
      <c r="X207" s="130"/>
      <c r="Z207" s="130"/>
      <c r="AB207" s="130"/>
      <c r="AE207" s="130"/>
      <c r="AH207" s="132"/>
    </row>
    <row r="208" spans="1:34" s="126" customFormat="1" x14ac:dyDescent="0.3">
      <c r="A208" s="126" t="e">
        <f t="shared" si="46"/>
        <v>#REF!</v>
      </c>
      <c r="B208" s="127" t="e">
        <f t="shared" si="47"/>
        <v>#REF!</v>
      </c>
      <c r="D208" s="128" t="e">
        <f>IF(#REF!="","",#REF!)</f>
        <v>#REF!</v>
      </c>
      <c r="E208" s="129" t="e">
        <f>IF(#REF!="","",#REF!)</f>
        <v>#REF!</v>
      </c>
      <c r="F208" s="129" t="e">
        <f>IF(#REF!="","",#REF!)</f>
        <v>#REF!</v>
      </c>
      <c r="G208" s="129" t="e">
        <f>IF(#REF!="","",#REF!)</f>
        <v>#REF!</v>
      </c>
      <c r="H208" s="129" t="e">
        <f>IF(#REF!="","",#REF!)</f>
        <v>#REF!</v>
      </c>
      <c r="I208" s="129" t="e">
        <f>IF(#REF!="","",#REF!)</f>
        <v>#REF!</v>
      </c>
      <c r="J208" s="129" t="e">
        <f>IF(#REF!="","",#REF!)</f>
        <v>#REF!</v>
      </c>
      <c r="K208" s="129" t="e">
        <f>IF(#REF!="","",#REF!)</f>
        <v>#REF!</v>
      </c>
      <c r="L208" s="129" t="e">
        <f>IF(#REF!="","",#REF!)</f>
        <v>#REF!</v>
      </c>
      <c r="M208" s="129" t="e">
        <f>IF(#REF!="","",#REF!)</f>
        <v>#REF!</v>
      </c>
      <c r="N208" s="129" t="e">
        <f>IF(#REF!="","",#REF!)</f>
        <v>#REF!</v>
      </c>
      <c r="O208" s="129" t="e">
        <f>IF(#REF!="","",#REF!)</f>
        <v>#REF!</v>
      </c>
      <c r="P208" s="130" t="e">
        <f>IF(#REF!="","",-#REF!)</f>
        <v>#REF!</v>
      </c>
      <c r="Q208" s="130" t="e">
        <f>IF(#REF!="","",-#REF!)</f>
        <v>#REF!</v>
      </c>
      <c r="R208" s="131"/>
      <c r="U208" s="130" t="e">
        <f>IF(#REF!="","","Reverses "&amp;#REF!)</f>
        <v>#REF!</v>
      </c>
      <c r="V208" s="126" t="e">
        <f t="shared" ref="V208:V271" si="48">IF(D208="","",$H$8)</f>
        <v>#REF!</v>
      </c>
      <c r="W208" s="130"/>
      <c r="X208" s="130"/>
      <c r="Z208" s="130"/>
      <c r="AB208" s="130"/>
      <c r="AE208" s="130"/>
      <c r="AH208" s="132"/>
    </row>
    <row r="209" spans="1:34" s="126" customFormat="1" x14ac:dyDescent="0.3">
      <c r="A209" s="126" t="e">
        <f t="shared" si="46"/>
        <v>#REF!</v>
      </c>
      <c r="B209" s="127" t="e">
        <f t="shared" si="47"/>
        <v>#REF!</v>
      </c>
      <c r="D209" s="128" t="e">
        <f>IF(#REF!="","",#REF!)</f>
        <v>#REF!</v>
      </c>
      <c r="E209" s="129" t="e">
        <f>IF(#REF!="","",#REF!)</f>
        <v>#REF!</v>
      </c>
      <c r="F209" s="129" t="e">
        <f>IF(#REF!="","",#REF!)</f>
        <v>#REF!</v>
      </c>
      <c r="G209" s="129" t="e">
        <f>IF(#REF!="","",#REF!)</f>
        <v>#REF!</v>
      </c>
      <c r="H209" s="129" t="e">
        <f>IF(#REF!="","",#REF!)</f>
        <v>#REF!</v>
      </c>
      <c r="I209" s="129" t="e">
        <f>IF(#REF!="","",#REF!)</f>
        <v>#REF!</v>
      </c>
      <c r="J209" s="129" t="e">
        <f>IF(#REF!="","",#REF!)</f>
        <v>#REF!</v>
      </c>
      <c r="K209" s="129" t="e">
        <f>IF(#REF!="","",#REF!)</f>
        <v>#REF!</v>
      </c>
      <c r="L209" s="129" t="e">
        <f>IF(#REF!="","",#REF!)</f>
        <v>#REF!</v>
      </c>
      <c r="M209" s="129" t="e">
        <f>IF(#REF!="","",#REF!)</f>
        <v>#REF!</v>
      </c>
      <c r="N209" s="129" t="e">
        <f>IF(#REF!="","",#REF!)</f>
        <v>#REF!</v>
      </c>
      <c r="O209" s="129" t="e">
        <f>IF(#REF!="","",#REF!)</f>
        <v>#REF!</v>
      </c>
      <c r="P209" s="130" t="e">
        <f>IF(#REF!="","",-#REF!)</f>
        <v>#REF!</v>
      </c>
      <c r="Q209" s="130" t="e">
        <f>IF(#REF!="","",-#REF!)</f>
        <v>#REF!</v>
      </c>
      <c r="R209" s="131"/>
      <c r="U209" s="130" t="e">
        <f>IF(#REF!="","","Reverses "&amp;#REF!)</f>
        <v>#REF!</v>
      </c>
      <c r="V209" s="126" t="e">
        <f t="shared" si="48"/>
        <v>#REF!</v>
      </c>
      <c r="W209" s="130"/>
      <c r="X209" s="130"/>
      <c r="Z209" s="130"/>
      <c r="AB209" s="130"/>
      <c r="AE209" s="130"/>
      <c r="AH209" s="132"/>
    </row>
    <row r="210" spans="1:34" s="126" customFormat="1" x14ac:dyDescent="0.3">
      <c r="A210" s="126" t="e">
        <f t="shared" si="46"/>
        <v>#REF!</v>
      </c>
      <c r="B210" s="127" t="e">
        <f t="shared" si="47"/>
        <v>#REF!</v>
      </c>
      <c r="D210" s="128" t="e">
        <f>IF(#REF!="","",#REF!)</f>
        <v>#REF!</v>
      </c>
      <c r="E210" s="129" t="e">
        <f>IF(#REF!="","",#REF!)</f>
        <v>#REF!</v>
      </c>
      <c r="F210" s="129" t="e">
        <f>IF(#REF!="","",#REF!)</f>
        <v>#REF!</v>
      </c>
      <c r="G210" s="129" t="e">
        <f>IF(#REF!="","",#REF!)</f>
        <v>#REF!</v>
      </c>
      <c r="H210" s="129" t="e">
        <f>IF(#REF!="","",#REF!)</f>
        <v>#REF!</v>
      </c>
      <c r="I210" s="129" t="e">
        <f>IF(#REF!="","",#REF!)</f>
        <v>#REF!</v>
      </c>
      <c r="J210" s="129" t="e">
        <f>IF(#REF!="","",#REF!)</f>
        <v>#REF!</v>
      </c>
      <c r="K210" s="129" t="e">
        <f>IF(#REF!="","",#REF!)</f>
        <v>#REF!</v>
      </c>
      <c r="L210" s="129" t="e">
        <f>IF(#REF!="","",#REF!)</f>
        <v>#REF!</v>
      </c>
      <c r="M210" s="129" t="e">
        <f>IF(#REF!="","",#REF!)</f>
        <v>#REF!</v>
      </c>
      <c r="N210" s="129" t="e">
        <f>IF(#REF!="","",#REF!)</f>
        <v>#REF!</v>
      </c>
      <c r="O210" s="129" t="e">
        <f>IF(#REF!="","",#REF!)</f>
        <v>#REF!</v>
      </c>
      <c r="P210" s="130" t="e">
        <f>IF(#REF!="","",-#REF!)</f>
        <v>#REF!</v>
      </c>
      <c r="Q210" s="130" t="e">
        <f>IF(#REF!="","",-#REF!)</f>
        <v>#REF!</v>
      </c>
      <c r="R210" s="131"/>
      <c r="U210" s="130" t="e">
        <f>IF(#REF!="","","Reverses "&amp;#REF!)</f>
        <v>#REF!</v>
      </c>
      <c r="V210" s="126" t="e">
        <f t="shared" si="48"/>
        <v>#REF!</v>
      </c>
      <c r="W210" s="130"/>
      <c r="X210" s="130"/>
      <c r="Z210" s="130"/>
      <c r="AB210" s="130"/>
      <c r="AE210" s="130"/>
      <c r="AH210" s="132"/>
    </row>
    <row r="211" spans="1:34" s="126" customFormat="1" x14ac:dyDescent="0.3">
      <c r="A211" s="126" t="e">
        <f t="shared" si="46"/>
        <v>#REF!</v>
      </c>
      <c r="B211" s="127" t="e">
        <f t="shared" si="47"/>
        <v>#REF!</v>
      </c>
      <c r="D211" s="128" t="e">
        <f>IF(#REF!="","",#REF!)</f>
        <v>#REF!</v>
      </c>
      <c r="E211" s="129" t="e">
        <f>IF(#REF!="","",#REF!)</f>
        <v>#REF!</v>
      </c>
      <c r="F211" s="129" t="e">
        <f>IF(#REF!="","",#REF!)</f>
        <v>#REF!</v>
      </c>
      <c r="G211" s="129" t="e">
        <f>IF(#REF!="","",#REF!)</f>
        <v>#REF!</v>
      </c>
      <c r="H211" s="129" t="e">
        <f>IF(#REF!="","",#REF!)</f>
        <v>#REF!</v>
      </c>
      <c r="I211" s="129" t="e">
        <f>IF(#REF!="","",#REF!)</f>
        <v>#REF!</v>
      </c>
      <c r="J211" s="129" t="e">
        <f>IF(#REF!="","",#REF!)</f>
        <v>#REF!</v>
      </c>
      <c r="K211" s="129" t="e">
        <f>IF(#REF!="","",#REF!)</f>
        <v>#REF!</v>
      </c>
      <c r="L211" s="129" t="e">
        <f>IF(#REF!="","",#REF!)</f>
        <v>#REF!</v>
      </c>
      <c r="M211" s="129" t="e">
        <f>IF(#REF!="","",#REF!)</f>
        <v>#REF!</v>
      </c>
      <c r="N211" s="129" t="e">
        <f>IF(#REF!="","",#REF!)</f>
        <v>#REF!</v>
      </c>
      <c r="O211" s="129" t="e">
        <f>IF(#REF!="","",#REF!)</f>
        <v>#REF!</v>
      </c>
      <c r="P211" s="130" t="e">
        <f>IF(#REF!="","",-#REF!)</f>
        <v>#REF!</v>
      </c>
      <c r="Q211" s="130" t="e">
        <f>IF(#REF!="","",-#REF!)</f>
        <v>#REF!</v>
      </c>
      <c r="R211" s="131"/>
      <c r="U211" s="130" t="e">
        <f>IF(#REF!="","","Reverses "&amp;#REF!)</f>
        <v>#REF!</v>
      </c>
      <c r="V211" s="126" t="e">
        <f t="shared" si="48"/>
        <v>#REF!</v>
      </c>
      <c r="W211" s="130"/>
      <c r="X211" s="130"/>
      <c r="Z211" s="130"/>
      <c r="AB211" s="130"/>
      <c r="AE211" s="130"/>
      <c r="AH211" s="132"/>
    </row>
    <row r="212" spans="1:34" s="126" customFormat="1" x14ac:dyDescent="0.3">
      <c r="A212" s="126" t="e">
        <f t="shared" si="46"/>
        <v>#REF!</v>
      </c>
      <c r="B212" s="127" t="e">
        <f t="shared" si="47"/>
        <v>#REF!</v>
      </c>
      <c r="D212" s="128" t="e">
        <f>IF(#REF!="","",#REF!)</f>
        <v>#REF!</v>
      </c>
      <c r="E212" s="129" t="e">
        <f>IF(#REF!="","",#REF!)</f>
        <v>#REF!</v>
      </c>
      <c r="F212" s="129" t="e">
        <f>IF(#REF!="","",#REF!)</f>
        <v>#REF!</v>
      </c>
      <c r="G212" s="129" t="e">
        <f>IF(#REF!="","",#REF!)</f>
        <v>#REF!</v>
      </c>
      <c r="H212" s="129" t="e">
        <f>IF(#REF!="","",#REF!)</f>
        <v>#REF!</v>
      </c>
      <c r="I212" s="129" t="e">
        <f>IF(#REF!="","",#REF!)</f>
        <v>#REF!</v>
      </c>
      <c r="J212" s="129" t="e">
        <f>IF(#REF!="","",#REF!)</f>
        <v>#REF!</v>
      </c>
      <c r="K212" s="129" t="e">
        <f>IF(#REF!="","",#REF!)</f>
        <v>#REF!</v>
      </c>
      <c r="L212" s="129" t="e">
        <f>IF(#REF!="","",#REF!)</f>
        <v>#REF!</v>
      </c>
      <c r="M212" s="129" t="e">
        <f>IF(#REF!="","",#REF!)</f>
        <v>#REF!</v>
      </c>
      <c r="N212" s="129" t="e">
        <f>IF(#REF!="","",#REF!)</f>
        <v>#REF!</v>
      </c>
      <c r="O212" s="129" t="e">
        <f>IF(#REF!="","",#REF!)</f>
        <v>#REF!</v>
      </c>
      <c r="P212" s="130" t="e">
        <f>IF(#REF!="","",-#REF!)</f>
        <v>#REF!</v>
      </c>
      <c r="Q212" s="130" t="e">
        <f>IF(#REF!="","",-#REF!)</f>
        <v>#REF!</v>
      </c>
      <c r="R212" s="131"/>
      <c r="U212" s="130" t="e">
        <f>IF(#REF!="","","Reverses "&amp;#REF!)</f>
        <v>#REF!</v>
      </c>
      <c r="V212" s="126" t="e">
        <f t="shared" si="48"/>
        <v>#REF!</v>
      </c>
      <c r="W212" s="130"/>
      <c r="X212" s="130"/>
      <c r="Z212" s="130"/>
      <c r="AB212" s="130"/>
      <c r="AE212" s="130"/>
      <c r="AH212" s="132"/>
    </row>
    <row r="213" spans="1:34" s="126" customFormat="1" x14ac:dyDescent="0.3">
      <c r="A213" s="126" t="e">
        <f t="shared" si="46"/>
        <v>#REF!</v>
      </c>
      <c r="B213" s="127" t="e">
        <f t="shared" si="47"/>
        <v>#REF!</v>
      </c>
      <c r="D213" s="128" t="e">
        <f>IF(#REF!="","",#REF!)</f>
        <v>#REF!</v>
      </c>
      <c r="E213" s="129" t="e">
        <f>IF(#REF!="","",#REF!)</f>
        <v>#REF!</v>
      </c>
      <c r="F213" s="129" t="e">
        <f>IF(#REF!="","",#REF!)</f>
        <v>#REF!</v>
      </c>
      <c r="G213" s="129" t="e">
        <f>IF(#REF!="","",#REF!)</f>
        <v>#REF!</v>
      </c>
      <c r="H213" s="129" t="e">
        <f>IF(#REF!="","",#REF!)</f>
        <v>#REF!</v>
      </c>
      <c r="I213" s="129" t="e">
        <f>IF(#REF!="","",#REF!)</f>
        <v>#REF!</v>
      </c>
      <c r="J213" s="129" t="e">
        <f>IF(#REF!="","",#REF!)</f>
        <v>#REF!</v>
      </c>
      <c r="K213" s="129" t="e">
        <f>IF(#REF!="","",#REF!)</f>
        <v>#REF!</v>
      </c>
      <c r="L213" s="129" t="e">
        <f>IF(#REF!="","",#REF!)</f>
        <v>#REF!</v>
      </c>
      <c r="M213" s="129" t="e">
        <f>IF(#REF!="","",#REF!)</f>
        <v>#REF!</v>
      </c>
      <c r="N213" s="129" t="e">
        <f>IF(#REF!="","",#REF!)</f>
        <v>#REF!</v>
      </c>
      <c r="O213" s="129" t="e">
        <f>IF(#REF!="","",#REF!)</f>
        <v>#REF!</v>
      </c>
      <c r="P213" s="130" t="e">
        <f>IF(#REF!="","",-#REF!)</f>
        <v>#REF!</v>
      </c>
      <c r="Q213" s="130" t="e">
        <f>IF(#REF!="","",-#REF!)</f>
        <v>#REF!</v>
      </c>
      <c r="R213" s="131"/>
      <c r="U213" s="130" t="e">
        <f>IF(#REF!="","","Reverses "&amp;#REF!)</f>
        <v>#REF!</v>
      </c>
      <c r="V213" s="126" t="e">
        <f t="shared" si="48"/>
        <v>#REF!</v>
      </c>
      <c r="W213" s="130"/>
      <c r="X213" s="130"/>
      <c r="Z213" s="130"/>
      <c r="AB213" s="130"/>
      <c r="AE213" s="130"/>
      <c r="AH213" s="132"/>
    </row>
    <row r="214" spans="1:34" s="126" customFormat="1" x14ac:dyDescent="0.3">
      <c r="A214" s="126" t="e">
        <f t="shared" si="46"/>
        <v>#REF!</v>
      </c>
      <c r="B214" s="127" t="e">
        <f t="shared" si="47"/>
        <v>#REF!</v>
      </c>
      <c r="D214" s="128" t="e">
        <f>IF(#REF!="","",#REF!)</f>
        <v>#REF!</v>
      </c>
      <c r="E214" s="129" t="e">
        <f>IF(#REF!="","",#REF!)</f>
        <v>#REF!</v>
      </c>
      <c r="F214" s="129" t="e">
        <f>IF(#REF!="","",#REF!)</f>
        <v>#REF!</v>
      </c>
      <c r="G214" s="129" t="e">
        <f>IF(#REF!="","",#REF!)</f>
        <v>#REF!</v>
      </c>
      <c r="H214" s="129" t="e">
        <f>IF(#REF!="","",#REF!)</f>
        <v>#REF!</v>
      </c>
      <c r="I214" s="129" t="e">
        <f>IF(#REF!="","",#REF!)</f>
        <v>#REF!</v>
      </c>
      <c r="J214" s="129" t="e">
        <f>IF(#REF!="","",#REF!)</f>
        <v>#REF!</v>
      </c>
      <c r="K214" s="129" t="e">
        <f>IF(#REF!="","",#REF!)</f>
        <v>#REF!</v>
      </c>
      <c r="L214" s="129" t="e">
        <f>IF(#REF!="","",#REF!)</f>
        <v>#REF!</v>
      </c>
      <c r="M214" s="129" t="e">
        <f>IF(#REF!="","",#REF!)</f>
        <v>#REF!</v>
      </c>
      <c r="N214" s="129" t="e">
        <f>IF(#REF!="","",#REF!)</f>
        <v>#REF!</v>
      </c>
      <c r="O214" s="129" t="e">
        <f>IF(#REF!="","",#REF!)</f>
        <v>#REF!</v>
      </c>
      <c r="P214" s="130" t="e">
        <f>IF(#REF!="","",-#REF!)</f>
        <v>#REF!</v>
      </c>
      <c r="Q214" s="130" t="e">
        <f>IF(#REF!="","",-#REF!)</f>
        <v>#REF!</v>
      </c>
      <c r="R214" s="131"/>
      <c r="U214" s="130" t="e">
        <f>IF(#REF!="","","Reverses "&amp;#REF!)</f>
        <v>#REF!</v>
      </c>
      <c r="V214" s="126" t="e">
        <f t="shared" si="48"/>
        <v>#REF!</v>
      </c>
      <c r="W214" s="130"/>
      <c r="X214" s="130"/>
      <c r="Z214" s="130"/>
      <c r="AB214" s="130"/>
      <c r="AE214" s="130"/>
      <c r="AH214" s="132"/>
    </row>
    <row r="215" spans="1:34" s="126" customFormat="1" x14ac:dyDescent="0.3">
      <c r="A215" s="126" t="e">
        <f t="shared" si="46"/>
        <v>#REF!</v>
      </c>
      <c r="B215" s="127" t="e">
        <f t="shared" si="47"/>
        <v>#REF!</v>
      </c>
      <c r="D215" s="128" t="e">
        <f>IF(#REF!="","",#REF!)</f>
        <v>#REF!</v>
      </c>
      <c r="E215" s="129" t="e">
        <f>IF(#REF!="","",#REF!)</f>
        <v>#REF!</v>
      </c>
      <c r="F215" s="129" t="e">
        <f>IF(#REF!="","",#REF!)</f>
        <v>#REF!</v>
      </c>
      <c r="G215" s="129" t="e">
        <f>IF(#REF!="","",#REF!)</f>
        <v>#REF!</v>
      </c>
      <c r="H215" s="129" t="e">
        <f>IF(#REF!="","",#REF!)</f>
        <v>#REF!</v>
      </c>
      <c r="I215" s="129" t="e">
        <f>IF(#REF!="","",#REF!)</f>
        <v>#REF!</v>
      </c>
      <c r="J215" s="129" t="e">
        <f>IF(#REF!="","",#REF!)</f>
        <v>#REF!</v>
      </c>
      <c r="K215" s="129" t="e">
        <f>IF(#REF!="","",#REF!)</f>
        <v>#REF!</v>
      </c>
      <c r="L215" s="129" t="e">
        <f>IF(#REF!="","",#REF!)</f>
        <v>#REF!</v>
      </c>
      <c r="M215" s="129" t="e">
        <f>IF(#REF!="","",#REF!)</f>
        <v>#REF!</v>
      </c>
      <c r="N215" s="129" t="e">
        <f>IF(#REF!="","",#REF!)</f>
        <v>#REF!</v>
      </c>
      <c r="O215" s="129" t="e">
        <f>IF(#REF!="","",#REF!)</f>
        <v>#REF!</v>
      </c>
      <c r="P215" s="130" t="e">
        <f>IF(#REF!="","",-#REF!)</f>
        <v>#REF!</v>
      </c>
      <c r="Q215" s="130" t="e">
        <f>IF(#REF!="","",-#REF!)</f>
        <v>#REF!</v>
      </c>
      <c r="R215" s="131"/>
      <c r="U215" s="130" t="e">
        <f>IF(#REF!="","","Reverses "&amp;#REF!)</f>
        <v>#REF!</v>
      </c>
      <c r="V215" s="126" t="e">
        <f t="shared" si="48"/>
        <v>#REF!</v>
      </c>
      <c r="W215" s="130"/>
      <c r="X215" s="130"/>
      <c r="Z215" s="130"/>
      <c r="AB215" s="130"/>
      <c r="AE215" s="130"/>
      <c r="AH215" s="132"/>
    </row>
    <row r="216" spans="1:34" s="126" customFormat="1" x14ac:dyDescent="0.3">
      <c r="A216" s="126" t="e">
        <f t="shared" si="46"/>
        <v>#REF!</v>
      </c>
      <c r="B216" s="127" t="e">
        <f t="shared" si="47"/>
        <v>#REF!</v>
      </c>
      <c r="D216" s="128" t="e">
        <f>IF(#REF!="","",#REF!)</f>
        <v>#REF!</v>
      </c>
      <c r="E216" s="129" t="e">
        <f>IF(#REF!="","",#REF!)</f>
        <v>#REF!</v>
      </c>
      <c r="F216" s="129" t="e">
        <f>IF(#REF!="","",#REF!)</f>
        <v>#REF!</v>
      </c>
      <c r="G216" s="129" t="e">
        <f>IF(#REF!="","",#REF!)</f>
        <v>#REF!</v>
      </c>
      <c r="H216" s="129" t="e">
        <f>IF(#REF!="","",#REF!)</f>
        <v>#REF!</v>
      </c>
      <c r="I216" s="129" t="e">
        <f>IF(#REF!="","",#REF!)</f>
        <v>#REF!</v>
      </c>
      <c r="J216" s="129" t="e">
        <f>IF(#REF!="","",#REF!)</f>
        <v>#REF!</v>
      </c>
      <c r="K216" s="129" t="e">
        <f>IF(#REF!="","",#REF!)</f>
        <v>#REF!</v>
      </c>
      <c r="L216" s="129" t="e">
        <f>IF(#REF!="","",#REF!)</f>
        <v>#REF!</v>
      </c>
      <c r="M216" s="129" t="e">
        <f>IF(#REF!="","",#REF!)</f>
        <v>#REF!</v>
      </c>
      <c r="N216" s="129" t="e">
        <f>IF(#REF!="","",#REF!)</f>
        <v>#REF!</v>
      </c>
      <c r="O216" s="129" t="e">
        <f>IF(#REF!="","",#REF!)</f>
        <v>#REF!</v>
      </c>
      <c r="P216" s="130" t="e">
        <f>IF(#REF!="","",-#REF!)</f>
        <v>#REF!</v>
      </c>
      <c r="Q216" s="130" t="e">
        <f>IF(#REF!="","",-#REF!)</f>
        <v>#REF!</v>
      </c>
      <c r="R216" s="131"/>
      <c r="U216" s="130" t="e">
        <f>IF(#REF!="","","Reverses "&amp;#REF!)</f>
        <v>#REF!</v>
      </c>
      <c r="V216" s="126" t="e">
        <f t="shared" si="48"/>
        <v>#REF!</v>
      </c>
      <c r="W216" s="130"/>
      <c r="X216" s="130"/>
      <c r="Z216" s="130"/>
      <c r="AB216" s="130"/>
      <c r="AE216" s="130"/>
      <c r="AH216" s="132"/>
    </row>
    <row r="217" spans="1:34" s="126" customFormat="1" x14ac:dyDescent="0.3">
      <c r="A217" s="126" t="e">
        <f t="shared" si="46"/>
        <v>#REF!</v>
      </c>
      <c r="B217" s="127" t="e">
        <f t="shared" si="47"/>
        <v>#REF!</v>
      </c>
      <c r="D217" s="128" t="e">
        <f>IF(#REF!="","",#REF!)</f>
        <v>#REF!</v>
      </c>
      <c r="E217" s="129" t="e">
        <f>IF(#REF!="","",#REF!)</f>
        <v>#REF!</v>
      </c>
      <c r="F217" s="129" t="e">
        <f>IF(#REF!="","",#REF!)</f>
        <v>#REF!</v>
      </c>
      <c r="G217" s="129" t="e">
        <f>IF(#REF!="","",#REF!)</f>
        <v>#REF!</v>
      </c>
      <c r="H217" s="129" t="e">
        <f>IF(#REF!="","",#REF!)</f>
        <v>#REF!</v>
      </c>
      <c r="I217" s="129" t="e">
        <f>IF(#REF!="","",#REF!)</f>
        <v>#REF!</v>
      </c>
      <c r="J217" s="129" t="e">
        <f>IF(#REF!="","",#REF!)</f>
        <v>#REF!</v>
      </c>
      <c r="K217" s="129" t="e">
        <f>IF(#REF!="","",#REF!)</f>
        <v>#REF!</v>
      </c>
      <c r="L217" s="129" t="e">
        <f>IF(#REF!="","",#REF!)</f>
        <v>#REF!</v>
      </c>
      <c r="M217" s="129" t="e">
        <f>IF(#REF!="","",#REF!)</f>
        <v>#REF!</v>
      </c>
      <c r="N217" s="129" t="e">
        <f>IF(#REF!="","",#REF!)</f>
        <v>#REF!</v>
      </c>
      <c r="O217" s="129" t="e">
        <f>IF(#REF!="","",#REF!)</f>
        <v>#REF!</v>
      </c>
      <c r="P217" s="130" t="e">
        <f>IF(#REF!="","",-#REF!)</f>
        <v>#REF!</v>
      </c>
      <c r="Q217" s="130" t="e">
        <f>IF(#REF!="","",-#REF!)</f>
        <v>#REF!</v>
      </c>
      <c r="R217" s="131"/>
      <c r="U217" s="130" t="e">
        <f>IF(#REF!="","","Reverses "&amp;#REF!)</f>
        <v>#REF!</v>
      </c>
      <c r="V217" s="126" t="e">
        <f t="shared" si="48"/>
        <v>#REF!</v>
      </c>
      <c r="W217" s="130"/>
      <c r="X217" s="130"/>
      <c r="Z217" s="130"/>
      <c r="AB217" s="130"/>
      <c r="AE217" s="130"/>
      <c r="AH217" s="132"/>
    </row>
    <row r="218" spans="1:34" s="126" customFormat="1" x14ac:dyDescent="0.3">
      <c r="A218" s="126" t="e">
        <f t="shared" si="46"/>
        <v>#REF!</v>
      </c>
      <c r="B218" s="127" t="e">
        <f t="shared" si="47"/>
        <v>#REF!</v>
      </c>
      <c r="D218" s="128" t="e">
        <f>IF(#REF!="","",#REF!)</f>
        <v>#REF!</v>
      </c>
      <c r="E218" s="129" t="e">
        <f>IF(#REF!="","",#REF!)</f>
        <v>#REF!</v>
      </c>
      <c r="F218" s="129" t="e">
        <f>IF(#REF!="","",#REF!)</f>
        <v>#REF!</v>
      </c>
      <c r="G218" s="129" t="e">
        <f>IF(#REF!="","",#REF!)</f>
        <v>#REF!</v>
      </c>
      <c r="H218" s="129" t="e">
        <f>IF(#REF!="","",#REF!)</f>
        <v>#REF!</v>
      </c>
      <c r="I218" s="129" t="e">
        <f>IF(#REF!="","",#REF!)</f>
        <v>#REF!</v>
      </c>
      <c r="J218" s="129" t="e">
        <f>IF(#REF!="","",#REF!)</f>
        <v>#REF!</v>
      </c>
      <c r="K218" s="129" t="e">
        <f>IF(#REF!="","",#REF!)</f>
        <v>#REF!</v>
      </c>
      <c r="L218" s="129" t="e">
        <f>IF(#REF!="","",#REF!)</f>
        <v>#REF!</v>
      </c>
      <c r="M218" s="129" t="e">
        <f>IF(#REF!="","",#REF!)</f>
        <v>#REF!</v>
      </c>
      <c r="N218" s="129" t="e">
        <f>IF(#REF!="","",#REF!)</f>
        <v>#REF!</v>
      </c>
      <c r="O218" s="129" t="e">
        <f>IF(#REF!="","",#REF!)</f>
        <v>#REF!</v>
      </c>
      <c r="P218" s="130" t="e">
        <f>IF(#REF!="","",-#REF!)</f>
        <v>#REF!</v>
      </c>
      <c r="Q218" s="130" t="e">
        <f>IF(#REF!="","",-#REF!)</f>
        <v>#REF!</v>
      </c>
      <c r="R218" s="131"/>
      <c r="U218" s="130" t="e">
        <f>IF(#REF!="","","Reverses "&amp;#REF!)</f>
        <v>#REF!</v>
      </c>
      <c r="V218" s="126" t="e">
        <f t="shared" si="48"/>
        <v>#REF!</v>
      </c>
      <c r="W218" s="130"/>
      <c r="X218" s="130"/>
      <c r="Z218" s="130"/>
      <c r="AB218" s="130"/>
      <c r="AE218" s="130"/>
      <c r="AH218" s="132"/>
    </row>
    <row r="219" spans="1:34" s="126" customFormat="1" x14ac:dyDescent="0.3">
      <c r="A219" s="126" t="e">
        <f t="shared" si="46"/>
        <v>#REF!</v>
      </c>
      <c r="B219" s="127" t="e">
        <f t="shared" si="47"/>
        <v>#REF!</v>
      </c>
      <c r="D219" s="128" t="e">
        <f>IF(#REF!="","",#REF!)</f>
        <v>#REF!</v>
      </c>
      <c r="E219" s="129" t="e">
        <f>IF(#REF!="","",#REF!)</f>
        <v>#REF!</v>
      </c>
      <c r="F219" s="129" t="e">
        <f>IF(#REF!="","",#REF!)</f>
        <v>#REF!</v>
      </c>
      <c r="G219" s="129" t="e">
        <f>IF(#REF!="","",#REF!)</f>
        <v>#REF!</v>
      </c>
      <c r="H219" s="129" t="e">
        <f>IF(#REF!="","",#REF!)</f>
        <v>#REF!</v>
      </c>
      <c r="I219" s="129" t="e">
        <f>IF(#REF!="","",#REF!)</f>
        <v>#REF!</v>
      </c>
      <c r="J219" s="129" t="e">
        <f>IF(#REF!="","",#REF!)</f>
        <v>#REF!</v>
      </c>
      <c r="K219" s="129" t="e">
        <f>IF(#REF!="","",#REF!)</f>
        <v>#REF!</v>
      </c>
      <c r="L219" s="129" t="e">
        <f>IF(#REF!="","",#REF!)</f>
        <v>#REF!</v>
      </c>
      <c r="M219" s="129" t="e">
        <f>IF(#REF!="","",#REF!)</f>
        <v>#REF!</v>
      </c>
      <c r="N219" s="129" t="e">
        <f>IF(#REF!="","",#REF!)</f>
        <v>#REF!</v>
      </c>
      <c r="O219" s="129" t="e">
        <f>IF(#REF!="","",#REF!)</f>
        <v>#REF!</v>
      </c>
      <c r="P219" s="130" t="e">
        <f>IF(#REF!="","",-#REF!)</f>
        <v>#REF!</v>
      </c>
      <c r="Q219" s="130" t="e">
        <f>IF(#REF!="","",-#REF!)</f>
        <v>#REF!</v>
      </c>
      <c r="R219" s="131"/>
      <c r="U219" s="130" t="e">
        <f>IF(#REF!="","","Reverses "&amp;#REF!)</f>
        <v>#REF!</v>
      </c>
      <c r="V219" s="126" t="e">
        <f t="shared" si="48"/>
        <v>#REF!</v>
      </c>
      <c r="W219" s="130"/>
      <c r="X219" s="130"/>
      <c r="Z219" s="130"/>
      <c r="AB219" s="130"/>
      <c r="AE219" s="130"/>
      <c r="AH219" s="132"/>
    </row>
    <row r="220" spans="1:34" s="126" customFormat="1" x14ac:dyDescent="0.3">
      <c r="A220" s="126" t="e">
        <f t="shared" si="46"/>
        <v>#REF!</v>
      </c>
      <c r="B220" s="127" t="e">
        <f t="shared" si="47"/>
        <v>#REF!</v>
      </c>
      <c r="D220" s="128" t="e">
        <f>IF(#REF!="","",#REF!)</f>
        <v>#REF!</v>
      </c>
      <c r="E220" s="129" t="e">
        <f>IF(#REF!="","",#REF!)</f>
        <v>#REF!</v>
      </c>
      <c r="F220" s="129" t="e">
        <f>IF(#REF!="","",#REF!)</f>
        <v>#REF!</v>
      </c>
      <c r="G220" s="129" t="e">
        <f>IF(#REF!="","",#REF!)</f>
        <v>#REF!</v>
      </c>
      <c r="H220" s="129" t="e">
        <f>IF(#REF!="","",#REF!)</f>
        <v>#REF!</v>
      </c>
      <c r="I220" s="129" t="e">
        <f>IF(#REF!="","",#REF!)</f>
        <v>#REF!</v>
      </c>
      <c r="J220" s="129" t="e">
        <f>IF(#REF!="","",#REF!)</f>
        <v>#REF!</v>
      </c>
      <c r="K220" s="129" t="e">
        <f>IF(#REF!="","",#REF!)</f>
        <v>#REF!</v>
      </c>
      <c r="L220" s="129" t="e">
        <f>IF(#REF!="","",#REF!)</f>
        <v>#REF!</v>
      </c>
      <c r="M220" s="129" t="e">
        <f>IF(#REF!="","",#REF!)</f>
        <v>#REF!</v>
      </c>
      <c r="N220" s="129" t="e">
        <f>IF(#REF!="","",#REF!)</f>
        <v>#REF!</v>
      </c>
      <c r="O220" s="129" t="e">
        <f>IF(#REF!="","",#REF!)</f>
        <v>#REF!</v>
      </c>
      <c r="P220" s="130" t="e">
        <f>IF(#REF!="","",-#REF!)</f>
        <v>#REF!</v>
      </c>
      <c r="Q220" s="130" t="e">
        <f>IF(#REF!="","",-#REF!)</f>
        <v>#REF!</v>
      </c>
      <c r="R220" s="131"/>
      <c r="U220" s="130" t="e">
        <f>IF(#REF!="","","Reverses "&amp;#REF!)</f>
        <v>#REF!</v>
      </c>
      <c r="V220" s="126" t="e">
        <f t="shared" si="48"/>
        <v>#REF!</v>
      </c>
      <c r="W220" s="130"/>
      <c r="X220" s="130"/>
      <c r="Z220" s="130"/>
      <c r="AB220" s="130"/>
      <c r="AE220" s="130"/>
      <c r="AH220" s="132"/>
    </row>
    <row r="221" spans="1:34" s="126" customFormat="1" x14ac:dyDescent="0.3">
      <c r="A221" s="126" t="e">
        <f t="shared" si="46"/>
        <v>#REF!</v>
      </c>
      <c r="B221" s="127" t="e">
        <f t="shared" si="47"/>
        <v>#REF!</v>
      </c>
      <c r="D221" s="128" t="e">
        <f>IF(#REF!="","",#REF!)</f>
        <v>#REF!</v>
      </c>
      <c r="E221" s="129" t="e">
        <f>IF(#REF!="","",#REF!)</f>
        <v>#REF!</v>
      </c>
      <c r="F221" s="129" t="e">
        <f>IF(#REF!="","",#REF!)</f>
        <v>#REF!</v>
      </c>
      <c r="G221" s="129" t="e">
        <f>IF(#REF!="","",#REF!)</f>
        <v>#REF!</v>
      </c>
      <c r="H221" s="129" t="e">
        <f>IF(#REF!="","",#REF!)</f>
        <v>#REF!</v>
      </c>
      <c r="I221" s="129" t="e">
        <f>IF(#REF!="","",#REF!)</f>
        <v>#REF!</v>
      </c>
      <c r="J221" s="129" t="e">
        <f>IF(#REF!="","",#REF!)</f>
        <v>#REF!</v>
      </c>
      <c r="K221" s="129" t="e">
        <f>IF(#REF!="","",#REF!)</f>
        <v>#REF!</v>
      </c>
      <c r="L221" s="129" t="e">
        <f>IF(#REF!="","",#REF!)</f>
        <v>#REF!</v>
      </c>
      <c r="M221" s="129" t="e">
        <f>IF(#REF!="","",#REF!)</f>
        <v>#REF!</v>
      </c>
      <c r="N221" s="129" t="e">
        <f>IF(#REF!="","",#REF!)</f>
        <v>#REF!</v>
      </c>
      <c r="O221" s="129" t="e">
        <f>IF(#REF!="","",#REF!)</f>
        <v>#REF!</v>
      </c>
      <c r="P221" s="130" t="e">
        <f>IF(#REF!="","",-#REF!)</f>
        <v>#REF!</v>
      </c>
      <c r="Q221" s="130" t="e">
        <f>IF(#REF!="","",-#REF!)</f>
        <v>#REF!</v>
      </c>
      <c r="R221" s="131"/>
      <c r="U221" s="130" t="e">
        <f>IF(#REF!="","","Reverses "&amp;#REF!)</f>
        <v>#REF!</v>
      </c>
      <c r="V221" s="126" t="e">
        <f t="shared" si="48"/>
        <v>#REF!</v>
      </c>
      <c r="W221" s="130"/>
      <c r="X221" s="130"/>
      <c r="Z221" s="130"/>
      <c r="AB221" s="130"/>
      <c r="AE221" s="130"/>
      <c r="AH221" s="132"/>
    </row>
    <row r="222" spans="1:34" s="126" customFormat="1" x14ac:dyDescent="0.3">
      <c r="A222" s="126" t="e">
        <f t="shared" si="46"/>
        <v>#REF!</v>
      </c>
      <c r="B222" s="127" t="e">
        <f t="shared" si="47"/>
        <v>#REF!</v>
      </c>
      <c r="D222" s="128" t="e">
        <f>IF(#REF!="","",#REF!)</f>
        <v>#REF!</v>
      </c>
      <c r="E222" s="129" t="e">
        <f>IF(#REF!="","",#REF!)</f>
        <v>#REF!</v>
      </c>
      <c r="F222" s="129" t="e">
        <f>IF(#REF!="","",#REF!)</f>
        <v>#REF!</v>
      </c>
      <c r="G222" s="129" t="e">
        <f>IF(#REF!="","",#REF!)</f>
        <v>#REF!</v>
      </c>
      <c r="H222" s="129" t="e">
        <f>IF(#REF!="","",#REF!)</f>
        <v>#REF!</v>
      </c>
      <c r="I222" s="129" t="e">
        <f>IF(#REF!="","",#REF!)</f>
        <v>#REF!</v>
      </c>
      <c r="J222" s="129" t="e">
        <f>IF(#REF!="","",#REF!)</f>
        <v>#REF!</v>
      </c>
      <c r="K222" s="129" t="e">
        <f>IF(#REF!="","",#REF!)</f>
        <v>#REF!</v>
      </c>
      <c r="L222" s="129" t="e">
        <f>IF(#REF!="","",#REF!)</f>
        <v>#REF!</v>
      </c>
      <c r="M222" s="129" t="e">
        <f>IF(#REF!="","",#REF!)</f>
        <v>#REF!</v>
      </c>
      <c r="N222" s="129" t="e">
        <f>IF(#REF!="","",#REF!)</f>
        <v>#REF!</v>
      </c>
      <c r="O222" s="129" t="e">
        <f>IF(#REF!="","",#REF!)</f>
        <v>#REF!</v>
      </c>
      <c r="P222" s="130" t="e">
        <f>IF(#REF!="","",-#REF!)</f>
        <v>#REF!</v>
      </c>
      <c r="Q222" s="130" t="e">
        <f>IF(#REF!="","",-#REF!)</f>
        <v>#REF!</v>
      </c>
      <c r="R222" s="131"/>
      <c r="U222" s="130" t="e">
        <f>IF(#REF!="","","Reverses "&amp;#REF!)</f>
        <v>#REF!</v>
      </c>
      <c r="V222" s="126" t="e">
        <f t="shared" si="48"/>
        <v>#REF!</v>
      </c>
      <c r="W222" s="130"/>
      <c r="X222" s="130"/>
      <c r="Z222" s="130"/>
      <c r="AB222" s="130"/>
      <c r="AE222" s="130"/>
      <c r="AH222" s="132"/>
    </row>
    <row r="223" spans="1:34" s="126" customFormat="1" x14ac:dyDescent="0.3">
      <c r="A223" s="126" t="e">
        <f t="shared" si="46"/>
        <v>#REF!</v>
      </c>
      <c r="B223" s="127" t="e">
        <f t="shared" si="47"/>
        <v>#REF!</v>
      </c>
      <c r="D223" s="128" t="e">
        <f>IF(#REF!="","",#REF!)</f>
        <v>#REF!</v>
      </c>
      <c r="E223" s="129" t="e">
        <f>IF(#REF!="","",#REF!)</f>
        <v>#REF!</v>
      </c>
      <c r="F223" s="129" t="e">
        <f>IF(#REF!="","",#REF!)</f>
        <v>#REF!</v>
      </c>
      <c r="G223" s="129" t="e">
        <f>IF(#REF!="","",#REF!)</f>
        <v>#REF!</v>
      </c>
      <c r="H223" s="129" t="e">
        <f>IF(#REF!="","",#REF!)</f>
        <v>#REF!</v>
      </c>
      <c r="I223" s="129" t="e">
        <f>IF(#REF!="","",#REF!)</f>
        <v>#REF!</v>
      </c>
      <c r="J223" s="129" t="e">
        <f>IF(#REF!="","",#REF!)</f>
        <v>#REF!</v>
      </c>
      <c r="K223" s="129" t="e">
        <f>IF(#REF!="","",#REF!)</f>
        <v>#REF!</v>
      </c>
      <c r="L223" s="129" t="e">
        <f>IF(#REF!="","",#REF!)</f>
        <v>#REF!</v>
      </c>
      <c r="M223" s="129" t="e">
        <f>IF(#REF!="","",#REF!)</f>
        <v>#REF!</v>
      </c>
      <c r="N223" s="129" t="e">
        <f>IF(#REF!="","",#REF!)</f>
        <v>#REF!</v>
      </c>
      <c r="O223" s="129" t="e">
        <f>IF(#REF!="","",#REF!)</f>
        <v>#REF!</v>
      </c>
      <c r="P223" s="130" t="e">
        <f>IF(#REF!="","",-#REF!)</f>
        <v>#REF!</v>
      </c>
      <c r="Q223" s="130" t="e">
        <f>IF(#REF!="","",-#REF!)</f>
        <v>#REF!</v>
      </c>
      <c r="R223" s="131"/>
      <c r="U223" s="130" t="e">
        <f>IF(#REF!="","","Reverses "&amp;#REF!)</f>
        <v>#REF!</v>
      </c>
      <c r="V223" s="126" t="e">
        <f t="shared" si="48"/>
        <v>#REF!</v>
      </c>
      <c r="W223" s="130"/>
      <c r="X223" s="130"/>
      <c r="Z223" s="130"/>
      <c r="AB223" s="130"/>
      <c r="AE223" s="130"/>
      <c r="AH223" s="132"/>
    </row>
    <row r="224" spans="1:34" s="126" customFormat="1" x14ac:dyDescent="0.3">
      <c r="A224" s="126" t="e">
        <f t="shared" si="46"/>
        <v>#REF!</v>
      </c>
      <c r="B224" s="127" t="e">
        <f t="shared" si="47"/>
        <v>#REF!</v>
      </c>
      <c r="D224" s="128" t="e">
        <f>IF(#REF!="","",#REF!)</f>
        <v>#REF!</v>
      </c>
      <c r="E224" s="129" t="e">
        <f>IF(#REF!="","",#REF!)</f>
        <v>#REF!</v>
      </c>
      <c r="F224" s="129" t="e">
        <f>IF(#REF!="","",#REF!)</f>
        <v>#REF!</v>
      </c>
      <c r="G224" s="129" t="e">
        <f>IF(#REF!="","",#REF!)</f>
        <v>#REF!</v>
      </c>
      <c r="H224" s="129" t="e">
        <f>IF(#REF!="","",#REF!)</f>
        <v>#REF!</v>
      </c>
      <c r="I224" s="129" t="e">
        <f>IF(#REF!="","",#REF!)</f>
        <v>#REF!</v>
      </c>
      <c r="J224" s="129" t="e">
        <f>IF(#REF!="","",#REF!)</f>
        <v>#REF!</v>
      </c>
      <c r="K224" s="129" t="e">
        <f>IF(#REF!="","",#REF!)</f>
        <v>#REF!</v>
      </c>
      <c r="L224" s="129" t="e">
        <f>IF(#REF!="","",#REF!)</f>
        <v>#REF!</v>
      </c>
      <c r="M224" s="129" t="e">
        <f>IF(#REF!="","",#REF!)</f>
        <v>#REF!</v>
      </c>
      <c r="N224" s="129" t="e">
        <f>IF(#REF!="","",#REF!)</f>
        <v>#REF!</v>
      </c>
      <c r="O224" s="129" t="e">
        <f>IF(#REF!="","",#REF!)</f>
        <v>#REF!</v>
      </c>
      <c r="P224" s="130" t="e">
        <f>IF(#REF!="","",-#REF!)</f>
        <v>#REF!</v>
      </c>
      <c r="Q224" s="130" t="e">
        <f>IF(#REF!="","",-#REF!)</f>
        <v>#REF!</v>
      </c>
      <c r="R224" s="131"/>
      <c r="U224" s="130" t="e">
        <f>IF(#REF!="","","Reverses "&amp;#REF!)</f>
        <v>#REF!</v>
      </c>
      <c r="V224" s="126" t="e">
        <f t="shared" si="48"/>
        <v>#REF!</v>
      </c>
      <c r="W224" s="130"/>
      <c r="X224" s="130"/>
      <c r="Z224" s="130"/>
      <c r="AB224" s="130"/>
      <c r="AE224" s="130"/>
      <c r="AH224" s="132"/>
    </row>
    <row r="225" spans="1:34" s="126" customFormat="1" x14ac:dyDescent="0.3">
      <c r="A225" s="126" t="e">
        <f t="shared" si="46"/>
        <v>#REF!</v>
      </c>
      <c r="B225" s="127" t="e">
        <f t="shared" si="47"/>
        <v>#REF!</v>
      </c>
      <c r="D225" s="128" t="e">
        <f>IF(#REF!="","",#REF!)</f>
        <v>#REF!</v>
      </c>
      <c r="E225" s="129" t="e">
        <f>IF(#REF!="","",#REF!)</f>
        <v>#REF!</v>
      </c>
      <c r="F225" s="129" t="e">
        <f>IF(#REF!="","",#REF!)</f>
        <v>#REF!</v>
      </c>
      <c r="G225" s="129" t="e">
        <f>IF(#REF!="","",#REF!)</f>
        <v>#REF!</v>
      </c>
      <c r="H225" s="129" t="e">
        <f>IF(#REF!="","",#REF!)</f>
        <v>#REF!</v>
      </c>
      <c r="I225" s="129" t="e">
        <f>IF(#REF!="","",#REF!)</f>
        <v>#REF!</v>
      </c>
      <c r="J225" s="129" t="e">
        <f>IF(#REF!="","",#REF!)</f>
        <v>#REF!</v>
      </c>
      <c r="K225" s="129" t="e">
        <f>IF(#REF!="","",#REF!)</f>
        <v>#REF!</v>
      </c>
      <c r="L225" s="129" t="e">
        <f>IF(#REF!="","",#REF!)</f>
        <v>#REF!</v>
      </c>
      <c r="M225" s="129" t="e">
        <f>IF(#REF!="","",#REF!)</f>
        <v>#REF!</v>
      </c>
      <c r="N225" s="129" t="e">
        <f>IF(#REF!="","",#REF!)</f>
        <v>#REF!</v>
      </c>
      <c r="O225" s="129" t="e">
        <f>IF(#REF!="","",#REF!)</f>
        <v>#REF!</v>
      </c>
      <c r="P225" s="130" t="e">
        <f>IF(#REF!="","",-#REF!)</f>
        <v>#REF!</v>
      </c>
      <c r="Q225" s="130" t="e">
        <f>IF(#REF!="","",-#REF!)</f>
        <v>#REF!</v>
      </c>
      <c r="R225" s="131"/>
      <c r="U225" s="130" t="e">
        <f>IF(#REF!="","","Reverses "&amp;#REF!)</f>
        <v>#REF!</v>
      </c>
      <c r="V225" s="126" t="e">
        <f t="shared" si="48"/>
        <v>#REF!</v>
      </c>
      <c r="W225" s="130"/>
      <c r="X225" s="130"/>
      <c r="Z225" s="130"/>
      <c r="AB225" s="130"/>
      <c r="AE225" s="130"/>
      <c r="AH225" s="132"/>
    </row>
    <row r="226" spans="1:34" s="126" customFormat="1" x14ac:dyDescent="0.3">
      <c r="A226" s="126" t="e">
        <f t="shared" si="46"/>
        <v>#REF!</v>
      </c>
      <c r="B226" s="127" t="e">
        <f t="shared" si="47"/>
        <v>#REF!</v>
      </c>
      <c r="D226" s="128" t="e">
        <f>IF(#REF!="","",#REF!)</f>
        <v>#REF!</v>
      </c>
      <c r="E226" s="129" t="e">
        <f>IF(#REF!="","",#REF!)</f>
        <v>#REF!</v>
      </c>
      <c r="F226" s="129" t="e">
        <f>IF(#REF!="","",#REF!)</f>
        <v>#REF!</v>
      </c>
      <c r="G226" s="129" t="e">
        <f>IF(#REF!="","",#REF!)</f>
        <v>#REF!</v>
      </c>
      <c r="H226" s="129" t="e">
        <f>IF(#REF!="","",#REF!)</f>
        <v>#REF!</v>
      </c>
      <c r="I226" s="129" t="e">
        <f>IF(#REF!="","",#REF!)</f>
        <v>#REF!</v>
      </c>
      <c r="J226" s="129" t="e">
        <f>IF(#REF!="","",#REF!)</f>
        <v>#REF!</v>
      </c>
      <c r="K226" s="129" t="e">
        <f>IF(#REF!="","",#REF!)</f>
        <v>#REF!</v>
      </c>
      <c r="L226" s="129" t="e">
        <f>IF(#REF!="","",#REF!)</f>
        <v>#REF!</v>
      </c>
      <c r="M226" s="129" t="e">
        <f>IF(#REF!="","",#REF!)</f>
        <v>#REF!</v>
      </c>
      <c r="N226" s="129" t="e">
        <f>IF(#REF!="","",#REF!)</f>
        <v>#REF!</v>
      </c>
      <c r="O226" s="129" t="e">
        <f>IF(#REF!="","",#REF!)</f>
        <v>#REF!</v>
      </c>
      <c r="P226" s="130" t="e">
        <f>IF(#REF!="","",-#REF!)</f>
        <v>#REF!</v>
      </c>
      <c r="Q226" s="130" t="e">
        <f>IF(#REF!="","",-#REF!)</f>
        <v>#REF!</v>
      </c>
      <c r="R226" s="131"/>
      <c r="U226" s="130" t="e">
        <f>IF(#REF!="","","Reverses "&amp;#REF!)</f>
        <v>#REF!</v>
      </c>
      <c r="V226" s="126" t="e">
        <f t="shared" si="48"/>
        <v>#REF!</v>
      </c>
      <c r="W226" s="130"/>
      <c r="X226" s="130"/>
      <c r="Z226" s="130"/>
      <c r="AB226" s="130"/>
      <c r="AE226" s="130"/>
      <c r="AH226" s="132"/>
    </row>
    <row r="227" spans="1:34" s="126" customFormat="1" x14ac:dyDescent="0.3">
      <c r="A227" s="126" t="e">
        <f t="shared" si="46"/>
        <v>#REF!</v>
      </c>
      <c r="B227" s="127" t="e">
        <f t="shared" si="47"/>
        <v>#REF!</v>
      </c>
      <c r="D227" s="128" t="e">
        <f>IF(#REF!="","",#REF!)</f>
        <v>#REF!</v>
      </c>
      <c r="E227" s="129" t="e">
        <f>IF(#REF!="","",#REF!)</f>
        <v>#REF!</v>
      </c>
      <c r="F227" s="129" t="e">
        <f>IF(#REF!="","",#REF!)</f>
        <v>#REF!</v>
      </c>
      <c r="G227" s="129" t="e">
        <f>IF(#REF!="","",#REF!)</f>
        <v>#REF!</v>
      </c>
      <c r="H227" s="129" t="e">
        <f>IF(#REF!="","",#REF!)</f>
        <v>#REF!</v>
      </c>
      <c r="I227" s="129" t="e">
        <f>IF(#REF!="","",#REF!)</f>
        <v>#REF!</v>
      </c>
      <c r="J227" s="129" t="e">
        <f>IF(#REF!="","",#REF!)</f>
        <v>#REF!</v>
      </c>
      <c r="K227" s="129" t="e">
        <f>IF(#REF!="","",#REF!)</f>
        <v>#REF!</v>
      </c>
      <c r="L227" s="129" t="e">
        <f>IF(#REF!="","",#REF!)</f>
        <v>#REF!</v>
      </c>
      <c r="M227" s="129" t="e">
        <f>IF(#REF!="","",#REF!)</f>
        <v>#REF!</v>
      </c>
      <c r="N227" s="129" t="e">
        <f>IF(#REF!="","",#REF!)</f>
        <v>#REF!</v>
      </c>
      <c r="O227" s="129" t="e">
        <f>IF(#REF!="","",#REF!)</f>
        <v>#REF!</v>
      </c>
      <c r="P227" s="130" t="e">
        <f>IF(#REF!="","",-#REF!)</f>
        <v>#REF!</v>
      </c>
      <c r="Q227" s="130" t="e">
        <f>IF(#REF!="","",-#REF!)</f>
        <v>#REF!</v>
      </c>
      <c r="R227" s="131"/>
      <c r="U227" s="130" t="e">
        <f>IF(#REF!="","","Reverses "&amp;#REF!)</f>
        <v>#REF!</v>
      </c>
      <c r="V227" s="126" t="e">
        <f t="shared" si="48"/>
        <v>#REF!</v>
      </c>
      <c r="W227" s="130"/>
      <c r="X227" s="130"/>
      <c r="Z227" s="130"/>
      <c r="AB227" s="130"/>
      <c r="AE227" s="130"/>
      <c r="AH227" s="132"/>
    </row>
    <row r="228" spans="1:34" s="126" customFormat="1" x14ac:dyDescent="0.3">
      <c r="A228" s="126" t="e">
        <f t="shared" si="46"/>
        <v>#REF!</v>
      </c>
      <c r="B228" s="127" t="e">
        <f t="shared" si="47"/>
        <v>#REF!</v>
      </c>
      <c r="D228" s="128" t="e">
        <f>IF(#REF!="","",#REF!)</f>
        <v>#REF!</v>
      </c>
      <c r="E228" s="129" t="e">
        <f>IF(#REF!="","",#REF!)</f>
        <v>#REF!</v>
      </c>
      <c r="F228" s="129" t="e">
        <f>IF(#REF!="","",#REF!)</f>
        <v>#REF!</v>
      </c>
      <c r="G228" s="129" t="e">
        <f>IF(#REF!="","",#REF!)</f>
        <v>#REF!</v>
      </c>
      <c r="H228" s="129" t="e">
        <f>IF(#REF!="","",#REF!)</f>
        <v>#REF!</v>
      </c>
      <c r="I228" s="129" t="e">
        <f>IF(#REF!="","",#REF!)</f>
        <v>#REF!</v>
      </c>
      <c r="J228" s="129" t="e">
        <f>IF(#REF!="","",#REF!)</f>
        <v>#REF!</v>
      </c>
      <c r="K228" s="129" t="e">
        <f>IF(#REF!="","",#REF!)</f>
        <v>#REF!</v>
      </c>
      <c r="L228" s="129" t="e">
        <f>IF(#REF!="","",#REF!)</f>
        <v>#REF!</v>
      </c>
      <c r="M228" s="129" t="e">
        <f>IF(#REF!="","",#REF!)</f>
        <v>#REF!</v>
      </c>
      <c r="N228" s="129" t="e">
        <f>IF(#REF!="","",#REF!)</f>
        <v>#REF!</v>
      </c>
      <c r="O228" s="129" t="e">
        <f>IF(#REF!="","",#REF!)</f>
        <v>#REF!</v>
      </c>
      <c r="P228" s="130" t="e">
        <f>IF(#REF!="","",-#REF!)</f>
        <v>#REF!</v>
      </c>
      <c r="Q228" s="130" t="e">
        <f>IF(#REF!="","",-#REF!)</f>
        <v>#REF!</v>
      </c>
      <c r="R228" s="131"/>
      <c r="U228" s="130" t="e">
        <f>IF(#REF!="","","Reverses "&amp;#REF!)</f>
        <v>#REF!</v>
      </c>
      <c r="V228" s="126" t="e">
        <f t="shared" si="48"/>
        <v>#REF!</v>
      </c>
      <c r="W228" s="130"/>
      <c r="X228" s="130"/>
      <c r="Z228" s="130"/>
      <c r="AB228" s="130"/>
      <c r="AE228" s="130"/>
      <c r="AH228" s="132"/>
    </row>
    <row r="229" spans="1:34" s="126" customFormat="1" x14ac:dyDescent="0.3">
      <c r="A229" s="126" t="e">
        <f t="shared" si="46"/>
        <v>#REF!</v>
      </c>
      <c r="B229" s="127" t="e">
        <f t="shared" si="47"/>
        <v>#REF!</v>
      </c>
      <c r="D229" s="128" t="e">
        <f>IF(#REF!="","",#REF!)</f>
        <v>#REF!</v>
      </c>
      <c r="E229" s="129" t="e">
        <f>IF(#REF!="","",#REF!)</f>
        <v>#REF!</v>
      </c>
      <c r="F229" s="129" t="e">
        <f>IF(#REF!="","",#REF!)</f>
        <v>#REF!</v>
      </c>
      <c r="G229" s="129" t="e">
        <f>IF(#REF!="","",#REF!)</f>
        <v>#REF!</v>
      </c>
      <c r="H229" s="129" t="e">
        <f>IF(#REF!="","",#REF!)</f>
        <v>#REF!</v>
      </c>
      <c r="I229" s="129" t="e">
        <f>IF(#REF!="","",#REF!)</f>
        <v>#REF!</v>
      </c>
      <c r="J229" s="129" t="e">
        <f>IF(#REF!="","",#REF!)</f>
        <v>#REF!</v>
      </c>
      <c r="K229" s="129" t="e">
        <f>IF(#REF!="","",#REF!)</f>
        <v>#REF!</v>
      </c>
      <c r="L229" s="129" t="e">
        <f>IF(#REF!="","",#REF!)</f>
        <v>#REF!</v>
      </c>
      <c r="M229" s="129" t="e">
        <f>IF(#REF!="","",#REF!)</f>
        <v>#REF!</v>
      </c>
      <c r="N229" s="129" t="e">
        <f>IF(#REF!="","",#REF!)</f>
        <v>#REF!</v>
      </c>
      <c r="O229" s="129" t="e">
        <f>IF(#REF!="","",#REF!)</f>
        <v>#REF!</v>
      </c>
      <c r="P229" s="130" t="e">
        <f>IF(#REF!="","",-#REF!)</f>
        <v>#REF!</v>
      </c>
      <c r="Q229" s="130" t="e">
        <f>IF(#REF!="","",-#REF!)</f>
        <v>#REF!</v>
      </c>
      <c r="R229" s="131"/>
      <c r="U229" s="130" t="e">
        <f>IF(#REF!="","","Reverses "&amp;#REF!)</f>
        <v>#REF!</v>
      </c>
      <c r="V229" s="126" t="e">
        <f t="shared" si="48"/>
        <v>#REF!</v>
      </c>
      <c r="W229" s="130"/>
      <c r="X229" s="130"/>
      <c r="Z229" s="130"/>
      <c r="AB229" s="130"/>
      <c r="AE229" s="130"/>
      <c r="AH229" s="132"/>
    </row>
    <row r="230" spans="1:34" s="126" customFormat="1" x14ac:dyDescent="0.3">
      <c r="A230" s="126" t="e">
        <f t="shared" si="46"/>
        <v>#REF!</v>
      </c>
      <c r="B230" s="127" t="e">
        <f t="shared" si="47"/>
        <v>#REF!</v>
      </c>
      <c r="D230" s="128" t="e">
        <f>IF(#REF!="","",#REF!)</f>
        <v>#REF!</v>
      </c>
      <c r="E230" s="129" t="e">
        <f>IF(#REF!="","",#REF!)</f>
        <v>#REF!</v>
      </c>
      <c r="F230" s="129" t="e">
        <f>IF(#REF!="","",#REF!)</f>
        <v>#REF!</v>
      </c>
      <c r="G230" s="129" t="e">
        <f>IF(#REF!="","",#REF!)</f>
        <v>#REF!</v>
      </c>
      <c r="H230" s="129" t="e">
        <f>IF(#REF!="","",#REF!)</f>
        <v>#REF!</v>
      </c>
      <c r="I230" s="129" t="e">
        <f>IF(#REF!="","",#REF!)</f>
        <v>#REF!</v>
      </c>
      <c r="J230" s="129" t="e">
        <f>IF(#REF!="","",#REF!)</f>
        <v>#REF!</v>
      </c>
      <c r="K230" s="129" t="e">
        <f>IF(#REF!="","",#REF!)</f>
        <v>#REF!</v>
      </c>
      <c r="L230" s="129" t="e">
        <f>IF(#REF!="","",#REF!)</f>
        <v>#REF!</v>
      </c>
      <c r="M230" s="129" t="e">
        <f>IF(#REF!="","",#REF!)</f>
        <v>#REF!</v>
      </c>
      <c r="N230" s="129" t="e">
        <f>IF(#REF!="","",#REF!)</f>
        <v>#REF!</v>
      </c>
      <c r="O230" s="129" t="e">
        <f>IF(#REF!="","",#REF!)</f>
        <v>#REF!</v>
      </c>
      <c r="P230" s="130" t="e">
        <f>IF(#REF!="","",-#REF!)</f>
        <v>#REF!</v>
      </c>
      <c r="Q230" s="130" t="e">
        <f>IF(#REF!="","",-#REF!)</f>
        <v>#REF!</v>
      </c>
      <c r="R230" s="131"/>
      <c r="U230" s="130" t="e">
        <f>IF(#REF!="","","Reverses "&amp;#REF!)</f>
        <v>#REF!</v>
      </c>
      <c r="V230" s="126" t="e">
        <f t="shared" si="48"/>
        <v>#REF!</v>
      </c>
      <c r="W230" s="130"/>
      <c r="X230" s="130"/>
      <c r="Z230" s="130"/>
      <c r="AB230" s="130"/>
      <c r="AE230" s="130"/>
      <c r="AH230" s="132"/>
    </row>
    <row r="231" spans="1:34" s="126" customFormat="1" x14ac:dyDescent="0.3">
      <c r="A231" s="126" t="e">
        <f t="shared" si="46"/>
        <v>#REF!</v>
      </c>
      <c r="B231" s="127" t="e">
        <f t="shared" si="47"/>
        <v>#REF!</v>
      </c>
      <c r="D231" s="128" t="e">
        <f>IF(#REF!="","",#REF!)</f>
        <v>#REF!</v>
      </c>
      <c r="E231" s="129" t="e">
        <f>IF(#REF!="","",#REF!)</f>
        <v>#REF!</v>
      </c>
      <c r="F231" s="129" t="e">
        <f>IF(#REF!="","",#REF!)</f>
        <v>#REF!</v>
      </c>
      <c r="G231" s="129" t="e">
        <f>IF(#REF!="","",#REF!)</f>
        <v>#REF!</v>
      </c>
      <c r="H231" s="129" t="e">
        <f>IF(#REF!="","",#REF!)</f>
        <v>#REF!</v>
      </c>
      <c r="I231" s="129" t="e">
        <f>IF(#REF!="","",#REF!)</f>
        <v>#REF!</v>
      </c>
      <c r="J231" s="129" t="e">
        <f>IF(#REF!="","",#REF!)</f>
        <v>#REF!</v>
      </c>
      <c r="K231" s="129" t="e">
        <f>IF(#REF!="","",#REF!)</f>
        <v>#REF!</v>
      </c>
      <c r="L231" s="129" t="e">
        <f>IF(#REF!="","",#REF!)</f>
        <v>#REF!</v>
      </c>
      <c r="M231" s="129" t="e">
        <f>IF(#REF!="","",#REF!)</f>
        <v>#REF!</v>
      </c>
      <c r="N231" s="129" t="e">
        <f>IF(#REF!="","",#REF!)</f>
        <v>#REF!</v>
      </c>
      <c r="O231" s="129" t="e">
        <f>IF(#REF!="","",#REF!)</f>
        <v>#REF!</v>
      </c>
      <c r="P231" s="130" t="e">
        <f>IF(#REF!="","",-#REF!)</f>
        <v>#REF!</v>
      </c>
      <c r="Q231" s="130" t="e">
        <f>IF(#REF!="","",-#REF!)</f>
        <v>#REF!</v>
      </c>
      <c r="R231" s="131"/>
      <c r="U231" s="130" t="e">
        <f>IF(#REF!="","","Reverses "&amp;#REF!)</f>
        <v>#REF!</v>
      </c>
      <c r="V231" s="126" t="e">
        <f t="shared" si="48"/>
        <v>#REF!</v>
      </c>
      <c r="W231" s="130"/>
      <c r="X231" s="130"/>
      <c r="Z231" s="130"/>
      <c r="AB231" s="130"/>
      <c r="AE231" s="130"/>
      <c r="AH231" s="132"/>
    </row>
    <row r="232" spans="1:34" s="126" customFormat="1" x14ac:dyDescent="0.3">
      <c r="A232" s="126" t="e">
        <f t="shared" si="46"/>
        <v>#REF!</v>
      </c>
      <c r="B232" s="127" t="e">
        <f t="shared" si="47"/>
        <v>#REF!</v>
      </c>
      <c r="D232" s="128" t="e">
        <f>IF(#REF!="","",#REF!)</f>
        <v>#REF!</v>
      </c>
      <c r="E232" s="129" t="e">
        <f>IF(#REF!="","",#REF!)</f>
        <v>#REF!</v>
      </c>
      <c r="F232" s="129" t="e">
        <f>IF(#REF!="","",#REF!)</f>
        <v>#REF!</v>
      </c>
      <c r="G232" s="129" t="e">
        <f>IF(#REF!="","",#REF!)</f>
        <v>#REF!</v>
      </c>
      <c r="H232" s="129" t="e">
        <f>IF(#REF!="","",#REF!)</f>
        <v>#REF!</v>
      </c>
      <c r="I232" s="129" t="e">
        <f>IF(#REF!="","",#REF!)</f>
        <v>#REF!</v>
      </c>
      <c r="J232" s="129" t="e">
        <f>IF(#REF!="","",#REF!)</f>
        <v>#REF!</v>
      </c>
      <c r="K232" s="129" t="e">
        <f>IF(#REF!="","",#REF!)</f>
        <v>#REF!</v>
      </c>
      <c r="L232" s="129" t="e">
        <f>IF(#REF!="","",#REF!)</f>
        <v>#REF!</v>
      </c>
      <c r="M232" s="129" t="e">
        <f>IF(#REF!="","",#REF!)</f>
        <v>#REF!</v>
      </c>
      <c r="N232" s="129" t="e">
        <f>IF(#REF!="","",#REF!)</f>
        <v>#REF!</v>
      </c>
      <c r="O232" s="129" t="e">
        <f>IF(#REF!="","",#REF!)</f>
        <v>#REF!</v>
      </c>
      <c r="P232" s="130" t="e">
        <f>IF(#REF!="","",-#REF!)</f>
        <v>#REF!</v>
      </c>
      <c r="Q232" s="130" t="e">
        <f>IF(#REF!="","",-#REF!)</f>
        <v>#REF!</v>
      </c>
      <c r="R232" s="131"/>
      <c r="U232" s="130" t="e">
        <f>IF(#REF!="","","Reverses "&amp;#REF!)</f>
        <v>#REF!</v>
      </c>
      <c r="V232" s="126" t="e">
        <f t="shared" si="48"/>
        <v>#REF!</v>
      </c>
      <c r="W232" s="130"/>
      <c r="X232" s="130"/>
      <c r="Z232" s="130"/>
      <c r="AB232" s="130"/>
      <c r="AE232" s="130"/>
      <c r="AH232" s="132"/>
    </row>
    <row r="233" spans="1:34" s="126" customFormat="1" x14ac:dyDescent="0.3">
      <c r="A233" s="126" t="e">
        <f t="shared" si="46"/>
        <v>#REF!</v>
      </c>
      <c r="B233" s="127" t="e">
        <f t="shared" si="47"/>
        <v>#REF!</v>
      </c>
      <c r="D233" s="128" t="e">
        <f>IF(#REF!="","",#REF!)</f>
        <v>#REF!</v>
      </c>
      <c r="E233" s="129" t="e">
        <f>IF(#REF!="","",#REF!)</f>
        <v>#REF!</v>
      </c>
      <c r="F233" s="129" t="e">
        <f>IF(#REF!="","",#REF!)</f>
        <v>#REF!</v>
      </c>
      <c r="G233" s="129" t="e">
        <f>IF(#REF!="","",#REF!)</f>
        <v>#REF!</v>
      </c>
      <c r="H233" s="129" t="e">
        <f>IF(#REF!="","",#REF!)</f>
        <v>#REF!</v>
      </c>
      <c r="I233" s="129" t="e">
        <f>IF(#REF!="","",#REF!)</f>
        <v>#REF!</v>
      </c>
      <c r="J233" s="129" t="e">
        <f>IF(#REF!="","",#REF!)</f>
        <v>#REF!</v>
      </c>
      <c r="K233" s="129" t="e">
        <f>IF(#REF!="","",#REF!)</f>
        <v>#REF!</v>
      </c>
      <c r="L233" s="129" t="e">
        <f>IF(#REF!="","",#REF!)</f>
        <v>#REF!</v>
      </c>
      <c r="M233" s="129" t="e">
        <f>IF(#REF!="","",#REF!)</f>
        <v>#REF!</v>
      </c>
      <c r="N233" s="129" t="e">
        <f>IF(#REF!="","",#REF!)</f>
        <v>#REF!</v>
      </c>
      <c r="O233" s="129" t="e">
        <f>IF(#REF!="","",#REF!)</f>
        <v>#REF!</v>
      </c>
      <c r="P233" s="130" t="e">
        <f>IF(#REF!="","",-#REF!)</f>
        <v>#REF!</v>
      </c>
      <c r="Q233" s="130" t="e">
        <f>IF(#REF!="","",-#REF!)</f>
        <v>#REF!</v>
      </c>
      <c r="R233" s="131"/>
      <c r="U233" s="130" t="e">
        <f>IF(#REF!="","","Reverses "&amp;#REF!)</f>
        <v>#REF!</v>
      </c>
      <c r="V233" s="126" t="e">
        <f t="shared" si="48"/>
        <v>#REF!</v>
      </c>
      <c r="W233" s="130"/>
      <c r="X233" s="130"/>
      <c r="Z233" s="130"/>
      <c r="AB233" s="130"/>
      <c r="AE233" s="130"/>
      <c r="AH233" s="132"/>
    </row>
    <row r="234" spans="1:34" s="126" customFormat="1" x14ac:dyDescent="0.3">
      <c r="A234" s="126" t="e">
        <f t="shared" si="46"/>
        <v>#REF!</v>
      </c>
      <c r="B234" s="127" t="e">
        <f t="shared" si="47"/>
        <v>#REF!</v>
      </c>
      <c r="D234" s="128" t="e">
        <f>IF(#REF!="","",#REF!)</f>
        <v>#REF!</v>
      </c>
      <c r="E234" s="129" t="e">
        <f>IF(#REF!="","",#REF!)</f>
        <v>#REF!</v>
      </c>
      <c r="F234" s="129" t="e">
        <f>IF(#REF!="","",#REF!)</f>
        <v>#REF!</v>
      </c>
      <c r="G234" s="129" t="e">
        <f>IF(#REF!="","",#REF!)</f>
        <v>#REF!</v>
      </c>
      <c r="H234" s="129" t="e">
        <f>IF(#REF!="","",#REF!)</f>
        <v>#REF!</v>
      </c>
      <c r="I234" s="129" t="e">
        <f>IF(#REF!="","",#REF!)</f>
        <v>#REF!</v>
      </c>
      <c r="J234" s="129" t="e">
        <f>IF(#REF!="","",#REF!)</f>
        <v>#REF!</v>
      </c>
      <c r="K234" s="129" t="e">
        <f>IF(#REF!="","",#REF!)</f>
        <v>#REF!</v>
      </c>
      <c r="L234" s="129" t="e">
        <f>IF(#REF!="","",#REF!)</f>
        <v>#REF!</v>
      </c>
      <c r="M234" s="129" t="e">
        <f>IF(#REF!="","",#REF!)</f>
        <v>#REF!</v>
      </c>
      <c r="N234" s="129" t="e">
        <f>IF(#REF!="","",#REF!)</f>
        <v>#REF!</v>
      </c>
      <c r="O234" s="129" t="e">
        <f>IF(#REF!="","",#REF!)</f>
        <v>#REF!</v>
      </c>
      <c r="P234" s="130" t="e">
        <f>IF(#REF!="","",-#REF!)</f>
        <v>#REF!</v>
      </c>
      <c r="Q234" s="130" t="e">
        <f>IF(#REF!="","",-#REF!)</f>
        <v>#REF!</v>
      </c>
      <c r="R234" s="131"/>
      <c r="U234" s="130" t="e">
        <f>IF(#REF!="","","Reverses "&amp;#REF!)</f>
        <v>#REF!</v>
      </c>
      <c r="V234" s="126" t="e">
        <f t="shared" si="48"/>
        <v>#REF!</v>
      </c>
      <c r="W234" s="130"/>
      <c r="X234" s="130"/>
      <c r="Z234" s="130"/>
      <c r="AB234" s="130"/>
      <c r="AE234" s="130"/>
      <c r="AH234" s="132"/>
    </row>
    <row r="235" spans="1:34" s="126" customFormat="1" x14ac:dyDescent="0.3">
      <c r="A235" s="126" t="e">
        <f t="shared" si="46"/>
        <v>#REF!</v>
      </c>
      <c r="B235" s="127" t="e">
        <f t="shared" si="47"/>
        <v>#REF!</v>
      </c>
      <c r="D235" s="128" t="e">
        <f>IF(#REF!="","",#REF!)</f>
        <v>#REF!</v>
      </c>
      <c r="E235" s="129" t="e">
        <f>IF(#REF!="","",#REF!)</f>
        <v>#REF!</v>
      </c>
      <c r="F235" s="129" t="e">
        <f>IF(#REF!="","",#REF!)</f>
        <v>#REF!</v>
      </c>
      <c r="G235" s="129" t="e">
        <f>IF(#REF!="","",#REF!)</f>
        <v>#REF!</v>
      </c>
      <c r="H235" s="129" t="e">
        <f>IF(#REF!="","",#REF!)</f>
        <v>#REF!</v>
      </c>
      <c r="I235" s="129" t="e">
        <f>IF(#REF!="","",#REF!)</f>
        <v>#REF!</v>
      </c>
      <c r="J235" s="129" t="e">
        <f>IF(#REF!="","",#REF!)</f>
        <v>#REF!</v>
      </c>
      <c r="K235" s="129" t="e">
        <f>IF(#REF!="","",#REF!)</f>
        <v>#REF!</v>
      </c>
      <c r="L235" s="129" t="e">
        <f>IF(#REF!="","",#REF!)</f>
        <v>#REF!</v>
      </c>
      <c r="M235" s="129" t="e">
        <f>IF(#REF!="","",#REF!)</f>
        <v>#REF!</v>
      </c>
      <c r="N235" s="129" t="e">
        <f>IF(#REF!="","",#REF!)</f>
        <v>#REF!</v>
      </c>
      <c r="O235" s="129" t="e">
        <f>IF(#REF!="","",#REF!)</f>
        <v>#REF!</v>
      </c>
      <c r="P235" s="130" t="e">
        <f>IF(#REF!="","",-#REF!)</f>
        <v>#REF!</v>
      </c>
      <c r="Q235" s="130" t="e">
        <f>IF(#REF!="","",-#REF!)</f>
        <v>#REF!</v>
      </c>
      <c r="R235" s="131"/>
      <c r="U235" s="130" t="e">
        <f>IF(#REF!="","","Reverses "&amp;#REF!)</f>
        <v>#REF!</v>
      </c>
      <c r="V235" s="126" t="e">
        <f t="shared" si="48"/>
        <v>#REF!</v>
      </c>
      <c r="W235" s="130"/>
      <c r="X235" s="130"/>
      <c r="Z235" s="130"/>
      <c r="AB235" s="130"/>
      <c r="AE235" s="130"/>
      <c r="AH235" s="132"/>
    </row>
    <row r="236" spans="1:34" s="126" customFormat="1" x14ac:dyDescent="0.3">
      <c r="A236" s="126" t="e">
        <f t="shared" si="46"/>
        <v>#REF!</v>
      </c>
      <c r="B236" s="127" t="e">
        <f t="shared" si="47"/>
        <v>#REF!</v>
      </c>
      <c r="D236" s="128" t="e">
        <f>IF(#REF!="","",#REF!)</f>
        <v>#REF!</v>
      </c>
      <c r="E236" s="129" t="e">
        <f>IF(#REF!="","",#REF!)</f>
        <v>#REF!</v>
      </c>
      <c r="F236" s="129" t="e">
        <f>IF(#REF!="","",#REF!)</f>
        <v>#REF!</v>
      </c>
      <c r="G236" s="129" t="e">
        <f>IF(#REF!="","",#REF!)</f>
        <v>#REF!</v>
      </c>
      <c r="H236" s="129" t="e">
        <f>IF(#REF!="","",#REF!)</f>
        <v>#REF!</v>
      </c>
      <c r="I236" s="129" t="e">
        <f>IF(#REF!="","",#REF!)</f>
        <v>#REF!</v>
      </c>
      <c r="J236" s="129" t="e">
        <f>IF(#REF!="","",#REF!)</f>
        <v>#REF!</v>
      </c>
      <c r="K236" s="129" t="e">
        <f>IF(#REF!="","",#REF!)</f>
        <v>#REF!</v>
      </c>
      <c r="L236" s="129" t="e">
        <f>IF(#REF!="","",#REF!)</f>
        <v>#REF!</v>
      </c>
      <c r="M236" s="129" t="e">
        <f>IF(#REF!="","",#REF!)</f>
        <v>#REF!</v>
      </c>
      <c r="N236" s="129" t="e">
        <f>IF(#REF!="","",#REF!)</f>
        <v>#REF!</v>
      </c>
      <c r="O236" s="129" t="e">
        <f>IF(#REF!="","",#REF!)</f>
        <v>#REF!</v>
      </c>
      <c r="P236" s="130" t="e">
        <f>IF(#REF!="","",-#REF!)</f>
        <v>#REF!</v>
      </c>
      <c r="Q236" s="130" t="e">
        <f>IF(#REF!="","",-#REF!)</f>
        <v>#REF!</v>
      </c>
      <c r="R236" s="131"/>
      <c r="U236" s="130" t="e">
        <f>IF(#REF!="","","Reverses "&amp;#REF!)</f>
        <v>#REF!</v>
      </c>
      <c r="V236" s="126" t="e">
        <f t="shared" si="48"/>
        <v>#REF!</v>
      </c>
      <c r="W236" s="130"/>
      <c r="X236" s="130"/>
      <c r="Z236" s="130"/>
      <c r="AB236" s="130"/>
      <c r="AE236" s="130"/>
      <c r="AH236" s="132"/>
    </row>
    <row r="237" spans="1:34" s="126" customFormat="1" x14ac:dyDescent="0.3">
      <c r="A237" s="126" t="e">
        <f t="shared" si="46"/>
        <v>#REF!</v>
      </c>
      <c r="B237" s="127" t="e">
        <f t="shared" si="47"/>
        <v>#REF!</v>
      </c>
      <c r="D237" s="128" t="e">
        <f>IF(#REF!="","",#REF!)</f>
        <v>#REF!</v>
      </c>
      <c r="E237" s="129" t="e">
        <f>IF(#REF!="","",#REF!)</f>
        <v>#REF!</v>
      </c>
      <c r="F237" s="129" t="e">
        <f>IF(#REF!="","",#REF!)</f>
        <v>#REF!</v>
      </c>
      <c r="G237" s="129" t="e">
        <f>IF(#REF!="","",#REF!)</f>
        <v>#REF!</v>
      </c>
      <c r="H237" s="129" t="e">
        <f>IF(#REF!="","",#REF!)</f>
        <v>#REF!</v>
      </c>
      <c r="I237" s="129" t="e">
        <f>IF(#REF!="","",#REF!)</f>
        <v>#REF!</v>
      </c>
      <c r="J237" s="129" t="e">
        <f>IF(#REF!="","",#REF!)</f>
        <v>#REF!</v>
      </c>
      <c r="K237" s="129" t="e">
        <f>IF(#REF!="","",#REF!)</f>
        <v>#REF!</v>
      </c>
      <c r="L237" s="129" t="e">
        <f>IF(#REF!="","",#REF!)</f>
        <v>#REF!</v>
      </c>
      <c r="M237" s="129" t="e">
        <f>IF(#REF!="","",#REF!)</f>
        <v>#REF!</v>
      </c>
      <c r="N237" s="129" t="e">
        <f>IF(#REF!="","",#REF!)</f>
        <v>#REF!</v>
      </c>
      <c r="O237" s="129" t="e">
        <f>IF(#REF!="","",#REF!)</f>
        <v>#REF!</v>
      </c>
      <c r="P237" s="130" t="e">
        <f>IF(#REF!="","",-#REF!)</f>
        <v>#REF!</v>
      </c>
      <c r="Q237" s="130" t="e">
        <f>IF(#REF!="","",-#REF!)</f>
        <v>#REF!</v>
      </c>
      <c r="R237" s="131"/>
      <c r="U237" s="130" t="e">
        <f>IF(#REF!="","","Reverses "&amp;#REF!)</f>
        <v>#REF!</v>
      </c>
      <c r="V237" s="126" t="e">
        <f t="shared" si="48"/>
        <v>#REF!</v>
      </c>
      <c r="W237" s="130"/>
      <c r="X237" s="130"/>
      <c r="Z237" s="130"/>
      <c r="AB237" s="130"/>
      <c r="AE237" s="130"/>
      <c r="AH237" s="132"/>
    </row>
    <row r="238" spans="1:34" s="126" customFormat="1" x14ac:dyDescent="0.3">
      <c r="A238" s="126" t="e">
        <f t="shared" si="46"/>
        <v>#REF!</v>
      </c>
      <c r="B238" s="127" t="e">
        <f t="shared" si="47"/>
        <v>#REF!</v>
      </c>
      <c r="D238" s="128" t="e">
        <f>IF(#REF!="","",#REF!)</f>
        <v>#REF!</v>
      </c>
      <c r="E238" s="129" t="e">
        <f>IF(#REF!="","",#REF!)</f>
        <v>#REF!</v>
      </c>
      <c r="F238" s="129" t="e">
        <f>IF(#REF!="","",#REF!)</f>
        <v>#REF!</v>
      </c>
      <c r="G238" s="129" t="e">
        <f>IF(#REF!="","",#REF!)</f>
        <v>#REF!</v>
      </c>
      <c r="H238" s="129" t="e">
        <f>IF(#REF!="","",#REF!)</f>
        <v>#REF!</v>
      </c>
      <c r="I238" s="129" t="e">
        <f>IF(#REF!="","",#REF!)</f>
        <v>#REF!</v>
      </c>
      <c r="J238" s="129" t="e">
        <f>IF(#REF!="","",#REF!)</f>
        <v>#REF!</v>
      </c>
      <c r="K238" s="129" t="e">
        <f>IF(#REF!="","",#REF!)</f>
        <v>#REF!</v>
      </c>
      <c r="L238" s="129" t="e">
        <f>IF(#REF!="","",#REF!)</f>
        <v>#REF!</v>
      </c>
      <c r="M238" s="129" t="e">
        <f>IF(#REF!="","",#REF!)</f>
        <v>#REF!</v>
      </c>
      <c r="N238" s="129" t="e">
        <f>IF(#REF!="","",#REF!)</f>
        <v>#REF!</v>
      </c>
      <c r="O238" s="129" t="e">
        <f>IF(#REF!="","",#REF!)</f>
        <v>#REF!</v>
      </c>
      <c r="P238" s="130" t="e">
        <f>IF(#REF!="","",-#REF!)</f>
        <v>#REF!</v>
      </c>
      <c r="Q238" s="130" t="e">
        <f>IF(#REF!="","",-#REF!)</f>
        <v>#REF!</v>
      </c>
      <c r="R238" s="131"/>
      <c r="U238" s="130" t="e">
        <f>IF(#REF!="","","Reverses "&amp;#REF!)</f>
        <v>#REF!</v>
      </c>
      <c r="V238" s="126" t="e">
        <f t="shared" si="48"/>
        <v>#REF!</v>
      </c>
      <c r="W238" s="130"/>
      <c r="X238" s="130"/>
      <c r="Z238" s="130"/>
      <c r="AB238" s="130"/>
      <c r="AE238" s="130"/>
      <c r="AH238" s="132"/>
    </row>
    <row r="239" spans="1:34" s="126" customFormat="1" x14ac:dyDescent="0.3">
      <c r="A239" s="126" t="e">
        <f t="shared" si="46"/>
        <v>#REF!</v>
      </c>
      <c r="B239" s="127" t="e">
        <f t="shared" si="47"/>
        <v>#REF!</v>
      </c>
      <c r="D239" s="128" t="e">
        <f>IF(#REF!="","",#REF!)</f>
        <v>#REF!</v>
      </c>
      <c r="E239" s="129" t="e">
        <f>IF(#REF!="","",#REF!)</f>
        <v>#REF!</v>
      </c>
      <c r="F239" s="129" t="e">
        <f>IF(#REF!="","",#REF!)</f>
        <v>#REF!</v>
      </c>
      <c r="G239" s="129" t="e">
        <f>IF(#REF!="","",#REF!)</f>
        <v>#REF!</v>
      </c>
      <c r="H239" s="129" t="e">
        <f>IF(#REF!="","",#REF!)</f>
        <v>#REF!</v>
      </c>
      <c r="I239" s="129" t="e">
        <f>IF(#REF!="","",#REF!)</f>
        <v>#REF!</v>
      </c>
      <c r="J239" s="129" t="e">
        <f>IF(#REF!="","",#REF!)</f>
        <v>#REF!</v>
      </c>
      <c r="K239" s="129" t="e">
        <f>IF(#REF!="","",#REF!)</f>
        <v>#REF!</v>
      </c>
      <c r="L239" s="129" t="e">
        <f>IF(#REF!="","",#REF!)</f>
        <v>#REF!</v>
      </c>
      <c r="M239" s="129" t="e">
        <f>IF(#REF!="","",#REF!)</f>
        <v>#REF!</v>
      </c>
      <c r="N239" s="129" t="e">
        <f>IF(#REF!="","",#REF!)</f>
        <v>#REF!</v>
      </c>
      <c r="O239" s="129" t="e">
        <f>IF(#REF!="","",#REF!)</f>
        <v>#REF!</v>
      </c>
      <c r="P239" s="130" t="e">
        <f>IF(#REF!="","",-#REF!)</f>
        <v>#REF!</v>
      </c>
      <c r="Q239" s="130" t="e">
        <f>IF(#REF!="","",-#REF!)</f>
        <v>#REF!</v>
      </c>
      <c r="R239" s="131"/>
      <c r="U239" s="130" t="e">
        <f>IF(#REF!="","","Reverses "&amp;#REF!)</f>
        <v>#REF!</v>
      </c>
      <c r="V239" s="126" t="e">
        <f t="shared" si="48"/>
        <v>#REF!</v>
      </c>
      <c r="W239" s="130"/>
      <c r="X239" s="130"/>
      <c r="Z239" s="130"/>
      <c r="AB239" s="130"/>
      <c r="AE239" s="130"/>
      <c r="AH239" s="132"/>
    </row>
    <row r="240" spans="1:34" s="126" customFormat="1" x14ac:dyDescent="0.3">
      <c r="A240" s="126" t="e">
        <f t="shared" si="46"/>
        <v>#REF!</v>
      </c>
      <c r="B240" s="127" t="e">
        <f t="shared" si="47"/>
        <v>#REF!</v>
      </c>
      <c r="D240" s="128" t="e">
        <f>IF(#REF!="","",#REF!)</f>
        <v>#REF!</v>
      </c>
      <c r="E240" s="129" t="e">
        <f>IF(#REF!="","",#REF!)</f>
        <v>#REF!</v>
      </c>
      <c r="F240" s="129" t="e">
        <f>IF(#REF!="","",#REF!)</f>
        <v>#REF!</v>
      </c>
      <c r="G240" s="129" t="e">
        <f>IF(#REF!="","",#REF!)</f>
        <v>#REF!</v>
      </c>
      <c r="H240" s="129" t="e">
        <f>IF(#REF!="","",#REF!)</f>
        <v>#REF!</v>
      </c>
      <c r="I240" s="129" t="e">
        <f>IF(#REF!="","",#REF!)</f>
        <v>#REF!</v>
      </c>
      <c r="J240" s="129" t="e">
        <f>IF(#REF!="","",#REF!)</f>
        <v>#REF!</v>
      </c>
      <c r="K240" s="129" t="e">
        <f>IF(#REF!="","",#REF!)</f>
        <v>#REF!</v>
      </c>
      <c r="L240" s="129" t="e">
        <f>IF(#REF!="","",#REF!)</f>
        <v>#REF!</v>
      </c>
      <c r="M240" s="129" t="e">
        <f>IF(#REF!="","",#REF!)</f>
        <v>#REF!</v>
      </c>
      <c r="N240" s="129" t="e">
        <f>IF(#REF!="","",#REF!)</f>
        <v>#REF!</v>
      </c>
      <c r="O240" s="129" t="e">
        <f>IF(#REF!="","",#REF!)</f>
        <v>#REF!</v>
      </c>
      <c r="P240" s="130" t="e">
        <f>IF(#REF!="","",-#REF!)</f>
        <v>#REF!</v>
      </c>
      <c r="Q240" s="130" t="e">
        <f>IF(#REF!="","",-#REF!)</f>
        <v>#REF!</v>
      </c>
      <c r="R240" s="131"/>
      <c r="U240" s="130" t="e">
        <f>IF(#REF!="","","Reverses "&amp;#REF!)</f>
        <v>#REF!</v>
      </c>
      <c r="V240" s="126" t="e">
        <f t="shared" si="48"/>
        <v>#REF!</v>
      </c>
      <c r="W240" s="130"/>
      <c r="X240" s="130"/>
      <c r="Z240" s="130"/>
      <c r="AB240" s="130"/>
      <c r="AE240" s="130"/>
      <c r="AH240" s="132"/>
    </row>
    <row r="241" spans="1:34" s="126" customFormat="1" x14ac:dyDescent="0.3">
      <c r="A241" s="126" t="e">
        <f t="shared" si="46"/>
        <v>#REF!</v>
      </c>
      <c r="B241" s="127" t="e">
        <f t="shared" si="47"/>
        <v>#REF!</v>
      </c>
      <c r="D241" s="128" t="e">
        <f>IF(#REF!="","",#REF!)</f>
        <v>#REF!</v>
      </c>
      <c r="E241" s="129" t="e">
        <f>IF(#REF!="","",#REF!)</f>
        <v>#REF!</v>
      </c>
      <c r="F241" s="129" t="e">
        <f>IF(#REF!="","",#REF!)</f>
        <v>#REF!</v>
      </c>
      <c r="G241" s="129" t="e">
        <f>IF(#REF!="","",#REF!)</f>
        <v>#REF!</v>
      </c>
      <c r="H241" s="129" t="e">
        <f>IF(#REF!="","",#REF!)</f>
        <v>#REF!</v>
      </c>
      <c r="I241" s="129" t="e">
        <f>IF(#REF!="","",#REF!)</f>
        <v>#REF!</v>
      </c>
      <c r="J241" s="129" t="e">
        <f>IF(#REF!="","",#REF!)</f>
        <v>#REF!</v>
      </c>
      <c r="K241" s="129" t="e">
        <f>IF(#REF!="","",#REF!)</f>
        <v>#REF!</v>
      </c>
      <c r="L241" s="129" t="e">
        <f>IF(#REF!="","",#REF!)</f>
        <v>#REF!</v>
      </c>
      <c r="M241" s="129" t="e">
        <f>IF(#REF!="","",#REF!)</f>
        <v>#REF!</v>
      </c>
      <c r="N241" s="129" t="e">
        <f>IF(#REF!="","",#REF!)</f>
        <v>#REF!</v>
      </c>
      <c r="O241" s="129" t="e">
        <f>IF(#REF!="","",#REF!)</f>
        <v>#REF!</v>
      </c>
      <c r="P241" s="130" t="e">
        <f>IF(#REF!="","",-#REF!)</f>
        <v>#REF!</v>
      </c>
      <c r="Q241" s="130" t="e">
        <f>IF(#REF!="","",-#REF!)</f>
        <v>#REF!</v>
      </c>
      <c r="R241" s="131"/>
      <c r="U241" s="130" t="e">
        <f>IF(#REF!="","","Reverses "&amp;#REF!)</f>
        <v>#REF!</v>
      </c>
      <c r="V241" s="126" t="e">
        <f t="shared" si="48"/>
        <v>#REF!</v>
      </c>
      <c r="W241" s="130"/>
      <c r="X241" s="130"/>
      <c r="Z241" s="130"/>
      <c r="AB241" s="130"/>
      <c r="AE241" s="130"/>
      <c r="AH241" s="132"/>
    </row>
    <row r="242" spans="1:34" s="126" customFormat="1" x14ac:dyDescent="0.3">
      <c r="A242" s="126" t="e">
        <f t="shared" si="46"/>
        <v>#REF!</v>
      </c>
      <c r="B242" s="127" t="e">
        <f t="shared" si="47"/>
        <v>#REF!</v>
      </c>
      <c r="D242" s="128" t="e">
        <f>IF(#REF!="","",#REF!)</f>
        <v>#REF!</v>
      </c>
      <c r="E242" s="129" t="e">
        <f>IF(#REF!="","",#REF!)</f>
        <v>#REF!</v>
      </c>
      <c r="F242" s="129" t="e">
        <f>IF(#REF!="","",#REF!)</f>
        <v>#REF!</v>
      </c>
      <c r="G242" s="129" t="e">
        <f>IF(#REF!="","",#REF!)</f>
        <v>#REF!</v>
      </c>
      <c r="H242" s="129" t="e">
        <f>IF(#REF!="","",#REF!)</f>
        <v>#REF!</v>
      </c>
      <c r="I242" s="129" t="e">
        <f>IF(#REF!="","",#REF!)</f>
        <v>#REF!</v>
      </c>
      <c r="J242" s="129" t="e">
        <f>IF(#REF!="","",#REF!)</f>
        <v>#REF!</v>
      </c>
      <c r="K242" s="129" t="e">
        <f>IF(#REF!="","",#REF!)</f>
        <v>#REF!</v>
      </c>
      <c r="L242" s="129" t="e">
        <f>IF(#REF!="","",#REF!)</f>
        <v>#REF!</v>
      </c>
      <c r="M242" s="129" t="e">
        <f>IF(#REF!="","",#REF!)</f>
        <v>#REF!</v>
      </c>
      <c r="N242" s="129" t="e">
        <f>IF(#REF!="","",#REF!)</f>
        <v>#REF!</v>
      </c>
      <c r="O242" s="129" t="e">
        <f>IF(#REF!="","",#REF!)</f>
        <v>#REF!</v>
      </c>
      <c r="P242" s="130" t="e">
        <f>IF(#REF!="","",-#REF!)</f>
        <v>#REF!</v>
      </c>
      <c r="Q242" s="130" t="e">
        <f>IF(#REF!="","",-#REF!)</f>
        <v>#REF!</v>
      </c>
      <c r="R242" s="131"/>
      <c r="U242" s="130" t="e">
        <f>IF(#REF!="","","Reverses "&amp;#REF!)</f>
        <v>#REF!</v>
      </c>
      <c r="V242" s="126" t="e">
        <f t="shared" si="48"/>
        <v>#REF!</v>
      </c>
      <c r="W242" s="130"/>
      <c r="X242" s="130"/>
      <c r="Z242" s="130"/>
      <c r="AB242" s="130"/>
      <c r="AE242" s="130"/>
      <c r="AH242" s="132"/>
    </row>
    <row r="243" spans="1:34" s="126" customFormat="1" x14ac:dyDescent="0.3">
      <c r="A243" s="126" t="e">
        <f t="shared" si="46"/>
        <v>#REF!</v>
      </c>
      <c r="B243" s="127" t="e">
        <f t="shared" si="47"/>
        <v>#REF!</v>
      </c>
      <c r="D243" s="128" t="e">
        <f>IF(#REF!="","",#REF!)</f>
        <v>#REF!</v>
      </c>
      <c r="E243" s="129" t="e">
        <f>IF(#REF!="","",#REF!)</f>
        <v>#REF!</v>
      </c>
      <c r="F243" s="129" t="e">
        <f>IF(#REF!="","",#REF!)</f>
        <v>#REF!</v>
      </c>
      <c r="G243" s="129" t="e">
        <f>IF(#REF!="","",#REF!)</f>
        <v>#REF!</v>
      </c>
      <c r="H243" s="129" t="e">
        <f>IF(#REF!="","",#REF!)</f>
        <v>#REF!</v>
      </c>
      <c r="I243" s="129" t="e">
        <f>IF(#REF!="","",#REF!)</f>
        <v>#REF!</v>
      </c>
      <c r="J243" s="129" t="e">
        <f>IF(#REF!="","",#REF!)</f>
        <v>#REF!</v>
      </c>
      <c r="K243" s="129" t="e">
        <f>IF(#REF!="","",#REF!)</f>
        <v>#REF!</v>
      </c>
      <c r="L243" s="129" t="e">
        <f>IF(#REF!="","",#REF!)</f>
        <v>#REF!</v>
      </c>
      <c r="M243" s="129" t="e">
        <f>IF(#REF!="","",#REF!)</f>
        <v>#REF!</v>
      </c>
      <c r="N243" s="129" t="e">
        <f>IF(#REF!="","",#REF!)</f>
        <v>#REF!</v>
      </c>
      <c r="O243" s="129" t="e">
        <f>IF(#REF!="","",#REF!)</f>
        <v>#REF!</v>
      </c>
      <c r="P243" s="130" t="e">
        <f>IF(#REF!="","",-#REF!)</f>
        <v>#REF!</v>
      </c>
      <c r="Q243" s="130" t="e">
        <f>IF(#REF!="","",-#REF!)</f>
        <v>#REF!</v>
      </c>
      <c r="R243" s="131"/>
      <c r="U243" s="130" t="e">
        <f>IF(#REF!="","","Reverses "&amp;#REF!)</f>
        <v>#REF!</v>
      </c>
      <c r="V243" s="126" t="e">
        <f t="shared" si="48"/>
        <v>#REF!</v>
      </c>
      <c r="W243" s="130"/>
      <c r="X243" s="130"/>
      <c r="Z243" s="130"/>
      <c r="AB243" s="130"/>
      <c r="AE243" s="130"/>
      <c r="AH243" s="132"/>
    </row>
    <row r="244" spans="1:34" s="126" customFormat="1" x14ac:dyDescent="0.3">
      <c r="A244" s="126" t="e">
        <f t="shared" si="46"/>
        <v>#REF!</v>
      </c>
      <c r="B244" s="127" t="e">
        <f t="shared" si="47"/>
        <v>#REF!</v>
      </c>
      <c r="D244" s="128" t="e">
        <f>IF(#REF!="","",#REF!)</f>
        <v>#REF!</v>
      </c>
      <c r="E244" s="129" t="e">
        <f>IF(#REF!="","",#REF!)</f>
        <v>#REF!</v>
      </c>
      <c r="F244" s="129" t="e">
        <f>IF(#REF!="","",#REF!)</f>
        <v>#REF!</v>
      </c>
      <c r="G244" s="129" t="e">
        <f>IF(#REF!="","",#REF!)</f>
        <v>#REF!</v>
      </c>
      <c r="H244" s="129" t="e">
        <f>IF(#REF!="","",#REF!)</f>
        <v>#REF!</v>
      </c>
      <c r="I244" s="129" t="e">
        <f>IF(#REF!="","",#REF!)</f>
        <v>#REF!</v>
      </c>
      <c r="J244" s="129" t="e">
        <f>IF(#REF!="","",#REF!)</f>
        <v>#REF!</v>
      </c>
      <c r="K244" s="129" t="e">
        <f>IF(#REF!="","",#REF!)</f>
        <v>#REF!</v>
      </c>
      <c r="L244" s="129" t="e">
        <f>IF(#REF!="","",#REF!)</f>
        <v>#REF!</v>
      </c>
      <c r="M244" s="129" t="e">
        <f>IF(#REF!="","",#REF!)</f>
        <v>#REF!</v>
      </c>
      <c r="N244" s="129" t="e">
        <f>IF(#REF!="","",#REF!)</f>
        <v>#REF!</v>
      </c>
      <c r="O244" s="129" t="e">
        <f>IF(#REF!="","",#REF!)</f>
        <v>#REF!</v>
      </c>
      <c r="P244" s="130" t="e">
        <f>IF(#REF!="","",-#REF!)</f>
        <v>#REF!</v>
      </c>
      <c r="Q244" s="130" t="e">
        <f>IF(#REF!="","",-#REF!)</f>
        <v>#REF!</v>
      </c>
      <c r="R244" s="131"/>
      <c r="U244" s="130" t="e">
        <f>IF(#REF!="","","Reverses "&amp;#REF!)</f>
        <v>#REF!</v>
      </c>
      <c r="V244" s="126" t="e">
        <f t="shared" si="48"/>
        <v>#REF!</v>
      </c>
      <c r="W244" s="130"/>
      <c r="X244" s="130"/>
      <c r="Z244" s="130"/>
      <c r="AB244" s="130"/>
      <c r="AE244" s="130"/>
      <c r="AH244" s="132"/>
    </row>
    <row r="245" spans="1:34" s="126" customFormat="1" x14ac:dyDescent="0.3">
      <c r="A245" s="126" t="e">
        <f t="shared" si="46"/>
        <v>#REF!</v>
      </c>
      <c r="B245" s="127" t="e">
        <f t="shared" si="47"/>
        <v>#REF!</v>
      </c>
      <c r="D245" s="128" t="e">
        <f>IF(#REF!="","",#REF!)</f>
        <v>#REF!</v>
      </c>
      <c r="E245" s="129" t="e">
        <f>IF(#REF!="","",#REF!)</f>
        <v>#REF!</v>
      </c>
      <c r="F245" s="129" t="e">
        <f>IF(#REF!="","",#REF!)</f>
        <v>#REF!</v>
      </c>
      <c r="G245" s="129" t="e">
        <f>IF(#REF!="","",#REF!)</f>
        <v>#REF!</v>
      </c>
      <c r="H245" s="129" t="e">
        <f>IF(#REF!="","",#REF!)</f>
        <v>#REF!</v>
      </c>
      <c r="I245" s="129" t="e">
        <f>IF(#REF!="","",#REF!)</f>
        <v>#REF!</v>
      </c>
      <c r="J245" s="129" t="e">
        <f>IF(#REF!="","",#REF!)</f>
        <v>#REF!</v>
      </c>
      <c r="K245" s="129" t="e">
        <f>IF(#REF!="","",#REF!)</f>
        <v>#REF!</v>
      </c>
      <c r="L245" s="129" t="e">
        <f>IF(#REF!="","",#REF!)</f>
        <v>#REF!</v>
      </c>
      <c r="M245" s="129" t="e">
        <f>IF(#REF!="","",#REF!)</f>
        <v>#REF!</v>
      </c>
      <c r="N245" s="129" t="e">
        <f>IF(#REF!="","",#REF!)</f>
        <v>#REF!</v>
      </c>
      <c r="O245" s="129" t="e">
        <f>IF(#REF!="","",#REF!)</f>
        <v>#REF!</v>
      </c>
      <c r="P245" s="130" t="e">
        <f>IF(#REF!="","",-#REF!)</f>
        <v>#REF!</v>
      </c>
      <c r="Q245" s="130" t="e">
        <f>IF(#REF!="","",-#REF!)</f>
        <v>#REF!</v>
      </c>
      <c r="R245" s="131"/>
      <c r="U245" s="130" t="e">
        <f>IF(#REF!="","","Reverses "&amp;#REF!)</f>
        <v>#REF!</v>
      </c>
      <c r="V245" s="126" t="e">
        <f t="shared" si="48"/>
        <v>#REF!</v>
      </c>
      <c r="W245" s="130"/>
      <c r="X245" s="130"/>
      <c r="Z245" s="130"/>
      <c r="AB245" s="130"/>
      <c r="AE245" s="130"/>
      <c r="AH245" s="132"/>
    </row>
    <row r="246" spans="1:34" s="126" customFormat="1" x14ac:dyDescent="0.3">
      <c r="A246" s="126" t="e">
        <f t="shared" si="46"/>
        <v>#REF!</v>
      </c>
      <c r="B246" s="127" t="e">
        <f t="shared" si="47"/>
        <v>#REF!</v>
      </c>
      <c r="D246" s="128" t="e">
        <f>IF(#REF!="","",#REF!)</f>
        <v>#REF!</v>
      </c>
      <c r="E246" s="129" t="e">
        <f>IF(#REF!="","",#REF!)</f>
        <v>#REF!</v>
      </c>
      <c r="F246" s="129" t="e">
        <f>IF(#REF!="","",#REF!)</f>
        <v>#REF!</v>
      </c>
      <c r="G246" s="129" t="e">
        <f>IF(#REF!="","",#REF!)</f>
        <v>#REF!</v>
      </c>
      <c r="H246" s="129" t="e">
        <f>IF(#REF!="","",#REF!)</f>
        <v>#REF!</v>
      </c>
      <c r="I246" s="129" t="e">
        <f>IF(#REF!="","",#REF!)</f>
        <v>#REF!</v>
      </c>
      <c r="J246" s="129" t="e">
        <f>IF(#REF!="","",#REF!)</f>
        <v>#REF!</v>
      </c>
      <c r="K246" s="129" t="e">
        <f>IF(#REF!="","",#REF!)</f>
        <v>#REF!</v>
      </c>
      <c r="L246" s="129" t="e">
        <f>IF(#REF!="","",#REF!)</f>
        <v>#REF!</v>
      </c>
      <c r="M246" s="129" t="e">
        <f>IF(#REF!="","",#REF!)</f>
        <v>#REF!</v>
      </c>
      <c r="N246" s="129" t="e">
        <f>IF(#REF!="","",#REF!)</f>
        <v>#REF!</v>
      </c>
      <c r="O246" s="129" t="e">
        <f>IF(#REF!="","",#REF!)</f>
        <v>#REF!</v>
      </c>
      <c r="P246" s="130" t="e">
        <f>IF(#REF!="","",-#REF!)</f>
        <v>#REF!</v>
      </c>
      <c r="Q246" s="130" t="e">
        <f>IF(#REF!="","",-#REF!)</f>
        <v>#REF!</v>
      </c>
      <c r="R246" s="131"/>
      <c r="U246" s="130" t="e">
        <f>IF(#REF!="","","Reverses "&amp;#REF!)</f>
        <v>#REF!</v>
      </c>
      <c r="V246" s="126" t="e">
        <f t="shared" si="48"/>
        <v>#REF!</v>
      </c>
      <c r="W246" s="130"/>
      <c r="X246" s="130"/>
      <c r="Z246" s="130"/>
      <c r="AB246" s="130"/>
      <c r="AE246" s="130"/>
      <c r="AH246" s="132"/>
    </row>
    <row r="247" spans="1:34" s="126" customFormat="1" x14ac:dyDescent="0.3">
      <c r="A247" s="126" t="e">
        <f t="shared" si="46"/>
        <v>#REF!</v>
      </c>
      <c r="B247" s="127" t="e">
        <f t="shared" si="47"/>
        <v>#REF!</v>
      </c>
      <c r="D247" s="128" t="e">
        <f>IF(#REF!="","",#REF!)</f>
        <v>#REF!</v>
      </c>
      <c r="E247" s="129" t="e">
        <f>IF(#REF!="","",#REF!)</f>
        <v>#REF!</v>
      </c>
      <c r="F247" s="129" t="e">
        <f>IF(#REF!="","",#REF!)</f>
        <v>#REF!</v>
      </c>
      <c r="G247" s="129" t="e">
        <f>IF(#REF!="","",#REF!)</f>
        <v>#REF!</v>
      </c>
      <c r="H247" s="129" t="e">
        <f>IF(#REF!="","",#REF!)</f>
        <v>#REF!</v>
      </c>
      <c r="I247" s="129" t="e">
        <f>IF(#REF!="","",#REF!)</f>
        <v>#REF!</v>
      </c>
      <c r="J247" s="129" t="e">
        <f>IF(#REF!="","",#REF!)</f>
        <v>#REF!</v>
      </c>
      <c r="K247" s="129" t="e">
        <f>IF(#REF!="","",#REF!)</f>
        <v>#REF!</v>
      </c>
      <c r="L247" s="129" t="e">
        <f>IF(#REF!="","",#REF!)</f>
        <v>#REF!</v>
      </c>
      <c r="M247" s="129" t="e">
        <f>IF(#REF!="","",#REF!)</f>
        <v>#REF!</v>
      </c>
      <c r="N247" s="129" t="e">
        <f>IF(#REF!="","",#REF!)</f>
        <v>#REF!</v>
      </c>
      <c r="O247" s="129" t="e">
        <f>IF(#REF!="","",#REF!)</f>
        <v>#REF!</v>
      </c>
      <c r="P247" s="130" t="e">
        <f>IF(#REF!="","",-#REF!)</f>
        <v>#REF!</v>
      </c>
      <c r="Q247" s="130" t="e">
        <f>IF(#REF!="","",-#REF!)</f>
        <v>#REF!</v>
      </c>
      <c r="R247" s="131"/>
      <c r="U247" s="130" t="e">
        <f>IF(#REF!="","","Reverses "&amp;#REF!)</f>
        <v>#REF!</v>
      </c>
      <c r="V247" s="126" t="e">
        <f t="shared" si="48"/>
        <v>#REF!</v>
      </c>
      <c r="W247" s="130"/>
      <c r="X247" s="130"/>
      <c r="Z247" s="130"/>
      <c r="AB247" s="130"/>
      <c r="AE247" s="130"/>
      <c r="AH247" s="132"/>
    </row>
    <row r="248" spans="1:34" s="126" customFormat="1" x14ac:dyDescent="0.3">
      <c r="A248" s="126" t="e">
        <f t="shared" si="46"/>
        <v>#REF!</v>
      </c>
      <c r="B248" s="127" t="e">
        <f t="shared" si="47"/>
        <v>#REF!</v>
      </c>
      <c r="D248" s="128" t="e">
        <f>IF(#REF!="","",#REF!)</f>
        <v>#REF!</v>
      </c>
      <c r="E248" s="129" t="e">
        <f>IF(#REF!="","",#REF!)</f>
        <v>#REF!</v>
      </c>
      <c r="F248" s="129" t="e">
        <f>IF(#REF!="","",#REF!)</f>
        <v>#REF!</v>
      </c>
      <c r="G248" s="129" t="e">
        <f>IF(#REF!="","",#REF!)</f>
        <v>#REF!</v>
      </c>
      <c r="H248" s="129" t="e">
        <f>IF(#REF!="","",#REF!)</f>
        <v>#REF!</v>
      </c>
      <c r="I248" s="129" t="e">
        <f>IF(#REF!="","",#REF!)</f>
        <v>#REF!</v>
      </c>
      <c r="J248" s="129" t="e">
        <f>IF(#REF!="","",#REF!)</f>
        <v>#REF!</v>
      </c>
      <c r="K248" s="129" t="e">
        <f>IF(#REF!="","",#REF!)</f>
        <v>#REF!</v>
      </c>
      <c r="L248" s="129" t="e">
        <f>IF(#REF!="","",#REF!)</f>
        <v>#REF!</v>
      </c>
      <c r="M248" s="129" t="e">
        <f>IF(#REF!="","",#REF!)</f>
        <v>#REF!</v>
      </c>
      <c r="N248" s="129" t="e">
        <f>IF(#REF!="","",#REF!)</f>
        <v>#REF!</v>
      </c>
      <c r="O248" s="129" t="e">
        <f>IF(#REF!="","",#REF!)</f>
        <v>#REF!</v>
      </c>
      <c r="P248" s="130" t="e">
        <f>IF(#REF!="","",-#REF!)</f>
        <v>#REF!</v>
      </c>
      <c r="Q248" s="130" t="e">
        <f>IF(#REF!="","",-#REF!)</f>
        <v>#REF!</v>
      </c>
      <c r="R248" s="131"/>
      <c r="U248" s="130" t="e">
        <f>IF(#REF!="","","Reverses "&amp;#REF!)</f>
        <v>#REF!</v>
      </c>
      <c r="V248" s="126" t="e">
        <f t="shared" si="48"/>
        <v>#REF!</v>
      </c>
      <c r="W248" s="130"/>
      <c r="X248" s="130"/>
      <c r="Z248" s="130"/>
      <c r="AB248" s="130"/>
      <c r="AE248" s="130"/>
      <c r="AH248" s="132"/>
    </row>
    <row r="249" spans="1:34" s="126" customFormat="1" x14ac:dyDescent="0.3">
      <c r="A249" s="126" t="e">
        <f t="shared" si="46"/>
        <v>#REF!</v>
      </c>
      <c r="B249" s="127" t="e">
        <f t="shared" si="47"/>
        <v>#REF!</v>
      </c>
      <c r="D249" s="128" t="e">
        <f>IF(#REF!="","",#REF!)</f>
        <v>#REF!</v>
      </c>
      <c r="E249" s="129" t="e">
        <f>IF(#REF!="","",#REF!)</f>
        <v>#REF!</v>
      </c>
      <c r="F249" s="129" t="e">
        <f>IF(#REF!="","",#REF!)</f>
        <v>#REF!</v>
      </c>
      <c r="G249" s="129" t="e">
        <f>IF(#REF!="","",#REF!)</f>
        <v>#REF!</v>
      </c>
      <c r="H249" s="129" t="e">
        <f>IF(#REF!="","",#REF!)</f>
        <v>#REF!</v>
      </c>
      <c r="I249" s="129" t="e">
        <f>IF(#REF!="","",#REF!)</f>
        <v>#REF!</v>
      </c>
      <c r="J249" s="129" t="e">
        <f>IF(#REF!="","",#REF!)</f>
        <v>#REF!</v>
      </c>
      <c r="K249" s="129" t="e">
        <f>IF(#REF!="","",#REF!)</f>
        <v>#REF!</v>
      </c>
      <c r="L249" s="129" t="e">
        <f>IF(#REF!="","",#REF!)</f>
        <v>#REF!</v>
      </c>
      <c r="M249" s="129" t="e">
        <f>IF(#REF!="","",#REF!)</f>
        <v>#REF!</v>
      </c>
      <c r="N249" s="129" t="e">
        <f>IF(#REF!="","",#REF!)</f>
        <v>#REF!</v>
      </c>
      <c r="O249" s="129" t="e">
        <f>IF(#REF!="","",#REF!)</f>
        <v>#REF!</v>
      </c>
      <c r="P249" s="130" t="e">
        <f>IF(#REF!="","",-#REF!)</f>
        <v>#REF!</v>
      </c>
      <c r="Q249" s="130" t="e">
        <f>IF(#REF!="","",-#REF!)</f>
        <v>#REF!</v>
      </c>
      <c r="R249" s="131"/>
      <c r="U249" s="130" t="e">
        <f>IF(#REF!="","","Reverses "&amp;#REF!)</f>
        <v>#REF!</v>
      </c>
      <c r="V249" s="126" t="e">
        <f t="shared" si="48"/>
        <v>#REF!</v>
      </c>
      <c r="W249" s="130"/>
      <c r="X249" s="130"/>
      <c r="Z249" s="130"/>
      <c r="AB249" s="130"/>
      <c r="AE249" s="130"/>
      <c r="AH249" s="132"/>
    </row>
    <row r="250" spans="1:34" s="126" customFormat="1" x14ac:dyDescent="0.3">
      <c r="A250" s="126" t="e">
        <f t="shared" si="46"/>
        <v>#REF!</v>
      </c>
      <c r="B250" s="127" t="e">
        <f t="shared" si="47"/>
        <v>#REF!</v>
      </c>
      <c r="D250" s="128" t="e">
        <f>IF(#REF!="","",#REF!)</f>
        <v>#REF!</v>
      </c>
      <c r="E250" s="129" t="e">
        <f>IF(#REF!="","",#REF!)</f>
        <v>#REF!</v>
      </c>
      <c r="F250" s="129" t="e">
        <f>IF(#REF!="","",#REF!)</f>
        <v>#REF!</v>
      </c>
      <c r="G250" s="129" t="e">
        <f>IF(#REF!="","",#REF!)</f>
        <v>#REF!</v>
      </c>
      <c r="H250" s="129" t="e">
        <f>IF(#REF!="","",#REF!)</f>
        <v>#REF!</v>
      </c>
      <c r="I250" s="129" t="e">
        <f>IF(#REF!="","",#REF!)</f>
        <v>#REF!</v>
      </c>
      <c r="J250" s="129" t="e">
        <f>IF(#REF!="","",#REF!)</f>
        <v>#REF!</v>
      </c>
      <c r="K250" s="129" t="e">
        <f>IF(#REF!="","",#REF!)</f>
        <v>#REF!</v>
      </c>
      <c r="L250" s="129" t="e">
        <f>IF(#REF!="","",#REF!)</f>
        <v>#REF!</v>
      </c>
      <c r="M250" s="129" t="e">
        <f>IF(#REF!="","",#REF!)</f>
        <v>#REF!</v>
      </c>
      <c r="N250" s="129" t="e">
        <f>IF(#REF!="","",#REF!)</f>
        <v>#REF!</v>
      </c>
      <c r="O250" s="129" t="e">
        <f>IF(#REF!="","",#REF!)</f>
        <v>#REF!</v>
      </c>
      <c r="P250" s="130" t="e">
        <f>IF(#REF!="","",-#REF!)</f>
        <v>#REF!</v>
      </c>
      <c r="Q250" s="130" t="e">
        <f>IF(#REF!="","",-#REF!)</f>
        <v>#REF!</v>
      </c>
      <c r="R250" s="131"/>
      <c r="U250" s="130" t="e">
        <f>IF(#REF!="","","Reverses "&amp;#REF!)</f>
        <v>#REF!</v>
      </c>
      <c r="V250" s="126" t="e">
        <f t="shared" si="48"/>
        <v>#REF!</v>
      </c>
      <c r="W250" s="130"/>
      <c r="X250" s="130"/>
      <c r="Z250" s="130"/>
      <c r="AB250" s="130"/>
      <c r="AE250" s="130"/>
      <c r="AH250" s="132"/>
    </row>
    <row r="251" spans="1:34" s="126" customFormat="1" x14ac:dyDescent="0.3">
      <c r="A251" s="126" t="e">
        <f t="shared" si="46"/>
        <v>#REF!</v>
      </c>
      <c r="B251" s="127" t="e">
        <f t="shared" si="47"/>
        <v>#REF!</v>
      </c>
      <c r="D251" s="128" t="e">
        <f>IF(#REF!="","",#REF!)</f>
        <v>#REF!</v>
      </c>
      <c r="E251" s="129" t="e">
        <f>IF(#REF!="","",#REF!)</f>
        <v>#REF!</v>
      </c>
      <c r="F251" s="129" t="e">
        <f>IF(#REF!="","",#REF!)</f>
        <v>#REF!</v>
      </c>
      <c r="G251" s="129" t="e">
        <f>IF(#REF!="","",#REF!)</f>
        <v>#REF!</v>
      </c>
      <c r="H251" s="129" t="e">
        <f>IF(#REF!="","",#REF!)</f>
        <v>#REF!</v>
      </c>
      <c r="I251" s="129" t="e">
        <f>IF(#REF!="","",#REF!)</f>
        <v>#REF!</v>
      </c>
      <c r="J251" s="129" t="e">
        <f>IF(#REF!="","",#REF!)</f>
        <v>#REF!</v>
      </c>
      <c r="K251" s="129" t="e">
        <f>IF(#REF!="","",#REF!)</f>
        <v>#REF!</v>
      </c>
      <c r="L251" s="129" t="e">
        <f>IF(#REF!="","",#REF!)</f>
        <v>#REF!</v>
      </c>
      <c r="M251" s="129" t="e">
        <f>IF(#REF!="","",#REF!)</f>
        <v>#REF!</v>
      </c>
      <c r="N251" s="129" t="e">
        <f>IF(#REF!="","",#REF!)</f>
        <v>#REF!</v>
      </c>
      <c r="O251" s="129" t="e">
        <f>IF(#REF!="","",#REF!)</f>
        <v>#REF!</v>
      </c>
      <c r="P251" s="130" t="e">
        <f>IF(#REF!="","",-#REF!)</f>
        <v>#REF!</v>
      </c>
      <c r="Q251" s="130" t="e">
        <f>IF(#REF!="","",-#REF!)</f>
        <v>#REF!</v>
      </c>
      <c r="R251" s="131"/>
      <c r="U251" s="130" t="e">
        <f>IF(#REF!="","","Reverses "&amp;#REF!)</f>
        <v>#REF!</v>
      </c>
      <c r="V251" s="126" t="e">
        <f t="shared" si="48"/>
        <v>#REF!</v>
      </c>
      <c r="W251" s="130"/>
      <c r="X251" s="130"/>
      <c r="Z251" s="130"/>
      <c r="AB251" s="130"/>
      <c r="AE251" s="130"/>
      <c r="AH251" s="132"/>
    </row>
    <row r="252" spans="1:34" s="126" customFormat="1" x14ac:dyDescent="0.3">
      <c r="A252" s="126" t="e">
        <f t="shared" si="46"/>
        <v>#REF!</v>
      </c>
      <c r="B252" s="127" t="e">
        <f t="shared" si="47"/>
        <v>#REF!</v>
      </c>
      <c r="D252" s="128" t="e">
        <f>IF(#REF!="","",#REF!)</f>
        <v>#REF!</v>
      </c>
      <c r="E252" s="129" t="e">
        <f>IF(#REF!="","",#REF!)</f>
        <v>#REF!</v>
      </c>
      <c r="F252" s="129" t="e">
        <f>IF(#REF!="","",#REF!)</f>
        <v>#REF!</v>
      </c>
      <c r="G252" s="129" t="e">
        <f>IF(#REF!="","",#REF!)</f>
        <v>#REF!</v>
      </c>
      <c r="H252" s="129" t="e">
        <f>IF(#REF!="","",#REF!)</f>
        <v>#REF!</v>
      </c>
      <c r="I252" s="129" t="e">
        <f>IF(#REF!="","",#REF!)</f>
        <v>#REF!</v>
      </c>
      <c r="J252" s="129" t="e">
        <f>IF(#REF!="","",#REF!)</f>
        <v>#REF!</v>
      </c>
      <c r="K252" s="129" t="e">
        <f>IF(#REF!="","",#REF!)</f>
        <v>#REF!</v>
      </c>
      <c r="L252" s="129" t="e">
        <f>IF(#REF!="","",#REF!)</f>
        <v>#REF!</v>
      </c>
      <c r="M252" s="129" t="e">
        <f>IF(#REF!="","",#REF!)</f>
        <v>#REF!</v>
      </c>
      <c r="N252" s="129" t="e">
        <f>IF(#REF!="","",#REF!)</f>
        <v>#REF!</v>
      </c>
      <c r="O252" s="129" t="e">
        <f>IF(#REF!="","",#REF!)</f>
        <v>#REF!</v>
      </c>
      <c r="P252" s="130" t="e">
        <f>IF(#REF!="","",-#REF!)</f>
        <v>#REF!</v>
      </c>
      <c r="Q252" s="130" t="e">
        <f>IF(#REF!="","",-#REF!)</f>
        <v>#REF!</v>
      </c>
      <c r="R252" s="131"/>
      <c r="U252" s="130" t="e">
        <f>IF(#REF!="","","Reverses "&amp;#REF!)</f>
        <v>#REF!</v>
      </c>
      <c r="V252" s="126" t="e">
        <f t="shared" si="48"/>
        <v>#REF!</v>
      </c>
      <c r="W252" s="130"/>
      <c r="X252" s="130"/>
      <c r="Z252" s="130"/>
      <c r="AB252" s="130"/>
      <c r="AE252" s="130"/>
      <c r="AH252" s="132"/>
    </row>
    <row r="253" spans="1:34" s="126" customFormat="1" x14ac:dyDescent="0.3">
      <c r="A253" s="126" t="e">
        <f t="shared" si="46"/>
        <v>#REF!</v>
      </c>
      <c r="B253" s="127" t="e">
        <f t="shared" si="47"/>
        <v>#REF!</v>
      </c>
      <c r="D253" s="128" t="e">
        <f>IF(#REF!="","",#REF!)</f>
        <v>#REF!</v>
      </c>
      <c r="E253" s="129" t="e">
        <f>IF(#REF!="","",#REF!)</f>
        <v>#REF!</v>
      </c>
      <c r="F253" s="129" t="e">
        <f>IF(#REF!="","",#REF!)</f>
        <v>#REF!</v>
      </c>
      <c r="G253" s="129" t="e">
        <f>IF(#REF!="","",#REF!)</f>
        <v>#REF!</v>
      </c>
      <c r="H253" s="129" t="e">
        <f>IF(#REF!="","",#REF!)</f>
        <v>#REF!</v>
      </c>
      <c r="I253" s="129" t="e">
        <f>IF(#REF!="","",#REF!)</f>
        <v>#REF!</v>
      </c>
      <c r="J253" s="129" t="e">
        <f>IF(#REF!="","",#REF!)</f>
        <v>#REF!</v>
      </c>
      <c r="K253" s="129" t="e">
        <f>IF(#REF!="","",#REF!)</f>
        <v>#REF!</v>
      </c>
      <c r="L253" s="129" t="e">
        <f>IF(#REF!="","",#REF!)</f>
        <v>#REF!</v>
      </c>
      <c r="M253" s="129" t="e">
        <f>IF(#REF!="","",#REF!)</f>
        <v>#REF!</v>
      </c>
      <c r="N253" s="129" t="e">
        <f>IF(#REF!="","",#REF!)</f>
        <v>#REF!</v>
      </c>
      <c r="O253" s="129" t="e">
        <f>IF(#REF!="","",#REF!)</f>
        <v>#REF!</v>
      </c>
      <c r="P253" s="130" t="e">
        <f>IF(#REF!="","",-#REF!)</f>
        <v>#REF!</v>
      </c>
      <c r="Q253" s="130" t="e">
        <f>IF(#REF!="","",-#REF!)</f>
        <v>#REF!</v>
      </c>
      <c r="R253" s="131"/>
      <c r="U253" s="130" t="e">
        <f>IF(#REF!="","","Reverses "&amp;#REF!)</f>
        <v>#REF!</v>
      </c>
      <c r="V253" s="126" t="e">
        <f t="shared" si="48"/>
        <v>#REF!</v>
      </c>
      <c r="W253" s="130"/>
      <c r="X253" s="130"/>
      <c r="Z253" s="130"/>
      <c r="AB253" s="130"/>
      <c r="AE253" s="130"/>
      <c r="AH253" s="132"/>
    </row>
    <row r="254" spans="1:34" s="126" customFormat="1" x14ac:dyDescent="0.3">
      <c r="A254" s="126" t="e">
        <f t="shared" si="46"/>
        <v>#REF!</v>
      </c>
      <c r="B254" s="127" t="e">
        <f t="shared" si="47"/>
        <v>#REF!</v>
      </c>
      <c r="D254" s="128" t="e">
        <f>IF(#REF!="","",#REF!)</f>
        <v>#REF!</v>
      </c>
      <c r="E254" s="129" t="e">
        <f>IF(#REF!="","",#REF!)</f>
        <v>#REF!</v>
      </c>
      <c r="F254" s="129" t="e">
        <f>IF(#REF!="","",#REF!)</f>
        <v>#REF!</v>
      </c>
      <c r="G254" s="129" t="e">
        <f>IF(#REF!="","",#REF!)</f>
        <v>#REF!</v>
      </c>
      <c r="H254" s="129" t="e">
        <f>IF(#REF!="","",#REF!)</f>
        <v>#REF!</v>
      </c>
      <c r="I254" s="129" t="e">
        <f>IF(#REF!="","",#REF!)</f>
        <v>#REF!</v>
      </c>
      <c r="J254" s="129" t="e">
        <f>IF(#REF!="","",#REF!)</f>
        <v>#REF!</v>
      </c>
      <c r="K254" s="129" t="e">
        <f>IF(#REF!="","",#REF!)</f>
        <v>#REF!</v>
      </c>
      <c r="L254" s="129" t="e">
        <f>IF(#REF!="","",#REF!)</f>
        <v>#REF!</v>
      </c>
      <c r="M254" s="129" t="e">
        <f>IF(#REF!="","",#REF!)</f>
        <v>#REF!</v>
      </c>
      <c r="N254" s="129" t="e">
        <f>IF(#REF!="","",#REF!)</f>
        <v>#REF!</v>
      </c>
      <c r="O254" s="129" t="e">
        <f>IF(#REF!="","",#REF!)</f>
        <v>#REF!</v>
      </c>
      <c r="P254" s="130" t="e">
        <f>IF(#REF!="","",-#REF!)</f>
        <v>#REF!</v>
      </c>
      <c r="Q254" s="130" t="e">
        <f>IF(#REF!="","",-#REF!)</f>
        <v>#REF!</v>
      </c>
      <c r="R254" s="131"/>
      <c r="U254" s="130" t="e">
        <f>IF(#REF!="","","Reverses "&amp;#REF!)</f>
        <v>#REF!</v>
      </c>
      <c r="V254" s="126" t="e">
        <f t="shared" si="48"/>
        <v>#REF!</v>
      </c>
      <c r="W254" s="130"/>
      <c r="X254" s="130"/>
      <c r="Z254" s="130"/>
      <c r="AB254" s="130"/>
      <c r="AE254" s="130"/>
      <c r="AH254" s="132"/>
    </row>
    <row r="255" spans="1:34" s="126" customFormat="1" x14ac:dyDescent="0.3">
      <c r="A255" s="126" t="e">
        <f t="shared" si="46"/>
        <v>#REF!</v>
      </c>
      <c r="B255" s="127" t="e">
        <f t="shared" si="47"/>
        <v>#REF!</v>
      </c>
      <c r="D255" s="128" t="e">
        <f>IF(#REF!="","",#REF!)</f>
        <v>#REF!</v>
      </c>
      <c r="E255" s="129" t="e">
        <f>IF(#REF!="","",#REF!)</f>
        <v>#REF!</v>
      </c>
      <c r="F255" s="129" t="e">
        <f>IF(#REF!="","",#REF!)</f>
        <v>#REF!</v>
      </c>
      <c r="G255" s="129" t="e">
        <f>IF(#REF!="","",#REF!)</f>
        <v>#REF!</v>
      </c>
      <c r="H255" s="129" t="e">
        <f>IF(#REF!="","",#REF!)</f>
        <v>#REF!</v>
      </c>
      <c r="I255" s="129" t="e">
        <f>IF(#REF!="","",#REF!)</f>
        <v>#REF!</v>
      </c>
      <c r="J255" s="129" t="e">
        <f>IF(#REF!="","",#REF!)</f>
        <v>#REF!</v>
      </c>
      <c r="K255" s="129" t="e">
        <f>IF(#REF!="","",#REF!)</f>
        <v>#REF!</v>
      </c>
      <c r="L255" s="129" t="e">
        <f>IF(#REF!="","",#REF!)</f>
        <v>#REF!</v>
      </c>
      <c r="M255" s="129" t="e">
        <f>IF(#REF!="","",#REF!)</f>
        <v>#REF!</v>
      </c>
      <c r="N255" s="129" t="e">
        <f>IF(#REF!="","",#REF!)</f>
        <v>#REF!</v>
      </c>
      <c r="O255" s="129" t="e">
        <f>IF(#REF!="","",#REF!)</f>
        <v>#REF!</v>
      </c>
      <c r="P255" s="130" t="e">
        <f>IF(#REF!="","",-#REF!)</f>
        <v>#REF!</v>
      </c>
      <c r="Q255" s="130" t="e">
        <f>IF(#REF!="","",-#REF!)</f>
        <v>#REF!</v>
      </c>
      <c r="R255" s="131"/>
      <c r="U255" s="130" t="e">
        <f>IF(#REF!="","","Reverses "&amp;#REF!)</f>
        <v>#REF!</v>
      </c>
      <c r="V255" s="126" t="e">
        <f t="shared" si="48"/>
        <v>#REF!</v>
      </c>
      <c r="W255" s="130"/>
      <c r="X255" s="130"/>
      <c r="Z255" s="130"/>
      <c r="AB255" s="130"/>
      <c r="AE255" s="130"/>
      <c r="AH255" s="132"/>
    </row>
    <row r="256" spans="1:34" s="126" customFormat="1" x14ac:dyDescent="0.3">
      <c r="A256" s="126" t="e">
        <f t="shared" si="46"/>
        <v>#REF!</v>
      </c>
      <c r="B256" s="127" t="e">
        <f t="shared" si="47"/>
        <v>#REF!</v>
      </c>
      <c r="D256" s="128" t="e">
        <f>IF(#REF!="","",#REF!)</f>
        <v>#REF!</v>
      </c>
      <c r="E256" s="129" t="e">
        <f>IF(#REF!="","",#REF!)</f>
        <v>#REF!</v>
      </c>
      <c r="F256" s="129" t="e">
        <f>IF(#REF!="","",#REF!)</f>
        <v>#REF!</v>
      </c>
      <c r="G256" s="129" t="e">
        <f>IF(#REF!="","",#REF!)</f>
        <v>#REF!</v>
      </c>
      <c r="H256" s="129" t="e">
        <f>IF(#REF!="","",#REF!)</f>
        <v>#REF!</v>
      </c>
      <c r="I256" s="129" t="e">
        <f>IF(#REF!="","",#REF!)</f>
        <v>#REF!</v>
      </c>
      <c r="J256" s="129" t="e">
        <f>IF(#REF!="","",#REF!)</f>
        <v>#REF!</v>
      </c>
      <c r="K256" s="129" t="e">
        <f>IF(#REF!="","",#REF!)</f>
        <v>#REF!</v>
      </c>
      <c r="L256" s="129" t="e">
        <f>IF(#REF!="","",#REF!)</f>
        <v>#REF!</v>
      </c>
      <c r="M256" s="129" t="e">
        <f>IF(#REF!="","",#REF!)</f>
        <v>#REF!</v>
      </c>
      <c r="N256" s="129" t="e">
        <f>IF(#REF!="","",#REF!)</f>
        <v>#REF!</v>
      </c>
      <c r="O256" s="129" t="e">
        <f>IF(#REF!="","",#REF!)</f>
        <v>#REF!</v>
      </c>
      <c r="P256" s="130" t="e">
        <f>IF(#REF!="","",-#REF!)</f>
        <v>#REF!</v>
      </c>
      <c r="Q256" s="130" t="e">
        <f>IF(#REF!="","",-#REF!)</f>
        <v>#REF!</v>
      </c>
      <c r="R256" s="131"/>
      <c r="U256" s="130" t="e">
        <f>IF(#REF!="","","Reverses "&amp;#REF!)</f>
        <v>#REF!</v>
      </c>
      <c r="V256" s="126" t="e">
        <f t="shared" si="48"/>
        <v>#REF!</v>
      </c>
      <c r="W256" s="130"/>
      <c r="X256" s="130"/>
      <c r="Z256" s="130"/>
      <c r="AB256" s="130"/>
      <c r="AE256" s="130"/>
      <c r="AH256" s="132"/>
    </row>
    <row r="257" spans="1:34" s="126" customFormat="1" x14ac:dyDescent="0.3">
      <c r="A257" s="126" t="e">
        <f t="shared" si="46"/>
        <v>#REF!</v>
      </c>
      <c r="B257" s="127" t="e">
        <f t="shared" si="47"/>
        <v>#REF!</v>
      </c>
      <c r="D257" s="128" t="e">
        <f>IF(#REF!="","",#REF!)</f>
        <v>#REF!</v>
      </c>
      <c r="E257" s="129" t="e">
        <f>IF(#REF!="","",#REF!)</f>
        <v>#REF!</v>
      </c>
      <c r="F257" s="129" t="e">
        <f>IF(#REF!="","",#REF!)</f>
        <v>#REF!</v>
      </c>
      <c r="G257" s="129" t="e">
        <f>IF(#REF!="","",#REF!)</f>
        <v>#REF!</v>
      </c>
      <c r="H257" s="129" t="e">
        <f>IF(#REF!="","",#REF!)</f>
        <v>#REF!</v>
      </c>
      <c r="I257" s="129" t="e">
        <f>IF(#REF!="","",#REF!)</f>
        <v>#REF!</v>
      </c>
      <c r="J257" s="129" t="e">
        <f>IF(#REF!="","",#REF!)</f>
        <v>#REF!</v>
      </c>
      <c r="K257" s="129" t="e">
        <f>IF(#REF!="","",#REF!)</f>
        <v>#REF!</v>
      </c>
      <c r="L257" s="129" t="e">
        <f>IF(#REF!="","",#REF!)</f>
        <v>#REF!</v>
      </c>
      <c r="M257" s="129" t="e">
        <f>IF(#REF!="","",#REF!)</f>
        <v>#REF!</v>
      </c>
      <c r="N257" s="129" t="e">
        <f>IF(#REF!="","",#REF!)</f>
        <v>#REF!</v>
      </c>
      <c r="O257" s="129" t="e">
        <f>IF(#REF!="","",#REF!)</f>
        <v>#REF!</v>
      </c>
      <c r="P257" s="130" t="e">
        <f>IF(#REF!="","",-#REF!)</f>
        <v>#REF!</v>
      </c>
      <c r="Q257" s="130" t="e">
        <f>IF(#REF!="","",-#REF!)</f>
        <v>#REF!</v>
      </c>
      <c r="R257" s="131"/>
      <c r="U257" s="130" t="e">
        <f>IF(#REF!="","","Reverses "&amp;#REF!)</f>
        <v>#REF!</v>
      </c>
      <c r="V257" s="126" t="e">
        <f t="shared" si="48"/>
        <v>#REF!</v>
      </c>
      <c r="W257" s="130"/>
      <c r="X257" s="130"/>
      <c r="Z257" s="130"/>
      <c r="AB257" s="130"/>
      <c r="AE257" s="130"/>
      <c r="AH257" s="132"/>
    </row>
    <row r="258" spans="1:34" s="126" customFormat="1" x14ac:dyDescent="0.3">
      <c r="A258" s="126" t="e">
        <f t="shared" si="46"/>
        <v>#REF!</v>
      </c>
      <c r="B258" s="127" t="e">
        <f t="shared" si="47"/>
        <v>#REF!</v>
      </c>
      <c r="D258" s="128" t="e">
        <f>IF(#REF!="","",#REF!)</f>
        <v>#REF!</v>
      </c>
      <c r="E258" s="129" t="e">
        <f>IF(#REF!="","",#REF!)</f>
        <v>#REF!</v>
      </c>
      <c r="F258" s="129" t="e">
        <f>IF(#REF!="","",#REF!)</f>
        <v>#REF!</v>
      </c>
      <c r="G258" s="129" t="e">
        <f>IF(#REF!="","",#REF!)</f>
        <v>#REF!</v>
      </c>
      <c r="H258" s="129" t="e">
        <f>IF(#REF!="","",#REF!)</f>
        <v>#REF!</v>
      </c>
      <c r="I258" s="129" t="e">
        <f>IF(#REF!="","",#REF!)</f>
        <v>#REF!</v>
      </c>
      <c r="J258" s="129" t="e">
        <f>IF(#REF!="","",#REF!)</f>
        <v>#REF!</v>
      </c>
      <c r="K258" s="129" t="e">
        <f>IF(#REF!="","",#REF!)</f>
        <v>#REF!</v>
      </c>
      <c r="L258" s="129" t="e">
        <f>IF(#REF!="","",#REF!)</f>
        <v>#REF!</v>
      </c>
      <c r="M258" s="129" t="e">
        <f>IF(#REF!="","",#REF!)</f>
        <v>#REF!</v>
      </c>
      <c r="N258" s="129" t="e">
        <f>IF(#REF!="","",#REF!)</f>
        <v>#REF!</v>
      </c>
      <c r="O258" s="129" t="e">
        <f>IF(#REF!="","",#REF!)</f>
        <v>#REF!</v>
      </c>
      <c r="P258" s="130" t="e">
        <f>IF(#REF!="","",-#REF!)</f>
        <v>#REF!</v>
      </c>
      <c r="Q258" s="130" t="e">
        <f>IF(#REF!="","",-#REF!)</f>
        <v>#REF!</v>
      </c>
      <c r="R258" s="131"/>
      <c r="U258" s="130" t="e">
        <f>IF(#REF!="","","Reverses "&amp;#REF!)</f>
        <v>#REF!</v>
      </c>
      <c r="V258" s="126" t="e">
        <f t="shared" si="48"/>
        <v>#REF!</v>
      </c>
      <c r="W258" s="130"/>
      <c r="X258" s="130"/>
      <c r="Z258" s="130"/>
      <c r="AB258" s="130"/>
      <c r="AE258" s="130"/>
      <c r="AH258" s="132"/>
    </row>
    <row r="259" spans="1:34" s="126" customFormat="1" x14ac:dyDescent="0.3">
      <c r="A259" s="126" t="e">
        <f t="shared" si="46"/>
        <v>#REF!</v>
      </c>
      <c r="B259" s="127" t="e">
        <f t="shared" si="47"/>
        <v>#REF!</v>
      </c>
      <c r="D259" s="128" t="e">
        <f>IF(#REF!="","",#REF!)</f>
        <v>#REF!</v>
      </c>
      <c r="E259" s="129" t="e">
        <f>IF(#REF!="","",#REF!)</f>
        <v>#REF!</v>
      </c>
      <c r="F259" s="129" t="e">
        <f>IF(#REF!="","",#REF!)</f>
        <v>#REF!</v>
      </c>
      <c r="G259" s="129" t="e">
        <f>IF(#REF!="","",#REF!)</f>
        <v>#REF!</v>
      </c>
      <c r="H259" s="129" t="e">
        <f>IF(#REF!="","",#REF!)</f>
        <v>#REF!</v>
      </c>
      <c r="I259" s="129" t="e">
        <f>IF(#REF!="","",#REF!)</f>
        <v>#REF!</v>
      </c>
      <c r="J259" s="129" t="e">
        <f>IF(#REF!="","",#REF!)</f>
        <v>#REF!</v>
      </c>
      <c r="K259" s="129" t="e">
        <f>IF(#REF!="","",#REF!)</f>
        <v>#REF!</v>
      </c>
      <c r="L259" s="129" t="e">
        <f>IF(#REF!="","",#REF!)</f>
        <v>#REF!</v>
      </c>
      <c r="M259" s="129" t="e">
        <f>IF(#REF!="","",#REF!)</f>
        <v>#REF!</v>
      </c>
      <c r="N259" s="129" t="e">
        <f>IF(#REF!="","",#REF!)</f>
        <v>#REF!</v>
      </c>
      <c r="O259" s="129" t="e">
        <f>IF(#REF!="","",#REF!)</f>
        <v>#REF!</v>
      </c>
      <c r="P259" s="130" t="e">
        <f>IF(#REF!="","",-#REF!)</f>
        <v>#REF!</v>
      </c>
      <c r="Q259" s="130" t="e">
        <f>IF(#REF!="","",-#REF!)</f>
        <v>#REF!</v>
      </c>
      <c r="R259" s="131"/>
      <c r="U259" s="130" t="e">
        <f>IF(#REF!="","","Reverses "&amp;#REF!)</f>
        <v>#REF!</v>
      </c>
      <c r="V259" s="126" t="e">
        <f t="shared" si="48"/>
        <v>#REF!</v>
      </c>
      <c r="W259" s="130"/>
      <c r="X259" s="130"/>
      <c r="Z259" s="130"/>
      <c r="AB259" s="130"/>
      <c r="AE259" s="130"/>
      <c r="AH259" s="132"/>
    </row>
    <row r="260" spans="1:34" s="126" customFormat="1" x14ac:dyDescent="0.3">
      <c r="A260" s="126" t="e">
        <f t="shared" si="46"/>
        <v>#REF!</v>
      </c>
      <c r="B260" s="127" t="e">
        <f t="shared" si="47"/>
        <v>#REF!</v>
      </c>
      <c r="D260" s="128" t="e">
        <f>IF(#REF!="","",#REF!)</f>
        <v>#REF!</v>
      </c>
      <c r="E260" s="129" t="e">
        <f>IF(#REF!="","",#REF!)</f>
        <v>#REF!</v>
      </c>
      <c r="F260" s="129" t="e">
        <f>IF(#REF!="","",#REF!)</f>
        <v>#REF!</v>
      </c>
      <c r="G260" s="129" t="e">
        <f>IF(#REF!="","",#REF!)</f>
        <v>#REF!</v>
      </c>
      <c r="H260" s="129" t="e">
        <f>IF(#REF!="","",#REF!)</f>
        <v>#REF!</v>
      </c>
      <c r="I260" s="129" t="e">
        <f>IF(#REF!="","",#REF!)</f>
        <v>#REF!</v>
      </c>
      <c r="J260" s="129" t="e">
        <f>IF(#REF!="","",#REF!)</f>
        <v>#REF!</v>
      </c>
      <c r="K260" s="129" t="e">
        <f>IF(#REF!="","",#REF!)</f>
        <v>#REF!</v>
      </c>
      <c r="L260" s="129" t="e">
        <f>IF(#REF!="","",#REF!)</f>
        <v>#REF!</v>
      </c>
      <c r="M260" s="129" t="e">
        <f>IF(#REF!="","",#REF!)</f>
        <v>#REF!</v>
      </c>
      <c r="N260" s="129" t="e">
        <f>IF(#REF!="","",#REF!)</f>
        <v>#REF!</v>
      </c>
      <c r="O260" s="129" t="e">
        <f>IF(#REF!="","",#REF!)</f>
        <v>#REF!</v>
      </c>
      <c r="P260" s="130" t="e">
        <f>IF(#REF!="","",-#REF!)</f>
        <v>#REF!</v>
      </c>
      <c r="Q260" s="130" t="e">
        <f>IF(#REF!="","",-#REF!)</f>
        <v>#REF!</v>
      </c>
      <c r="R260" s="131"/>
      <c r="U260" s="130" t="e">
        <f>IF(#REF!="","","Reverses "&amp;#REF!)</f>
        <v>#REF!</v>
      </c>
      <c r="V260" s="126" t="e">
        <f t="shared" si="48"/>
        <v>#REF!</v>
      </c>
      <c r="W260" s="130"/>
      <c r="X260" s="130"/>
      <c r="Z260" s="130"/>
      <c r="AB260" s="130"/>
      <c r="AE260" s="130"/>
      <c r="AH260" s="132"/>
    </row>
    <row r="261" spans="1:34" s="126" customFormat="1" x14ac:dyDescent="0.3">
      <c r="A261" s="126" t="e">
        <f t="shared" si="46"/>
        <v>#REF!</v>
      </c>
      <c r="B261" s="127" t="e">
        <f t="shared" si="47"/>
        <v>#REF!</v>
      </c>
      <c r="D261" s="128" t="e">
        <f>IF(#REF!="","",#REF!)</f>
        <v>#REF!</v>
      </c>
      <c r="E261" s="129" t="e">
        <f>IF(#REF!="","",#REF!)</f>
        <v>#REF!</v>
      </c>
      <c r="F261" s="129" t="e">
        <f>IF(#REF!="","",#REF!)</f>
        <v>#REF!</v>
      </c>
      <c r="G261" s="129" t="e">
        <f>IF(#REF!="","",#REF!)</f>
        <v>#REF!</v>
      </c>
      <c r="H261" s="129" t="e">
        <f>IF(#REF!="","",#REF!)</f>
        <v>#REF!</v>
      </c>
      <c r="I261" s="129" t="e">
        <f>IF(#REF!="","",#REF!)</f>
        <v>#REF!</v>
      </c>
      <c r="J261" s="129" t="e">
        <f>IF(#REF!="","",#REF!)</f>
        <v>#REF!</v>
      </c>
      <c r="K261" s="129" t="e">
        <f>IF(#REF!="","",#REF!)</f>
        <v>#REF!</v>
      </c>
      <c r="L261" s="129" t="e">
        <f>IF(#REF!="","",#REF!)</f>
        <v>#REF!</v>
      </c>
      <c r="M261" s="129" t="e">
        <f>IF(#REF!="","",#REF!)</f>
        <v>#REF!</v>
      </c>
      <c r="N261" s="129" t="e">
        <f>IF(#REF!="","",#REF!)</f>
        <v>#REF!</v>
      </c>
      <c r="O261" s="129" t="e">
        <f>IF(#REF!="","",#REF!)</f>
        <v>#REF!</v>
      </c>
      <c r="P261" s="130" t="e">
        <f>IF(#REF!="","",-#REF!)</f>
        <v>#REF!</v>
      </c>
      <c r="Q261" s="130" t="e">
        <f>IF(#REF!="","",-#REF!)</f>
        <v>#REF!</v>
      </c>
      <c r="R261" s="131"/>
      <c r="U261" s="130" t="e">
        <f>IF(#REF!="","","Reverses "&amp;#REF!)</f>
        <v>#REF!</v>
      </c>
      <c r="V261" s="126" t="e">
        <f t="shared" si="48"/>
        <v>#REF!</v>
      </c>
      <c r="W261" s="130"/>
      <c r="X261" s="130"/>
      <c r="Z261" s="130"/>
      <c r="AB261" s="130"/>
      <c r="AE261" s="130"/>
      <c r="AH261" s="132"/>
    </row>
    <row r="262" spans="1:34" s="126" customFormat="1" x14ac:dyDescent="0.3">
      <c r="A262" s="126" t="e">
        <f t="shared" si="46"/>
        <v>#REF!</v>
      </c>
      <c r="B262" s="127" t="e">
        <f t="shared" si="47"/>
        <v>#REF!</v>
      </c>
      <c r="D262" s="128" t="e">
        <f>IF(#REF!="","",#REF!)</f>
        <v>#REF!</v>
      </c>
      <c r="E262" s="129" t="e">
        <f>IF(#REF!="","",#REF!)</f>
        <v>#REF!</v>
      </c>
      <c r="F262" s="129" t="e">
        <f>IF(#REF!="","",#REF!)</f>
        <v>#REF!</v>
      </c>
      <c r="G262" s="129" t="e">
        <f>IF(#REF!="","",#REF!)</f>
        <v>#REF!</v>
      </c>
      <c r="H262" s="129" t="e">
        <f>IF(#REF!="","",#REF!)</f>
        <v>#REF!</v>
      </c>
      <c r="I262" s="129" t="e">
        <f>IF(#REF!="","",#REF!)</f>
        <v>#REF!</v>
      </c>
      <c r="J262" s="129" t="e">
        <f>IF(#REF!="","",#REF!)</f>
        <v>#REF!</v>
      </c>
      <c r="K262" s="129" t="e">
        <f>IF(#REF!="","",#REF!)</f>
        <v>#REF!</v>
      </c>
      <c r="L262" s="129" t="e">
        <f>IF(#REF!="","",#REF!)</f>
        <v>#REF!</v>
      </c>
      <c r="M262" s="129" t="e">
        <f>IF(#REF!="","",#REF!)</f>
        <v>#REF!</v>
      </c>
      <c r="N262" s="129" t="e">
        <f>IF(#REF!="","",#REF!)</f>
        <v>#REF!</v>
      </c>
      <c r="O262" s="129" t="e">
        <f>IF(#REF!="","",#REF!)</f>
        <v>#REF!</v>
      </c>
      <c r="P262" s="130" t="e">
        <f>IF(#REF!="","",-#REF!)</f>
        <v>#REF!</v>
      </c>
      <c r="Q262" s="130" t="e">
        <f>IF(#REF!="","",-#REF!)</f>
        <v>#REF!</v>
      </c>
      <c r="R262" s="131"/>
      <c r="U262" s="130" t="e">
        <f>IF(#REF!="","","Reverses "&amp;#REF!)</f>
        <v>#REF!</v>
      </c>
      <c r="V262" s="126" t="e">
        <f t="shared" si="48"/>
        <v>#REF!</v>
      </c>
      <c r="W262" s="130"/>
      <c r="X262" s="130"/>
      <c r="Z262" s="130"/>
      <c r="AB262" s="130"/>
      <c r="AE262" s="130"/>
      <c r="AH262" s="132"/>
    </row>
    <row r="263" spans="1:34" s="126" customFormat="1" x14ac:dyDescent="0.3">
      <c r="A263" s="126" t="e">
        <f t="shared" si="46"/>
        <v>#REF!</v>
      </c>
      <c r="B263" s="127" t="e">
        <f t="shared" si="47"/>
        <v>#REF!</v>
      </c>
      <c r="D263" s="128" t="e">
        <f>IF(#REF!="","",#REF!)</f>
        <v>#REF!</v>
      </c>
      <c r="E263" s="129" t="e">
        <f>IF(#REF!="","",#REF!)</f>
        <v>#REF!</v>
      </c>
      <c r="F263" s="129" t="e">
        <f>IF(#REF!="","",#REF!)</f>
        <v>#REF!</v>
      </c>
      <c r="G263" s="129" t="e">
        <f>IF(#REF!="","",#REF!)</f>
        <v>#REF!</v>
      </c>
      <c r="H263" s="129" t="e">
        <f>IF(#REF!="","",#REF!)</f>
        <v>#REF!</v>
      </c>
      <c r="I263" s="129" t="e">
        <f>IF(#REF!="","",#REF!)</f>
        <v>#REF!</v>
      </c>
      <c r="J263" s="129" t="e">
        <f>IF(#REF!="","",#REF!)</f>
        <v>#REF!</v>
      </c>
      <c r="K263" s="129" t="e">
        <f>IF(#REF!="","",#REF!)</f>
        <v>#REF!</v>
      </c>
      <c r="L263" s="129" t="e">
        <f>IF(#REF!="","",#REF!)</f>
        <v>#REF!</v>
      </c>
      <c r="M263" s="129" t="e">
        <f>IF(#REF!="","",#REF!)</f>
        <v>#REF!</v>
      </c>
      <c r="N263" s="129" t="e">
        <f>IF(#REF!="","",#REF!)</f>
        <v>#REF!</v>
      </c>
      <c r="O263" s="129" t="e">
        <f>IF(#REF!="","",#REF!)</f>
        <v>#REF!</v>
      </c>
      <c r="P263" s="130" t="e">
        <f>IF(#REF!="","",-#REF!)</f>
        <v>#REF!</v>
      </c>
      <c r="Q263" s="130" t="e">
        <f>IF(#REF!="","",-#REF!)</f>
        <v>#REF!</v>
      </c>
      <c r="R263" s="131"/>
      <c r="U263" s="130" t="e">
        <f>IF(#REF!="","","Reverses "&amp;#REF!)</f>
        <v>#REF!</v>
      </c>
      <c r="V263" s="126" t="e">
        <f t="shared" si="48"/>
        <v>#REF!</v>
      </c>
      <c r="W263" s="130"/>
      <c r="X263" s="130"/>
      <c r="Z263" s="130"/>
      <c r="AB263" s="130"/>
      <c r="AE263" s="130"/>
      <c r="AH263" s="132"/>
    </row>
    <row r="264" spans="1:34" s="126" customFormat="1" x14ac:dyDescent="0.3">
      <c r="A264" s="126" t="e">
        <f t="shared" si="46"/>
        <v>#REF!</v>
      </c>
      <c r="B264" s="127" t="e">
        <f t="shared" si="47"/>
        <v>#REF!</v>
      </c>
      <c r="D264" s="128" t="e">
        <f>IF(#REF!="","",#REF!)</f>
        <v>#REF!</v>
      </c>
      <c r="E264" s="129" t="e">
        <f>IF(#REF!="","",#REF!)</f>
        <v>#REF!</v>
      </c>
      <c r="F264" s="129" t="e">
        <f>IF(#REF!="","",#REF!)</f>
        <v>#REF!</v>
      </c>
      <c r="G264" s="129" t="e">
        <f>IF(#REF!="","",#REF!)</f>
        <v>#REF!</v>
      </c>
      <c r="H264" s="129" t="e">
        <f>IF(#REF!="","",#REF!)</f>
        <v>#REF!</v>
      </c>
      <c r="I264" s="129" t="e">
        <f>IF(#REF!="","",#REF!)</f>
        <v>#REF!</v>
      </c>
      <c r="J264" s="129" t="e">
        <f>IF(#REF!="","",#REF!)</f>
        <v>#REF!</v>
      </c>
      <c r="K264" s="129" t="e">
        <f>IF(#REF!="","",#REF!)</f>
        <v>#REF!</v>
      </c>
      <c r="L264" s="129" t="e">
        <f>IF(#REF!="","",#REF!)</f>
        <v>#REF!</v>
      </c>
      <c r="M264" s="129" t="e">
        <f>IF(#REF!="","",#REF!)</f>
        <v>#REF!</v>
      </c>
      <c r="N264" s="129" t="e">
        <f>IF(#REF!="","",#REF!)</f>
        <v>#REF!</v>
      </c>
      <c r="O264" s="129" t="e">
        <f>IF(#REF!="","",#REF!)</f>
        <v>#REF!</v>
      </c>
      <c r="P264" s="130" t="e">
        <f>IF(#REF!="","",-#REF!)</f>
        <v>#REF!</v>
      </c>
      <c r="Q264" s="130" t="e">
        <f>IF(#REF!="","",-#REF!)</f>
        <v>#REF!</v>
      </c>
      <c r="R264" s="131"/>
      <c r="U264" s="130" t="e">
        <f>IF(#REF!="","","Reverses "&amp;#REF!)</f>
        <v>#REF!</v>
      </c>
      <c r="V264" s="126" t="e">
        <f t="shared" si="48"/>
        <v>#REF!</v>
      </c>
      <c r="W264" s="130"/>
      <c r="X264" s="130"/>
      <c r="Z264" s="130"/>
      <c r="AB264" s="130"/>
      <c r="AE264" s="130"/>
      <c r="AH264" s="132"/>
    </row>
    <row r="265" spans="1:34" s="126" customFormat="1" x14ac:dyDescent="0.3">
      <c r="A265" s="126" t="e">
        <f t="shared" si="46"/>
        <v>#REF!</v>
      </c>
      <c r="B265" s="127" t="e">
        <f t="shared" si="47"/>
        <v>#REF!</v>
      </c>
      <c r="D265" s="128" t="e">
        <f>IF(#REF!="","",#REF!)</f>
        <v>#REF!</v>
      </c>
      <c r="E265" s="129" t="e">
        <f>IF(#REF!="","",#REF!)</f>
        <v>#REF!</v>
      </c>
      <c r="F265" s="129" t="e">
        <f>IF(#REF!="","",#REF!)</f>
        <v>#REF!</v>
      </c>
      <c r="G265" s="129" t="e">
        <f>IF(#REF!="","",#REF!)</f>
        <v>#REF!</v>
      </c>
      <c r="H265" s="129" t="e">
        <f>IF(#REF!="","",#REF!)</f>
        <v>#REF!</v>
      </c>
      <c r="I265" s="129" t="e">
        <f>IF(#REF!="","",#REF!)</f>
        <v>#REF!</v>
      </c>
      <c r="J265" s="129" t="e">
        <f>IF(#REF!="","",#REF!)</f>
        <v>#REF!</v>
      </c>
      <c r="K265" s="129" t="e">
        <f>IF(#REF!="","",#REF!)</f>
        <v>#REF!</v>
      </c>
      <c r="L265" s="129" t="e">
        <f>IF(#REF!="","",#REF!)</f>
        <v>#REF!</v>
      </c>
      <c r="M265" s="129" t="e">
        <f>IF(#REF!="","",#REF!)</f>
        <v>#REF!</v>
      </c>
      <c r="N265" s="129" t="e">
        <f>IF(#REF!="","",#REF!)</f>
        <v>#REF!</v>
      </c>
      <c r="O265" s="129" t="e">
        <f>IF(#REF!="","",#REF!)</f>
        <v>#REF!</v>
      </c>
      <c r="P265" s="130" t="e">
        <f>IF(#REF!="","",-#REF!)</f>
        <v>#REF!</v>
      </c>
      <c r="Q265" s="130" t="e">
        <f>IF(#REF!="","",-#REF!)</f>
        <v>#REF!</v>
      </c>
      <c r="R265" s="131"/>
      <c r="U265" s="130" t="e">
        <f>IF(#REF!="","","Reverses "&amp;#REF!)</f>
        <v>#REF!</v>
      </c>
      <c r="V265" s="126" t="e">
        <f t="shared" si="48"/>
        <v>#REF!</v>
      </c>
      <c r="W265" s="130"/>
      <c r="X265" s="130"/>
      <c r="Z265" s="130"/>
      <c r="AB265" s="130"/>
      <c r="AE265" s="130"/>
      <c r="AH265" s="132"/>
    </row>
    <row r="266" spans="1:34" s="126" customFormat="1" x14ac:dyDescent="0.3">
      <c r="A266" s="126" t="e">
        <f t="shared" si="46"/>
        <v>#REF!</v>
      </c>
      <c r="B266" s="127" t="e">
        <f t="shared" si="47"/>
        <v>#REF!</v>
      </c>
      <c r="D266" s="128" t="e">
        <f>IF(#REF!="","",#REF!)</f>
        <v>#REF!</v>
      </c>
      <c r="E266" s="129" t="e">
        <f>IF(#REF!="","",#REF!)</f>
        <v>#REF!</v>
      </c>
      <c r="F266" s="129" t="e">
        <f>IF(#REF!="","",#REF!)</f>
        <v>#REF!</v>
      </c>
      <c r="G266" s="129" t="e">
        <f>IF(#REF!="","",#REF!)</f>
        <v>#REF!</v>
      </c>
      <c r="H266" s="129" t="e">
        <f>IF(#REF!="","",#REF!)</f>
        <v>#REF!</v>
      </c>
      <c r="I266" s="129" t="e">
        <f>IF(#REF!="","",#REF!)</f>
        <v>#REF!</v>
      </c>
      <c r="J266" s="129" t="e">
        <f>IF(#REF!="","",#REF!)</f>
        <v>#REF!</v>
      </c>
      <c r="K266" s="129" t="e">
        <f>IF(#REF!="","",#REF!)</f>
        <v>#REF!</v>
      </c>
      <c r="L266" s="129" t="e">
        <f>IF(#REF!="","",#REF!)</f>
        <v>#REF!</v>
      </c>
      <c r="M266" s="129" t="e">
        <f>IF(#REF!="","",#REF!)</f>
        <v>#REF!</v>
      </c>
      <c r="N266" s="129" t="e">
        <f>IF(#REF!="","",#REF!)</f>
        <v>#REF!</v>
      </c>
      <c r="O266" s="129" t="e">
        <f>IF(#REF!="","",#REF!)</f>
        <v>#REF!</v>
      </c>
      <c r="P266" s="130" t="e">
        <f>IF(#REF!="","",-#REF!)</f>
        <v>#REF!</v>
      </c>
      <c r="Q266" s="130" t="e">
        <f>IF(#REF!="","",-#REF!)</f>
        <v>#REF!</v>
      </c>
      <c r="R266" s="131"/>
      <c r="U266" s="130" t="e">
        <f>IF(#REF!="","","Reverses "&amp;#REF!)</f>
        <v>#REF!</v>
      </c>
      <c r="V266" s="126" t="e">
        <f t="shared" si="48"/>
        <v>#REF!</v>
      </c>
      <c r="W266" s="130"/>
      <c r="X266" s="130"/>
      <c r="Z266" s="130"/>
      <c r="AB266" s="130"/>
      <c r="AE266" s="130"/>
      <c r="AH266" s="132"/>
    </row>
    <row r="267" spans="1:34" s="126" customFormat="1" x14ac:dyDescent="0.3">
      <c r="A267" s="126" t="e">
        <f t="shared" ref="A267:A330" si="49">IF(TRIM(D267)="","","update_data,visible")</f>
        <v>#REF!</v>
      </c>
      <c r="B267" s="127" t="e">
        <f t="shared" si="47"/>
        <v>#REF!</v>
      </c>
      <c r="D267" s="128" t="e">
        <f>IF(#REF!="","",#REF!)</f>
        <v>#REF!</v>
      </c>
      <c r="E267" s="129" t="e">
        <f>IF(#REF!="","",#REF!)</f>
        <v>#REF!</v>
      </c>
      <c r="F267" s="129" t="e">
        <f>IF(#REF!="","",#REF!)</f>
        <v>#REF!</v>
      </c>
      <c r="G267" s="129" t="e">
        <f>IF(#REF!="","",#REF!)</f>
        <v>#REF!</v>
      </c>
      <c r="H267" s="129" t="e">
        <f>IF(#REF!="","",#REF!)</f>
        <v>#REF!</v>
      </c>
      <c r="I267" s="129" t="e">
        <f>IF(#REF!="","",#REF!)</f>
        <v>#REF!</v>
      </c>
      <c r="J267" s="129" t="e">
        <f>IF(#REF!="","",#REF!)</f>
        <v>#REF!</v>
      </c>
      <c r="K267" s="129" t="e">
        <f>IF(#REF!="","",#REF!)</f>
        <v>#REF!</v>
      </c>
      <c r="L267" s="129" t="e">
        <f>IF(#REF!="","",#REF!)</f>
        <v>#REF!</v>
      </c>
      <c r="M267" s="129" t="e">
        <f>IF(#REF!="","",#REF!)</f>
        <v>#REF!</v>
      </c>
      <c r="N267" s="129" t="e">
        <f>IF(#REF!="","",#REF!)</f>
        <v>#REF!</v>
      </c>
      <c r="O267" s="129" t="e">
        <f>IF(#REF!="","",#REF!)</f>
        <v>#REF!</v>
      </c>
      <c r="P267" s="130" t="e">
        <f>IF(#REF!="","",-#REF!)</f>
        <v>#REF!</v>
      </c>
      <c r="Q267" s="130" t="e">
        <f>IF(#REF!="","",-#REF!)</f>
        <v>#REF!</v>
      </c>
      <c r="R267" s="131"/>
      <c r="U267" s="130" t="e">
        <f>IF(#REF!="","","Reverses "&amp;#REF!)</f>
        <v>#REF!</v>
      </c>
      <c r="V267" s="126" t="e">
        <f t="shared" si="48"/>
        <v>#REF!</v>
      </c>
      <c r="W267" s="130"/>
      <c r="X267" s="130"/>
      <c r="Z267" s="130"/>
      <c r="AB267" s="130"/>
      <c r="AE267" s="130"/>
      <c r="AH267" s="132"/>
    </row>
    <row r="268" spans="1:34" s="126" customFormat="1" x14ac:dyDescent="0.3">
      <c r="A268" s="126" t="e">
        <f t="shared" si="49"/>
        <v>#REF!</v>
      </c>
      <c r="B268" s="127" t="e">
        <f t="shared" si="47"/>
        <v>#REF!</v>
      </c>
      <c r="D268" s="128" t="e">
        <f>IF(#REF!="","",#REF!)</f>
        <v>#REF!</v>
      </c>
      <c r="E268" s="129" t="e">
        <f>IF(#REF!="","",#REF!)</f>
        <v>#REF!</v>
      </c>
      <c r="F268" s="129" t="e">
        <f>IF(#REF!="","",#REF!)</f>
        <v>#REF!</v>
      </c>
      <c r="G268" s="129" t="e">
        <f>IF(#REF!="","",#REF!)</f>
        <v>#REF!</v>
      </c>
      <c r="H268" s="129" t="e">
        <f>IF(#REF!="","",#REF!)</f>
        <v>#REF!</v>
      </c>
      <c r="I268" s="129" t="e">
        <f>IF(#REF!="","",#REF!)</f>
        <v>#REF!</v>
      </c>
      <c r="J268" s="129" t="e">
        <f>IF(#REF!="","",#REF!)</f>
        <v>#REF!</v>
      </c>
      <c r="K268" s="129" t="e">
        <f>IF(#REF!="","",#REF!)</f>
        <v>#REF!</v>
      </c>
      <c r="L268" s="129" t="e">
        <f>IF(#REF!="","",#REF!)</f>
        <v>#REF!</v>
      </c>
      <c r="M268" s="129" t="e">
        <f>IF(#REF!="","",#REF!)</f>
        <v>#REF!</v>
      </c>
      <c r="N268" s="129" t="e">
        <f>IF(#REF!="","",#REF!)</f>
        <v>#REF!</v>
      </c>
      <c r="O268" s="129" t="e">
        <f>IF(#REF!="","",#REF!)</f>
        <v>#REF!</v>
      </c>
      <c r="P268" s="130" t="e">
        <f>IF(#REF!="","",-#REF!)</f>
        <v>#REF!</v>
      </c>
      <c r="Q268" s="130" t="e">
        <f>IF(#REF!="","",-#REF!)</f>
        <v>#REF!</v>
      </c>
      <c r="R268" s="131"/>
      <c r="U268" s="130" t="e">
        <f>IF(#REF!="","","Reverses "&amp;#REF!)</f>
        <v>#REF!</v>
      </c>
      <c r="V268" s="126" t="e">
        <f t="shared" si="48"/>
        <v>#REF!</v>
      </c>
      <c r="W268" s="130"/>
      <c r="X268" s="130"/>
      <c r="Z268" s="130"/>
      <c r="AB268" s="130"/>
      <c r="AE268" s="130"/>
      <c r="AH268" s="132"/>
    </row>
    <row r="269" spans="1:34" s="126" customFormat="1" x14ac:dyDescent="0.3">
      <c r="A269" s="126" t="e">
        <f t="shared" si="49"/>
        <v>#REF!</v>
      </c>
      <c r="B269" s="127" t="e">
        <f t="shared" si="47"/>
        <v>#REF!</v>
      </c>
      <c r="D269" s="128" t="e">
        <f>IF(#REF!="","",#REF!)</f>
        <v>#REF!</v>
      </c>
      <c r="E269" s="129" t="e">
        <f>IF(#REF!="","",#REF!)</f>
        <v>#REF!</v>
      </c>
      <c r="F269" s="129" t="e">
        <f>IF(#REF!="","",#REF!)</f>
        <v>#REF!</v>
      </c>
      <c r="G269" s="129" t="e">
        <f>IF(#REF!="","",#REF!)</f>
        <v>#REF!</v>
      </c>
      <c r="H269" s="129" t="e">
        <f>IF(#REF!="","",#REF!)</f>
        <v>#REF!</v>
      </c>
      <c r="I269" s="129" t="e">
        <f>IF(#REF!="","",#REF!)</f>
        <v>#REF!</v>
      </c>
      <c r="J269" s="129" t="e">
        <f>IF(#REF!="","",#REF!)</f>
        <v>#REF!</v>
      </c>
      <c r="K269" s="129" t="e">
        <f>IF(#REF!="","",#REF!)</f>
        <v>#REF!</v>
      </c>
      <c r="L269" s="129" t="e">
        <f>IF(#REF!="","",#REF!)</f>
        <v>#REF!</v>
      </c>
      <c r="M269" s="129" t="e">
        <f>IF(#REF!="","",#REF!)</f>
        <v>#REF!</v>
      </c>
      <c r="N269" s="129" t="e">
        <f>IF(#REF!="","",#REF!)</f>
        <v>#REF!</v>
      </c>
      <c r="O269" s="129" t="e">
        <f>IF(#REF!="","",#REF!)</f>
        <v>#REF!</v>
      </c>
      <c r="P269" s="130" t="e">
        <f>IF(#REF!="","",-#REF!)</f>
        <v>#REF!</v>
      </c>
      <c r="Q269" s="130" t="e">
        <f>IF(#REF!="","",-#REF!)</f>
        <v>#REF!</v>
      </c>
      <c r="R269" s="131"/>
      <c r="U269" s="130" t="e">
        <f>IF(#REF!="","","Reverses "&amp;#REF!)</f>
        <v>#REF!</v>
      </c>
      <c r="V269" s="126" t="e">
        <f t="shared" si="48"/>
        <v>#REF!</v>
      </c>
      <c r="W269" s="130"/>
      <c r="X269" s="130"/>
      <c r="Z269" s="130"/>
      <c r="AB269" s="130"/>
      <c r="AE269" s="130"/>
      <c r="AH269" s="132"/>
    </row>
    <row r="270" spans="1:34" s="126" customFormat="1" x14ac:dyDescent="0.3">
      <c r="A270" s="126" t="e">
        <f t="shared" si="49"/>
        <v>#REF!</v>
      </c>
      <c r="B270" s="127" t="e">
        <f t="shared" si="47"/>
        <v>#REF!</v>
      </c>
      <c r="D270" s="128" t="e">
        <f>IF(#REF!="","",#REF!)</f>
        <v>#REF!</v>
      </c>
      <c r="E270" s="129" t="e">
        <f>IF(#REF!="","",#REF!)</f>
        <v>#REF!</v>
      </c>
      <c r="F270" s="129" t="e">
        <f>IF(#REF!="","",#REF!)</f>
        <v>#REF!</v>
      </c>
      <c r="G270" s="129" t="e">
        <f>IF(#REF!="","",#REF!)</f>
        <v>#REF!</v>
      </c>
      <c r="H270" s="129" t="e">
        <f>IF(#REF!="","",#REF!)</f>
        <v>#REF!</v>
      </c>
      <c r="I270" s="129" t="e">
        <f>IF(#REF!="","",#REF!)</f>
        <v>#REF!</v>
      </c>
      <c r="J270" s="129" t="e">
        <f>IF(#REF!="","",#REF!)</f>
        <v>#REF!</v>
      </c>
      <c r="K270" s="129" t="e">
        <f>IF(#REF!="","",#REF!)</f>
        <v>#REF!</v>
      </c>
      <c r="L270" s="129" t="e">
        <f>IF(#REF!="","",#REF!)</f>
        <v>#REF!</v>
      </c>
      <c r="M270" s="129" t="e">
        <f>IF(#REF!="","",#REF!)</f>
        <v>#REF!</v>
      </c>
      <c r="N270" s="129" t="e">
        <f>IF(#REF!="","",#REF!)</f>
        <v>#REF!</v>
      </c>
      <c r="O270" s="129" t="e">
        <f>IF(#REF!="","",#REF!)</f>
        <v>#REF!</v>
      </c>
      <c r="P270" s="130" t="e">
        <f>IF(#REF!="","",-#REF!)</f>
        <v>#REF!</v>
      </c>
      <c r="Q270" s="130" t="e">
        <f>IF(#REF!="","",-#REF!)</f>
        <v>#REF!</v>
      </c>
      <c r="R270" s="131"/>
      <c r="U270" s="130" t="e">
        <f>IF(#REF!="","","Reverses "&amp;#REF!)</f>
        <v>#REF!</v>
      </c>
      <c r="V270" s="126" t="e">
        <f t="shared" si="48"/>
        <v>#REF!</v>
      </c>
      <c r="W270" s="130"/>
      <c r="X270" s="130"/>
      <c r="Z270" s="130"/>
      <c r="AB270" s="130"/>
      <c r="AE270" s="130"/>
      <c r="AH270" s="132"/>
    </row>
    <row r="271" spans="1:34" s="126" customFormat="1" x14ac:dyDescent="0.3">
      <c r="A271" s="126" t="e">
        <f t="shared" si="49"/>
        <v>#REF!</v>
      </c>
      <c r="B271" s="127" t="e">
        <f t="shared" ref="B271:B334" si="50">B270+1</f>
        <v>#REF!</v>
      </c>
      <c r="D271" s="128" t="e">
        <f>IF(#REF!="","",#REF!)</f>
        <v>#REF!</v>
      </c>
      <c r="E271" s="129" t="e">
        <f>IF(#REF!="","",#REF!)</f>
        <v>#REF!</v>
      </c>
      <c r="F271" s="129" t="e">
        <f>IF(#REF!="","",#REF!)</f>
        <v>#REF!</v>
      </c>
      <c r="G271" s="129" t="e">
        <f>IF(#REF!="","",#REF!)</f>
        <v>#REF!</v>
      </c>
      <c r="H271" s="129" t="e">
        <f>IF(#REF!="","",#REF!)</f>
        <v>#REF!</v>
      </c>
      <c r="I271" s="129" t="e">
        <f>IF(#REF!="","",#REF!)</f>
        <v>#REF!</v>
      </c>
      <c r="J271" s="129" t="e">
        <f>IF(#REF!="","",#REF!)</f>
        <v>#REF!</v>
      </c>
      <c r="K271" s="129" t="e">
        <f>IF(#REF!="","",#REF!)</f>
        <v>#REF!</v>
      </c>
      <c r="L271" s="129" t="e">
        <f>IF(#REF!="","",#REF!)</f>
        <v>#REF!</v>
      </c>
      <c r="M271" s="129" t="e">
        <f>IF(#REF!="","",#REF!)</f>
        <v>#REF!</v>
      </c>
      <c r="N271" s="129" t="e">
        <f>IF(#REF!="","",#REF!)</f>
        <v>#REF!</v>
      </c>
      <c r="O271" s="129" t="e">
        <f>IF(#REF!="","",#REF!)</f>
        <v>#REF!</v>
      </c>
      <c r="P271" s="130" t="e">
        <f>IF(#REF!="","",-#REF!)</f>
        <v>#REF!</v>
      </c>
      <c r="Q271" s="130" t="e">
        <f>IF(#REF!="","",-#REF!)</f>
        <v>#REF!</v>
      </c>
      <c r="R271" s="131"/>
      <c r="U271" s="130" t="e">
        <f>IF(#REF!="","","Reverses "&amp;#REF!)</f>
        <v>#REF!</v>
      </c>
      <c r="V271" s="126" t="e">
        <f t="shared" si="48"/>
        <v>#REF!</v>
      </c>
      <c r="W271" s="130"/>
      <c r="X271" s="130"/>
      <c r="Z271" s="130"/>
      <c r="AB271" s="130"/>
      <c r="AE271" s="130"/>
      <c r="AH271" s="132"/>
    </row>
    <row r="272" spans="1:34" s="126" customFormat="1" x14ac:dyDescent="0.3">
      <c r="A272" s="126" t="e">
        <f t="shared" si="49"/>
        <v>#REF!</v>
      </c>
      <c r="B272" s="127" t="e">
        <f t="shared" si="50"/>
        <v>#REF!</v>
      </c>
      <c r="D272" s="128" t="e">
        <f>IF(#REF!="","",#REF!)</f>
        <v>#REF!</v>
      </c>
      <c r="E272" s="129" t="e">
        <f>IF(#REF!="","",#REF!)</f>
        <v>#REF!</v>
      </c>
      <c r="F272" s="129" t="e">
        <f>IF(#REF!="","",#REF!)</f>
        <v>#REF!</v>
      </c>
      <c r="G272" s="129" t="e">
        <f>IF(#REF!="","",#REF!)</f>
        <v>#REF!</v>
      </c>
      <c r="H272" s="129" t="e">
        <f>IF(#REF!="","",#REF!)</f>
        <v>#REF!</v>
      </c>
      <c r="I272" s="129" t="e">
        <f>IF(#REF!="","",#REF!)</f>
        <v>#REF!</v>
      </c>
      <c r="J272" s="129" t="e">
        <f>IF(#REF!="","",#REF!)</f>
        <v>#REF!</v>
      </c>
      <c r="K272" s="129" t="e">
        <f>IF(#REF!="","",#REF!)</f>
        <v>#REF!</v>
      </c>
      <c r="L272" s="129" t="e">
        <f>IF(#REF!="","",#REF!)</f>
        <v>#REF!</v>
      </c>
      <c r="M272" s="129" t="e">
        <f>IF(#REF!="","",#REF!)</f>
        <v>#REF!</v>
      </c>
      <c r="N272" s="129" t="e">
        <f>IF(#REF!="","",#REF!)</f>
        <v>#REF!</v>
      </c>
      <c r="O272" s="129" t="e">
        <f>IF(#REF!="","",#REF!)</f>
        <v>#REF!</v>
      </c>
      <c r="P272" s="130" t="e">
        <f>IF(#REF!="","",-#REF!)</f>
        <v>#REF!</v>
      </c>
      <c r="Q272" s="130" t="e">
        <f>IF(#REF!="","",-#REF!)</f>
        <v>#REF!</v>
      </c>
      <c r="R272" s="131"/>
      <c r="U272" s="130" t="e">
        <f>IF(#REF!="","","Reverses "&amp;#REF!)</f>
        <v>#REF!</v>
      </c>
      <c r="V272" s="126" t="e">
        <f t="shared" ref="V272:V335" si="51">IF(D272="","",$H$8)</f>
        <v>#REF!</v>
      </c>
      <c r="W272" s="130"/>
      <c r="X272" s="130"/>
      <c r="Z272" s="130"/>
      <c r="AB272" s="130"/>
      <c r="AE272" s="130"/>
      <c r="AH272" s="132"/>
    </row>
    <row r="273" spans="1:34" s="126" customFormat="1" x14ac:dyDescent="0.3">
      <c r="A273" s="126" t="e">
        <f t="shared" si="49"/>
        <v>#REF!</v>
      </c>
      <c r="B273" s="127" t="e">
        <f t="shared" si="50"/>
        <v>#REF!</v>
      </c>
      <c r="D273" s="128" t="e">
        <f>IF(#REF!="","",#REF!)</f>
        <v>#REF!</v>
      </c>
      <c r="E273" s="129" t="e">
        <f>IF(#REF!="","",#REF!)</f>
        <v>#REF!</v>
      </c>
      <c r="F273" s="129" t="e">
        <f>IF(#REF!="","",#REF!)</f>
        <v>#REF!</v>
      </c>
      <c r="G273" s="129" t="e">
        <f>IF(#REF!="","",#REF!)</f>
        <v>#REF!</v>
      </c>
      <c r="H273" s="129" t="e">
        <f>IF(#REF!="","",#REF!)</f>
        <v>#REF!</v>
      </c>
      <c r="I273" s="129" t="e">
        <f>IF(#REF!="","",#REF!)</f>
        <v>#REF!</v>
      </c>
      <c r="J273" s="129" t="e">
        <f>IF(#REF!="","",#REF!)</f>
        <v>#REF!</v>
      </c>
      <c r="K273" s="129" t="e">
        <f>IF(#REF!="","",#REF!)</f>
        <v>#REF!</v>
      </c>
      <c r="L273" s="129" t="e">
        <f>IF(#REF!="","",#REF!)</f>
        <v>#REF!</v>
      </c>
      <c r="M273" s="129" t="e">
        <f>IF(#REF!="","",#REF!)</f>
        <v>#REF!</v>
      </c>
      <c r="N273" s="129" t="e">
        <f>IF(#REF!="","",#REF!)</f>
        <v>#REF!</v>
      </c>
      <c r="O273" s="129" t="e">
        <f>IF(#REF!="","",#REF!)</f>
        <v>#REF!</v>
      </c>
      <c r="P273" s="130" t="e">
        <f>IF(#REF!="","",-#REF!)</f>
        <v>#REF!</v>
      </c>
      <c r="Q273" s="130" t="e">
        <f>IF(#REF!="","",-#REF!)</f>
        <v>#REF!</v>
      </c>
      <c r="R273" s="131"/>
      <c r="U273" s="130" t="e">
        <f>IF(#REF!="","","Reverses "&amp;#REF!)</f>
        <v>#REF!</v>
      </c>
      <c r="V273" s="126" t="e">
        <f t="shared" si="51"/>
        <v>#REF!</v>
      </c>
      <c r="W273" s="130"/>
      <c r="X273" s="130"/>
      <c r="Z273" s="130"/>
      <c r="AB273" s="130"/>
      <c r="AE273" s="130"/>
      <c r="AH273" s="132"/>
    </row>
    <row r="274" spans="1:34" s="126" customFormat="1" x14ac:dyDescent="0.3">
      <c r="A274" s="126" t="e">
        <f t="shared" si="49"/>
        <v>#REF!</v>
      </c>
      <c r="B274" s="127" t="e">
        <f t="shared" si="50"/>
        <v>#REF!</v>
      </c>
      <c r="D274" s="128" t="e">
        <f>IF(#REF!="","",#REF!)</f>
        <v>#REF!</v>
      </c>
      <c r="E274" s="129" t="e">
        <f>IF(#REF!="","",#REF!)</f>
        <v>#REF!</v>
      </c>
      <c r="F274" s="129" t="e">
        <f>IF(#REF!="","",#REF!)</f>
        <v>#REF!</v>
      </c>
      <c r="G274" s="129" t="e">
        <f>IF(#REF!="","",#REF!)</f>
        <v>#REF!</v>
      </c>
      <c r="H274" s="129" t="e">
        <f>IF(#REF!="","",#REF!)</f>
        <v>#REF!</v>
      </c>
      <c r="I274" s="129" t="e">
        <f>IF(#REF!="","",#REF!)</f>
        <v>#REF!</v>
      </c>
      <c r="J274" s="129" t="e">
        <f>IF(#REF!="","",#REF!)</f>
        <v>#REF!</v>
      </c>
      <c r="K274" s="129" t="e">
        <f>IF(#REF!="","",#REF!)</f>
        <v>#REF!</v>
      </c>
      <c r="L274" s="129" t="e">
        <f>IF(#REF!="","",#REF!)</f>
        <v>#REF!</v>
      </c>
      <c r="M274" s="129" t="e">
        <f>IF(#REF!="","",#REF!)</f>
        <v>#REF!</v>
      </c>
      <c r="N274" s="129" t="e">
        <f>IF(#REF!="","",#REF!)</f>
        <v>#REF!</v>
      </c>
      <c r="O274" s="129" t="e">
        <f>IF(#REF!="","",#REF!)</f>
        <v>#REF!</v>
      </c>
      <c r="P274" s="130" t="e">
        <f>IF(#REF!="","",-#REF!)</f>
        <v>#REF!</v>
      </c>
      <c r="Q274" s="130" t="e">
        <f>IF(#REF!="","",-#REF!)</f>
        <v>#REF!</v>
      </c>
      <c r="R274" s="131"/>
      <c r="U274" s="130" t="e">
        <f>IF(#REF!="","","Reverses "&amp;#REF!)</f>
        <v>#REF!</v>
      </c>
      <c r="V274" s="126" t="e">
        <f t="shared" si="51"/>
        <v>#REF!</v>
      </c>
      <c r="W274" s="130"/>
      <c r="X274" s="130"/>
      <c r="Z274" s="130"/>
      <c r="AB274" s="130"/>
      <c r="AE274" s="130"/>
      <c r="AH274" s="132"/>
    </row>
    <row r="275" spans="1:34" s="126" customFormat="1" x14ac:dyDescent="0.3">
      <c r="A275" s="126" t="e">
        <f t="shared" si="49"/>
        <v>#REF!</v>
      </c>
      <c r="B275" s="127" t="e">
        <f t="shared" si="50"/>
        <v>#REF!</v>
      </c>
      <c r="D275" s="128" t="e">
        <f>IF(#REF!="","",#REF!)</f>
        <v>#REF!</v>
      </c>
      <c r="E275" s="129" t="e">
        <f>IF(#REF!="","",#REF!)</f>
        <v>#REF!</v>
      </c>
      <c r="F275" s="129" t="e">
        <f>IF(#REF!="","",#REF!)</f>
        <v>#REF!</v>
      </c>
      <c r="G275" s="129" t="e">
        <f>IF(#REF!="","",#REF!)</f>
        <v>#REF!</v>
      </c>
      <c r="H275" s="129" t="e">
        <f>IF(#REF!="","",#REF!)</f>
        <v>#REF!</v>
      </c>
      <c r="I275" s="129" t="e">
        <f>IF(#REF!="","",#REF!)</f>
        <v>#REF!</v>
      </c>
      <c r="J275" s="129" t="e">
        <f>IF(#REF!="","",#REF!)</f>
        <v>#REF!</v>
      </c>
      <c r="K275" s="129" t="e">
        <f>IF(#REF!="","",#REF!)</f>
        <v>#REF!</v>
      </c>
      <c r="L275" s="129" t="e">
        <f>IF(#REF!="","",#REF!)</f>
        <v>#REF!</v>
      </c>
      <c r="M275" s="129" t="e">
        <f>IF(#REF!="","",#REF!)</f>
        <v>#REF!</v>
      </c>
      <c r="N275" s="129" t="e">
        <f>IF(#REF!="","",#REF!)</f>
        <v>#REF!</v>
      </c>
      <c r="O275" s="129" t="e">
        <f>IF(#REF!="","",#REF!)</f>
        <v>#REF!</v>
      </c>
      <c r="P275" s="130" t="e">
        <f>IF(#REF!="","",-#REF!)</f>
        <v>#REF!</v>
      </c>
      <c r="Q275" s="130" t="e">
        <f>IF(#REF!="","",-#REF!)</f>
        <v>#REF!</v>
      </c>
      <c r="R275" s="131"/>
      <c r="U275" s="130" t="e">
        <f>IF(#REF!="","","Reverses "&amp;#REF!)</f>
        <v>#REF!</v>
      </c>
      <c r="V275" s="126" t="e">
        <f t="shared" si="51"/>
        <v>#REF!</v>
      </c>
      <c r="W275" s="130"/>
      <c r="X275" s="130"/>
      <c r="Z275" s="130"/>
      <c r="AB275" s="130"/>
      <c r="AE275" s="130"/>
      <c r="AH275" s="132"/>
    </row>
    <row r="276" spans="1:34" s="126" customFormat="1" x14ac:dyDescent="0.3">
      <c r="A276" s="126" t="e">
        <f t="shared" si="49"/>
        <v>#REF!</v>
      </c>
      <c r="B276" s="127" t="e">
        <f t="shared" si="50"/>
        <v>#REF!</v>
      </c>
      <c r="D276" s="128" t="e">
        <f>IF(#REF!="","",#REF!)</f>
        <v>#REF!</v>
      </c>
      <c r="E276" s="129" t="e">
        <f>IF(#REF!="","",#REF!)</f>
        <v>#REF!</v>
      </c>
      <c r="F276" s="129" t="e">
        <f>IF(#REF!="","",#REF!)</f>
        <v>#REF!</v>
      </c>
      <c r="G276" s="129" t="e">
        <f>IF(#REF!="","",#REF!)</f>
        <v>#REF!</v>
      </c>
      <c r="H276" s="129" t="e">
        <f>IF(#REF!="","",#REF!)</f>
        <v>#REF!</v>
      </c>
      <c r="I276" s="129" t="e">
        <f>IF(#REF!="","",#REF!)</f>
        <v>#REF!</v>
      </c>
      <c r="J276" s="129" t="e">
        <f>IF(#REF!="","",#REF!)</f>
        <v>#REF!</v>
      </c>
      <c r="K276" s="129" t="e">
        <f>IF(#REF!="","",#REF!)</f>
        <v>#REF!</v>
      </c>
      <c r="L276" s="129" t="e">
        <f>IF(#REF!="","",#REF!)</f>
        <v>#REF!</v>
      </c>
      <c r="M276" s="129" t="e">
        <f>IF(#REF!="","",#REF!)</f>
        <v>#REF!</v>
      </c>
      <c r="N276" s="129" t="e">
        <f>IF(#REF!="","",#REF!)</f>
        <v>#REF!</v>
      </c>
      <c r="O276" s="129" t="e">
        <f>IF(#REF!="","",#REF!)</f>
        <v>#REF!</v>
      </c>
      <c r="P276" s="130" t="e">
        <f>IF(#REF!="","",-#REF!)</f>
        <v>#REF!</v>
      </c>
      <c r="Q276" s="130" t="e">
        <f>IF(#REF!="","",-#REF!)</f>
        <v>#REF!</v>
      </c>
      <c r="R276" s="131"/>
      <c r="U276" s="130" t="e">
        <f>IF(#REF!="","","Reverses "&amp;#REF!)</f>
        <v>#REF!</v>
      </c>
      <c r="V276" s="126" t="e">
        <f t="shared" si="51"/>
        <v>#REF!</v>
      </c>
      <c r="W276" s="130"/>
      <c r="X276" s="130"/>
      <c r="Z276" s="130"/>
      <c r="AB276" s="130"/>
      <c r="AE276" s="130"/>
      <c r="AH276" s="132"/>
    </row>
    <row r="277" spans="1:34" s="126" customFormat="1" x14ac:dyDescent="0.3">
      <c r="A277" s="126" t="e">
        <f t="shared" si="49"/>
        <v>#REF!</v>
      </c>
      <c r="B277" s="127" t="e">
        <f t="shared" si="50"/>
        <v>#REF!</v>
      </c>
      <c r="D277" s="128" t="e">
        <f>IF(#REF!="","",#REF!)</f>
        <v>#REF!</v>
      </c>
      <c r="E277" s="129" t="e">
        <f>IF(#REF!="","",#REF!)</f>
        <v>#REF!</v>
      </c>
      <c r="F277" s="129" t="e">
        <f>IF(#REF!="","",#REF!)</f>
        <v>#REF!</v>
      </c>
      <c r="G277" s="129" t="e">
        <f>IF(#REF!="","",#REF!)</f>
        <v>#REF!</v>
      </c>
      <c r="H277" s="129" t="e">
        <f>IF(#REF!="","",#REF!)</f>
        <v>#REF!</v>
      </c>
      <c r="I277" s="129" t="e">
        <f>IF(#REF!="","",#REF!)</f>
        <v>#REF!</v>
      </c>
      <c r="J277" s="129" t="e">
        <f>IF(#REF!="","",#REF!)</f>
        <v>#REF!</v>
      </c>
      <c r="K277" s="129" t="e">
        <f>IF(#REF!="","",#REF!)</f>
        <v>#REF!</v>
      </c>
      <c r="L277" s="129" t="e">
        <f>IF(#REF!="","",#REF!)</f>
        <v>#REF!</v>
      </c>
      <c r="M277" s="129" t="e">
        <f>IF(#REF!="","",#REF!)</f>
        <v>#REF!</v>
      </c>
      <c r="N277" s="129" t="e">
        <f>IF(#REF!="","",#REF!)</f>
        <v>#REF!</v>
      </c>
      <c r="O277" s="129" t="e">
        <f>IF(#REF!="","",#REF!)</f>
        <v>#REF!</v>
      </c>
      <c r="P277" s="130" t="e">
        <f>IF(#REF!="","",-#REF!)</f>
        <v>#REF!</v>
      </c>
      <c r="Q277" s="130" t="e">
        <f>IF(#REF!="","",-#REF!)</f>
        <v>#REF!</v>
      </c>
      <c r="R277" s="131"/>
      <c r="U277" s="130" t="e">
        <f>IF(#REF!="","","Reverses "&amp;#REF!)</f>
        <v>#REF!</v>
      </c>
      <c r="V277" s="126" t="e">
        <f t="shared" si="51"/>
        <v>#REF!</v>
      </c>
      <c r="W277" s="130"/>
      <c r="X277" s="130"/>
      <c r="Z277" s="130"/>
      <c r="AB277" s="130"/>
      <c r="AE277" s="130"/>
      <c r="AH277" s="132"/>
    </row>
    <row r="278" spans="1:34" s="126" customFormat="1" x14ac:dyDescent="0.3">
      <c r="A278" s="126" t="e">
        <f t="shared" si="49"/>
        <v>#REF!</v>
      </c>
      <c r="B278" s="127" t="e">
        <f t="shared" si="50"/>
        <v>#REF!</v>
      </c>
      <c r="D278" s="128" t="e">
        <f>IF(#REF!="","",#REF!)</f>
        <v>#REF!</v>
      </c>
      <c r="E278" s="129" t="e">
        <f>IF(#REF!="","",#REF!)</f>
        <v>#REF!</v>
      </c>
      <c r="F278" s="129" t="e">
        <f>IF(#REF!="","",#REF!)</f>
        <v>#REF!</v>
      </c>
      <c r="G278" s="129" t="e">
        <f>IF(#REF!="","",#REF!)</f>
        <v>#REF!</v>
      </c>
      <c r="H278" s="129" t="e">
        <f>IF(#REF!="","",#REF!)</f>
        <v>#REF!</v>
      </c>
      <c r="I278" s="129" t="e">
        <f>IF(#REF!="","",#REF!)</f>
        <v>#REF!</v>
      </c>
      <c r="J278" s="129" t="e">
        <f>IF(#REF!="","",#REF!)</f>
        <v>#REF!</v>
      </c>
      <c r="K278" s="129" t="e">
        <f>IF(#REF!="","",#REF!)</f>
        <v>#REF!</v>
      </c>
      <c r="L278" s="129" t="e">
        <f>IF(#REF!="","",#REF!)</f>
        <v>#REF!</v>
      </c>
      <c r="M278" s="129" t="e">
        <f>IF(#REF!="","",#REF!)</f>
        <v>#REF!</v>
      </c>
      <c r="N278" s="129" t="e">
        <f>IF(#REF!="","",#REF!)</f>
        <v>#REF!</v>
      </c>
      <c r="O278" s="129" t="e">
        <f>IF(#REF!="","",#REF!)</f>
        <v>#REF!</v>
      </c>
      <c r="P278" s="130" t="e">
        <f>IF(#REF!="","",-#REF!)</f>
        <v>#REF!</v>
      </c>
      <c r="Q278" s="130" t="e">
        <f>IF(#REF!="","",-#REF!)</f>
        <v>#REF!</v>
      </c>
      <c r="R278" s="131"/>
      <c r="U278" s="130" t="e">
        <f>IF(#REF!="","","Reverses "&amp;#REF!)</f>
        <v>#REF!</v>
      </c>
      <c r="V278" s="126" t="e">
        <f t="shared" si="51"/>
        <v>#REF!</v>
      </c>
      <c r="W278" s="130"/>
      <c r="X278" s="130"/>
      <c r="Z278" s="130"/>
      <c r="AB278" s="130"/>
      <c r="AE278" s="130"/>
      <c r="AH278" s="132"/>
    </row>
    <row r="279" spans="1:34" s="126" customFormat="1" x14ac:dyDescent="0.3">
      <c r="A279" s="126" t="e">
        <f t="shared" si="49"/>
        <v>#REF!</v>
      </c>
      <c r="B279" s="127" t="e">
        <f t="shared" si="50"/>
        <v>#REF!</v>
      </c>
      <c r="D279" s="128" t="e">
        <f>IF(#REF!="","",#REF!)</f>
        <v>#REF!</v>
      </c>
      <c r="E279" s="129" t="e">
        <f>IF(#REF!="","",#REF!)</f>
        <v>#REF!</v>
      </c>
      <c r="F279" s="129" t="e">
        <f>IF(#REF!="","",#REF!)</f>
        <v>#REF!</v>
      </c>
      <c r="G279" s="129" t="e">
        <f>IF(#REF!="","",#REF!)</f>
        <v>#REF!</v>
      </c>
      <c r="H279" s="129" t="e">
        <f>IF(#REF!="","",#REF!)</f>
        <v>#REF!</v>
      </c>
      <c r="I279" s="129" t="e">
        <f>IF(#REF!="","",#REF!)</f>
        <v>#REF!</v>
      </c>
      <c r="J279" s="129" t="e">
        <f>IF(#REF!="","",#REF!)</f>
        <v>#REF!</v>
      </c>
      <c r="K279" s="129" t="e">
        <f>IF(#REF!="","",#REF!)</f>
        <v>#REF!</v>
      </c>
      <c r="L279" s="129" t="e">
        <f>IF(#REF!="","",#REF!)</f>
        <v>#REF!</v>
      </c>
      <c r="M279" s="129" t="e">
        <f>IF(#REF!="","",#REF!)</f>
        <v>#REF!</v>
      </c>
      <c r="N279" s="129" t="e">
        <f>IF(#REF!="","",#REF!)</f>
        <v>#REF!</v>
      </c>
      <c r="O279" s="129" t="e">
        <f>IF(#REF!="","",#REF!)</f>
        <v>#REF!</v>
      </c>
      <c r="P279" s="130" t="e">
        <f>IF(#REF!="","",-#REF!)</f>
        <v>#REF!</v>
      </c>
      <c r="Q279" s="130" t="e">
        <f>IF(#REF!="","",-#REF!)</f>
        <v>#REF!</v>
      </c>
      <c r="R279" s="131"/>
      <c r="U279" s="130" t="e">
        <f>IF(#REF!="","","Reverses "&amp;#REF!)</f>
        <v>#REF!</v>
      </c>
      <c r="V279" s="126" t="e">
        <f t="shared" si="51"/>
        <v>#REF!</v>
      </c>
      <c r="W279" s="130"/>
      <c r="X279" s="130"/>
      <c r="Z279" s="130"/>
      <c r="AB279" s="130"/>
      <c r="AE279" s="130"/>
      <c r="AH279" s="132"/>
    </row>
    <row r="280" spans="1:34" s="126" customFormat="1" x14ac:dyDescent="0.3">
      <c r="A280" s="126" t="e">
        <f t="shared" si="49"/>
        <v>#REF!</v>
      </c>
      <c r="B280" s="127" t="e">
        <f t="shared" si="50"/>
        <v>#REF!</v>
      </c>
      <c r="D280" s="128" t="e">
        <f>IF(#REF!="","",#REF!)</f>
        <v>#REF!</v>
      </c>
      <c r="E280" s="129" t="e">
        <f>IF(#REF!="","",#REF!)</f>
        <v>#REF!</v>
      </c>
      <c r="F280" s="129" t="e">
        <f>IF(#REF!="","",#REF!)</f>
        <v>#REF!</v>
      </c>
      <c r="G280" s="129" t="e">
        <f>IF(#REF!="","",#REF!)</f>
        <v>#REF!</v>
      </c>
      <c r="H280" s="129" t="e">
        <f>IF(#REF!="","",#REF!)</f>
        <v>#REF!</v>
      </c>
      <c r="I280" s="129" t="e">
        <f>IF(#REF!="","",#REF!)</f>
        <v>#REF!</v>
      </c>
      <c r="J280" s="129" t="e">
        <f>IF(#REF!="","",#REF!)</f>
        <v>#REF!</v>
      </c>
      <c r="K280" s="129" t="e">
        <f>IF(#REF!="","",#REF!)</f>
        <v>#REF!</v>
      </c>
      <c r="L280" s="129" t="e">
        <f>IF(#REF!="","",#REF!)</f>
        <v>#REF!</v>
      </c>
      <c r="M280" s="129" t="e">
        <f>IF(#REF!="","",#REF!)</f>
        <v>#REF!</v>
      </c>
      <c r="N280" s="129" t="e">
        <f>IF(#REF!="","",#REF!)</f>
        <v>#REF!</v>
      </c>
      <c r="O280" s="129" t="e">
        <f>IF(#REF!="","",#REF!)</f>
        <v>#REF!</v>
      </c>
      <c r="P280" s="130" t="e">
        <f>IF(#REF!="","",-#REF!)</f>
        <v>#REF!</v>
      </c>
      <c r="Q280" s="130" t="e">
        <f>IF(#REF!="","",-#REF!)</f>
        <v>#REF!</v>
      </c>
      <c r="R280" s="131"/>
      <c r="U280" s="130" t="e">
        <f>IF(#REF!="","","Reverses "&amp;#REF!)</f>
        <v>#REF!</v>
      </c>
      <c r="V280" s="126" t="e">
        <f t="shared" si="51"/>
        <v>#REF!</v>
      </c>
      <c r="W280" s="130"/>
      <c r="X280" s="130"/>
      <c r="Z280" s="130"/>
      <c r="AB280" s="130"/>
      <c r="AE280" s="130"/>
      <c r="AH280" s="132"/>
    </row>
    <row r="281" spans="1:34" s="126" customFormat="1" x14ac:dyDescent="0.3">
      <c r="A281" s="126" t="e">
        <f t="shared" si="49"/>
        <v>#REF!</v>
      </c>
      <c r="B281" s="127" t="e">
        <f t="shared" si="50"/>
        <v>#REF!</v>
      </c>
      <c r="D281" s="128" t="e">
        <f>IF(#REF!="","",#REF!)</f>
        <v>#REF!</v>
      </c>
      <c r="E281" s="129" t="e">
        <f>IF(#REF!="","",#REF!)</f>
        <v>#REF!</v>
      </c>
      <c r="F281" s="129" t="e">
        <f>IF(#REF!="","",#REF!)</f>
        <v>#REF!</v>
      </c>
      <c r="G281" s="129" t="e">
        <f>IF(#REF!="","",#REF!)</f>
        <v>#REF!</v>
      </c>
      <c r="H281" s="129" t="e">
        <f>IF(#REF!="","",#REF!)</f>
        <v>#REF!</v>
      </c>
      <c r="I281" s="129" t="e">
        <f>IF(#REF!="","",#REF!)</f>
        <v>#REF!</v>
      </c>
      <c r="J281" s="129" t="e">
        <f>IF(#REF!="","",#REF!)</f>
        <v>#REF!</v>
      </c>
      <c r="K281" s="129" t="e">
        <f>IF(#REF!="","",#REF!)</f>
        <v>#REF!</v>
      </c>
      <c r="L281" s="129" t="e">
        <f>IF(#REF!="","",#REF!)</f>
        <v>#REF!</v>
      </c>
      <c r="M281" s="129" t="e">
        <f>IF(#REF!="","",#REF!)</f>
        <v>#REF!</v>
      </c>
      <c r="N281" s="129" t="e">
        <f>IF(#REF!="","",#REF!)</f>
        <v>#REF!</v>
      </c>
      <c r="O281" s="129" t="e">
        <f>IF(#REF!="","",#REF!)</f>
        <v>#REF!</v>
      </c>
      <c r="P281" s="130" t="e">
        <f>IF(#REF!="","",-#REF!)</f>
        <v>#REF!</v>
      </c>
      <c r="Q281" s="130" t="e">
        <f>IF(#REF!="","",-#REF!)</f>
        <v>#REF!</v>
      </c>
      <c r="R281" s="131"/>
      <c r="U281" s="130" t="e">
        <f>IF(#REF!="","","Reverses "&amp;#REF!)</f>
        <v>#REF!</v>
      </c>
      <c r="V281" s="126" t="e">
        <f t="shared" si="51"/>
        <v>#REF!</v>
      </c>
      <c r="W281" s="130"/>
      <c r="X281" s="130"/>
      <c r="Z281" s="130"/>
      <c r="AB281" s="130"/>
      <c r="AE281" s="130"/>
      <c r="AH281" s="132"/>
    </row>
    <row r="282" spans="1:34" s="126" customFormat="1" x14ac:dyDescent="0.3">
      <c r="A282" s="126" t="e">
        <f t="shared" si="49"/>
        <v>#REF!</v>
      </c>
      <c r="B282" s="127" t="e">
        <f t="shared" si="50"/>
        <v>#REF!</v>
      </c>
      <c r="D282" s="128" t="e">
        <f>IF(#REF!="","",#REF!)</f>
        <v>#REF!</v>
      </c>
      <c r="E282" s="129" t="e">
        <f>IF(#REF!="","",#REF!)</f>
        <v>#REF!</v>
      </c>
      <c r="F282" s="129" t="e">
        <f>IF(#REF!="","",#REF!)</f>
        <v>#REF!</v>
      </c>
      <c r="G282" s="129" t="e">
        <f>IF(#REF!="","",#REF!)</f>
        <v>#REF!</v>
      </c>
      <c r="H282" s="129" t="e">
        <f>IF(#REF!="","",#REF!)</f>
        <v>#REF!</v>
      </c>
      <c r="I282" s="129" t="e">
        <f>IF(#REF!="","",#REF!)</f>
        <v>#REF!</v>
      </c>
      <c r="J282" s="129" t="e">
        <f>IF(#REF!="","",#REF!)</f>
        <v>#REF!</v>
      </c>
      <c r="K282" s="129" t="e">
        <f>IF(#REF!="","",#REF!)</f>
        <v>#REF!</v>
      </c>
      <c r="L282" s="129" t="e">
        <f>IF(#REF!="","",#REF!)</f>
        <v>#REF!</v>
      </c>
      <c r="M282" s="129" t="e">
        <f>IF(#REF!="","",#REF!)</f>
        <v>#REF!</v>
      </c>
      <c r="N282" s="129" t="e">
        <f>IF(#REF!="","",#REF!)</f>
        <v>#REF!</v>
      </c>
      <c r="O282" s="129" t="e">
        <f>IF(#REF!="","",#REF!)</f>
        <v>#REF!</v>
      </c>
      <c r="P282" s="130" t="e">
        <f>IF(#REF!="","",-#REF!)</f>
        <v>#REF!</v>
      </c>
      <c r="Q282" s="130" t="e">
        <f>IF(#REF!="","",-#REF!)</f>
        <v>#REF!</v>
      </c>
      <c r="R282" s="131"/>
      <c r="U282" s="130" t="e">
        <f>IF(#REF!="","","Reverses "&amp;#REF!)</f>
        <v>#REF!</v>
      </c>
      <c r="V282" s="126" t="e">
        <f t="shared" si="51"/>
        <v>#REF!</v>
      </c>
      <c r="W282" s="130"/>
      <c r="X282" s="130"/>
      <c r="Z282" s="130"/>
      <c r="AB282" s="130"/>
      <c r="AE282" s="130"/>
      <c r="AH282" s="132"/>
    </row>
    <row r="283" spans="1:34" s="126" customFormat="1" x14ac:dyDescent="0.3">
      <c r="A283" s="126" t="e">
        <f t="shared" si="49"/>
        <v>#REF!</v>
      </c>
      <c r="B283" s="127" t="e">
        <f t="shared" si="50"/>
        <v>#REF!</v>
      </c>
      <c r="D283" s="128" t="e">
        <f>IF(#REF!="","",#REF!)</f>
        <v>#REF!</v>
      </c>
      <c r="E283" s="129" t="e">
        <f>IF(#REF!="","",#REF!)</f>
        <v>#REF!</v>
      </c>
      <c r="F283" s="129" t="e">
        <f>IF(#REF!="","",#REF!)</f>
        <v>#REF!</v>
      </c>
      <c r="G283" s="129" t="e">
        <f>IF(#REF!="","",#REF!)</f>
        <v>#REF!</v>
      </c>
      <c r="H283" s="129" t="e">
        <f>IF(#REF!="","",#REF!)</f>
        <v>#REF!</v>
      </c>
      <c r="I283" s="129" t="e">
        <f>IF(#REF!="","",#REF!)</f>
        <v>#REF!</v>
      </c>
      <c r="J283" s="129" t="e">
        <f>IF(#REF!="","",#REF!)</f>
        <v>#REF!</v>
      </c>
      <c r="K283" s="129" t="e">
        <f>IF(#REF!="","",#REF!)</f>
        <v>#REF!</v>
      </c>
      <c r="L283" s="129" t="e">
        <f>IF(#REF!="","",#REF!)</f>
        <v>#REF!</v>
      </c>
      <c r="M283" s="129" t="e">
        <f>IF(#REF!="","",#REF!)</f>
        <v>#REF!</v>
      </c>
      <c r="N283" s="129" t="e">
        <f>IF(#REF!="","",#REF!)</f>
        <v>#REF!</v>
      </c>
      <c r="O283" s="129" t="e">
        <f>IF(#REF!="","",#REF!)</f>
        <v>#REF!</v>
      </c>
      <c r="P283" s="130" t="e">
        <f>IF(#REF!="","",-#REF!)</f>
        <v>#REF!</v>
      </c>
      <c r="Q283" s="130" t="e">
        <f>IF(#REF!="","",-#REF!)</f>
        <v>#REF!</v>
      </c>
      <c r="R283" s="131"/>
      <c r="U283" s="130" t="e">
        <f>IF(#REF!="","","Reverses "&amp;#REF!)</f>
        <v>#REF!</v>
      </c>
      <c r="V283" s="126" t="e">
        <f t="shared" si="51"/>
        <v>#REF!</v>
      </c>
      <c r="W283" s="130"/>
      <c r="X283" s="130"/>
      <c r="Z283" s="130"/>
      <c r="AB283" s="130"/>
      <c r="AE283" s="130"/>
      <c r="AH283" s="132"/>
    </row>
    <row r="284" spans="1:34" s="126" customFormat="1" x14ac:dyDescent="0.3">
      <c r="A284" s="126" t="e">
        <f t="shared" si="49"/>
        <v>#REF!</v>
      </c>
      <c r="B284" s="127" t="e">
        <f t="shared" si="50"/>
        <v>#REF!</v>
      </c>
      <c r="D284" s="128" t="e">
        <f>IF(#REF!="","",#REF!)</f>
        <v>#REF!</v>
      </c>
      <c r="E284" s="129" t="e">
        <f>IF(#REF!="","",#REF!)</f>
        <v>#REF!</v>
      </c>
      <c r="F284" s="129" t="e">
        <f>IF(#REF!="","",#REF!)</f>
        <v>#REF!</v>
      </c>
      <c r="G284" s="129" t="e">
        <f>IF(#REF!="","",#REF!)</f>
        <v>#REF!</v>
      </c>
      <c r="H284" s="129" t="e">
        <f>IF(#REF!="","",#REF!)</f>
        <v>#REF!</v>
      </c>
      <c r="I284" s="129" t="e">
        <f>IF(#REF!="","",#REF!)</f>
        <v>#REF!</v>
      </c>
      <c r="J284" s="129" t="e">
        <f>IF(#REF!="","",#REF!)</f>
        <v>#REF!</v>
      </c>
      <c r="K284" s="129" t="e">
        <f>IF(#REF!="","",#REF!)</f>
        <v>#REF!</v>
      </c>
      <c r="L284" s="129" t="e">
        <f>IF(#REF!="","",#REF!)</f>
        <v>#REF!</v>
      </c>
      <c r="M284" s="129" t="e">
        <f>IF(#REF!="","",#REF!)</f>
        <v>#REF!</v>
      </c>
      <c r="N284" s="129" t="e">
        <f>IF(#REF!="","",#REF!)</f>
        <v>#REF!</v>
      </c>
      <c r="O284" s="129" t="e">
        <f>IF(#REF!="","",#REF!)</f>
        <v>#REF!</v>
      </c>
      <c r="P284" s="130" t="e">
        <f>IF(#REF!="","",-#REF!)</f>
        <v>#REF!</v>
      </c>
      <c r="Q284" s="130" t="e">
        <f>IF(#REF!="","",-#REF!)</f>
        <v>#REF!</v>
      </c>
      <c r="R284" s="131"/>
      <c r="U284" s="130" t="e">
        <f>IF(#REF!="","","Reverses "&amp;#REF!)</f>
        <v>#REF!</v>
      </c>
      <c r="V284" s="126" t="e">
        <f t="shared" si="51"/>
        <v>#REF!</v>
      </c>
      <c r="W284" s="130"/>
      <c r="X284" s="130"/>
      <c r="Z284" s="130"/>
      <c r="AB284" s="130"/>
      <c r="AE284" s="130"/>
      <c r="AH284" s="132"/>
    </row>
    <row r="285" spans="1:34" s="126" customFormat="1" x14ac:dyDescent="0.3">
      <c r="A285" s="126" t="e">
        <f t="shared" si="49"/>
        <v>#REF!</v>
      </c>
      <c r="B285" s="127" t="e">
        <f t="shared" si="50"/>
        <v>#REF!</v>
      </c>
      <c r="D285" s="128" t="e">
        <f>IF(#REF!="","",#REF!)</f>
        <v>#REF!</v>
      </c>
      <c r="E285" s="129" t="e">
        <f>IF(#REF!="","",#REF!)</f>
        <v>#REF!</v>
      </c>
      <c r="F285" s="129" t="e">
        <f>IF(#REF!="","",#REF!)</f>
        <v>#REF!</v>
      </c>
      <c r="G285" s="129" t="e">
        <f>IF(#REF!="","",#REF!)</f>
        <v>#REF!</v>
      </c>
      <c r="H285" s="129" t="e">
        <f>IF(#REF!="","",#REF!)</f>
        <v>#REF!</v>
      </c>
      <c r="I285" s="129" t="e">
        <f>IF(#REF!="","",#REF!)</f>
        <v>#REF!</v>
      </c>
      <c r="J285" s="129" t="e">
        <f>IF(#REF!="","",#REF!)</f>
        <v>#REF!</v>
      </c>
      <c r="K285" s="129" t="e">
        <f>IF(#REF!="","",#REF!)</f>
        <v>#REF!</v>
      </c>
      <c r="L285" s="129" t="e">
        <f>IF(#REF!="","",#REF!)</f>
        <v>#REF!</v>
      </c>
      <c r="M285" s="129" t="e">
        <f>IF(#REF!="","",#REF!)</f>
        <v>#REF!</v>
      </c>
      <c r="N285" s="129" t="e">
        <f>IF(#REF!="","",#REF!)</f>
        <v>#REF!</v>
      </c>
      <c r="O285" s="129" t="e">
        <f>IF(#REF!="","",#REF!)</f>
        <v>#REF!</v>
      </c>
      <c r="P285" s="130" t="e">
        <f>IF(#REF!="","",-#REF!)</f>
        <v>#REF!</v>
      </c>
      <c r="Q285" s="130" t="e">
        <f>IF(#REF!="","",-#REF!)</f>
        <v>#REF!</v>
      </c>
      <c r="R285" s="131"/>
      <c r="U285" s="130" t="e">
        <f>IF(#REF!="","","Reverses "&amp;#REF!)</f>
        <v>#REF!</v>
      </c>
      <c r="V285" s="126" t="e">
        <f t="shared" si="51"/>
        <v>#REF!</v>
      </c>
      <c r="W285" s="130"/>
      <c r="X285" s="130"/>
      <c r="Z285" s="130"/>
      <c r="AB285" s="130"/>
      <c r="AE285" s="130"/>
      <c r="AH285" s="132"/>
    </row>
    <row r="286" spans="1:34" s="126" customFormat="1" x14ac:dyDescent="0.3">
      <c r="A286" s="126" t="e">
        <f t="shared" si="49"/>
        <v>#REF!</v>
      </c>
      <c r="B286" s="127" t="e">
        <f t="shared" si="50"/>
        <v>#REF!</v>
      </c>
      <c r="D286" s="128" t="e">
        <f>IF(#REF!="","",#REF!)</f>
        <v>#REF!</v>
      </c>
      <c r="E286" s="129" t="e">
        <f>IF(#REF!="","",#REF!)</f>
        <v>#REF!</v>
      </c>
      <c r="F286" s="129" t="e">
        <f>IF(#REF!="","",#REF!)</f>
        <v>#REF!</v>
      </c>
      <c r="G286" s="129" t="e">
        <f>IF(#REF!="","",#REF!)</f>
        <v>#REF!</v>
      </c>
      <c r="H286" s="129" t="e">
        <f>IF(#REF!="","",#REF!)</f>
        <v>#REF!</v>
      </c>
      <c r="I286" s="129" t="e">
        <f>IF(#REF!="","",#REF!)</f>
        <v>#REF!</v>
      </c>
      <c r="J286" s="129" t="e">
        <f>IF(#REF!="","",#REF!)</f>
        <v>#REF!</v>
      </c>
      <c r="K286" s="129" t="e">
        <f>IF(#REF!="","",#REF!)</f>
        <v>#REF!</v>
      </c>
      <c r="L286" s="129" t="e">
        <f>IF(#REF!="","",#REF!)</f>
        <v>#REF!</v>
      </c>
      <c r="M286" s="129" t="e">
        <f>IF(#REF!="","",#REF!)</f>
        <v>#REF!</v>
      </c>
      <c r="N286" s="129" t="e">
        <f>IF(#REF!="","",#REF!)</f>
        <v>#REF!</v>
      </c>
      <c r="O286" s="129" t="e">
        <f>IF(#REF!="","",#REF!)</f>
        <v>#REF!</v>
      </c>
      <c r="P286" s="130" t="e">
        <f>IF(#REF!="","",-#REF!)</f>
        <v>#REF!</v>
      </c>
      <c r="Q286" s="130" t="e">
        <f>IF(#REF!="","",-#REF!)</f>
        <v>#REF!</v>
      </c>
      <c r="R286" s="131"/>
      <c r="U286" s="130" t="e">
        <f>IF(#REF!="","","Reverses "&amp;#REF!)</f>
        <v>#REF!</v>
      </c>
      <c r="V286" s="126" t="e">
        <f t="shared" si="51"/>
        <v>#REF!</v>
      </c>
      <c r="W286" s="130"/>
      <c r="X286" s="130"/>
      <c r="Z286" s="130"/>
      <c r="AB286" s="130"/>
      <c r="AE286" s="130"/>
      <c r="AH286" s="132"/>
    </row>
    <row r="287" spans="1:34" s="126" customFormat="1" x14ac:dyDescent="0.3">
      <c r="A287" s="126" t="e">
        <f t="shared" si="49"/>
        <v>#REF!</v>
      </c>
      <c r="B287" s="127" t="e">
        <f t="shared" si="50"/>
        <v>#REF!</v>
      </c>
      <c r="D287" s="128" t="e">
        <f>IF(#REF!="","",#REF!)</f>
        <v>#REF!</v>
      </c>
      <c r="E287" s="129" t="e">
        <f>IF(#REF!="","",#REF!)</f>
        <v>#REF!</v>
      </c>
      <c r="F287" s="129" t="e">
        <f>IF(#REF!="","",#REF!)</f>
        <v>#REF!</v>
      </c>
      <c r="G287" s="129" t="e">
        <f>IF(#REF!="","",#REF!)</f>
        <v>#REF!</v>
      </c>
      <c r="H287" s="129" t="e">
        <f>IF(#REF!="","",#REF!)</f>
        <v>#REF!</v>
      </c>
      <c r="I287" s="129" t="e">
        <f>IF(#REF!="","",#REF!)</f>
        <v>#REF!</v>
      </c>
      <c r="J287" s="129" t="e">
        <f>IF(#REF!="","",#REF!)</f>
        <v>#REF!</v>
      </c>
      <c r="K287" s="129" t="e">
        <f>IF(#REF!="","",#REF!)</f>
        <v>#REF!</v>
      </c>
      <c r="L287" s="129" t="e">
        <f>IF(#REF!="","",#REF!)</f>
        <v>#REF!</v>
      </c>
      <c r="M287" s="129" t="e">
        <f>IF(#REF!="","",#REF!)</f>
        <v>#REF!</v>
      </c>
      <c r="N287" s="129" t="e">
        <f>IF(#REF!="","",#REF!)</f>
        <v>#REF!</v>
      </c>
      <c r="O287" s="129" t="e">
        <f>IF(#REF!="","",#REF!)</f>
        <v>#REF!</v>
      </c>
      <c r="P287" s="130" t="e">
        <f>IF(#REF!="","",-#REF!)</f>
        <v>#REF!</v>
      </c>
      <c r="Q287" s="130" t="e">
        <f>IF(#REF!="","",-#REF!)</f>
        <v>#REF!</v>
      </c>
      <c r="R287" s="131"/>
      <c r="U287" s="130" t="e">
        <f>IF(#REF!="","","Reverses "&amp;#REF!)</f>
        <v>#REF!</v>
      </c>
      <c r="V287" s="126" t="e">
        <f t="shared" si="51"/>
        <v>#REF!</v>
      </c>
      <c r="W287" s="130"/>
      <c r="X287" s="130"/>
      <c r="Z287" s="130"/>
      <c r="AB287" s="130"/>
      <c r="AE287" s="130"/>
      <c r="AH287" s="132"/>
    </row>
    <row r="288" spans="1:34" s="126" customFormat="1" x14ac:dyDescent="0.3">
      <c r="A288" s="126" t="e">
        <f t="shared" si="49"/>
        <v>#REF!</v>
      </c>
      <c r="B288" s="127" t="e">
        <f t="shared" si="50"/>
        <v>#REF!</v>
      </c>
      <c r="D288" s="128" t="e">
        <f>IF(#REF!="","",#REF!)</f>
        <v>#REF!</v>
      </c>
      <c r="E288" s="129" t="e">
        <f>IF(#REF!="","",#REF!)</f>
        <v>#REF!</v>
      </c>
      <c r="F288" s="129" t="e">
        <f>IF(#REF!="","",#REF!)</f>
        <v>#REF!</v>
      </c>
      <c r="G288" s="129" t="e">
        <f>IF(#REF!="","",#REF!)</f>
        <v>#REF!</v>
      </c>
      <c r="H288" s="129" t="e">
        <f>IF(#REF!="","",#REF!)</f>
        <v>#REF!</v>
      </c>
      <c r="I288" s="129" t="e">
        <f>IF(#REF!="","",#REF!)</f>
        <v>#REF!</v>
      </c>
      <c r="J288" s="129" t="e">
        <f>IF(#REF!="","",#REF!)</f>
        <v>#REF!</v>
      </c>
      <c r="K288" s="129" t="e">
        <f>IF(#REF!="","",#REF!)</f>
        <v>#REF!</v>
      </c>
      <c r="L288" s="129" t="e">
        <f>IF(#REF!="","",#REF!)</f>
        <v>#REF!</v>
      </c>
      <c r="M288" s="129" t="e">
        <f>IF(#REF!="","",#REF!)</f>
        <v>#REF!</v>
      </c>
      <c r="N288" s="129" t="e">
        <f>IF(#REF!="","",#REF!)</f>
        <v>#REF!</v>
      </c>
      <c r="O288" s="129" t="e">
        <f>IF(#REF!="","",#REF!)</f>
        <v>#REF!</v>
      </c>
      <c r="P288" s="130" t="e">
        <f>IF(#REF!="","",-#REF!)</f>
        <v>#REF!</v>
      </c>
      <c r="Q288" s="130" t="e">
        <f>IF(#REF!="","",-#REF!)</f>
        <v>#REF!</v>
      </c>
      <c r="R288" s="131"/>
      <c r="U288" s="130" t="e">
        <f>IF(#REF!="","","Reverses "&amp;#REF!)</f>
        <v>#REF!</v>
      </c>
      <c r="V288" s="126" t="e">
        <f t="shared" si="51"/>
        <v>#REF!</v>
      </c>
      <c r="W288" s="130"/>
      <c r="X288" s="130"/>
      <c r="Z288" s="130"/>
      <c r="AB288" s="130"/>
      <c r="AE288" s="130"/>
      <c r="AH288" s="132"/>
    </row>
    <row r="289" spans="1:34" s="126" customFormat="1" x14ac:dyDescent="0.3">
      <c r="A289" s="126" t="e">
        <f t="shared" si="49"/>
        <v>#REF!</v>
      </c>
      <c r="B289" s="127" t="e">
        <f t="shared" si="50"/>
        <v>#REF!</v>
      </c>
      <c r="D289" s="128" t="e">
        <f>IF(#REF!="","",#REF!)</f>
        <v>#REF!</v>
      </c>
      <c r="E289" s="129" t="e">
        <f>IF(#REF!="","",#REF!)</f>
        <v>#REF!</v>
      </c>
      <c r="F289" s="129" t="e">
        <f>IF(#REF!="","",#REF!)</f>
        <v>#REF!</v>
      </c>
      <c r="G289" s="129" t="e">
        <f>IF(#REF!="","",#REF!)</f>
        <v>#REF!</v>
      </c>
      <c r="H289" s="129" t="e">
        <f>IF(#REF!="","",#REF!)</f>
        <v>#REF!</v>
      </c>
      <c r="I289" s="129" t="e">
        <f>IF(#REF!="","",#REF!)</f>
        <v>#REF!</v>
      </c>
      <c r="J289" s="129" t="e">
        <f>IF(#REF!="","",#REF!)</f>
        <v>#REF!</v>
      </c>
      <c r="K289" s="129" t="e">
        <f>IF(#REF!="","",#REF!)</f>
        <v>#REF!</v>
      </c>
      <c r="L289" s="129" t="e">
        <f>IF(#REF!="","",#REF!)</f>
        <v>#REF!</v>
      </c>
      <c r="M289" s="129" t="e">
        <f>IF(#REF!="","",#REF!)</f>
        <v>#REF!</v>
      </c>
      <c r="N289" s="129" t="e">
        <f>IF(#REF!="","",#REF!)</f>
        <v>#REF!</v>
      </c>
      <c r="O289" s="129" t="e">
        <f>IF(#REF!="","",#REF!)</f>
        <v>#REF!</v>
      </c>
      <c r="P289" s="130" t="e">
        <f>IF(#REF!="","",-#REF!)</f>
        <v>#REF!</v>
      </c>
      <c r="Q289" s="130" t="e">
        <f>IF(#REF!="","",-#REF!)</f>
        <v>#REF!</v>
      </c>
      <c r="R289" s="131"/>
      <c r="U289" s="130" t="e">
        <f>IF(#REF!="","","Reverses "&amp;#REF!)</f>
        <v>#REF!</v>
      </c>
      <c r="V289" s="126" t="e">
        <f t="shared" si="51"/>
        <v>#REF!</v>
      </c>
      <c r="W289" s="130"/>
      <c r="X289" s="130"/>
      <c r="Z289" s="130"/>
      <c r="AB289" s="130"/>
      <c r="AE289" s="130"/>
      <c r="AH289" s="132"/>
    </row>
    <row r="290" spans="1:34" s="126" customFormat="1" x14ac:dyDescent="0.3">
      <c r="A290" s="126" t="e">
        <f t="shared" si="49"/>
        <v>#REF!</v>
      </c>
      <c r="B290" s="127" t="e">
        <f t="shared" si="50"/>
        <v>#REF!</v>
      </c>
      <c r="D290" s="128" t="e">
        <f>IF(#REF!="","",#REF!)</f>
        <v>#REF!</v>
      </c>
      <c r="E290" s="129" t="e">
        <f>IF(#REF!="","",#REF!)</f>
        <v>#REF!</v>
      </c>
      <c r="F290" s="129" t="e">
        <f>IF(#REF!="","",#REF!)</f>
        <v>#REF!</v>
      </c>
      <c r="G290" s="129" t="e">
        <f>IF(#REF!="","",#REF!)</f>
        <v>#REF!</v>
      </c>
      <c r="H290" s="129" t="e">
        <f>IF(#REF!="","",#REF!)</f>
        <v>#REF!</v>
      </c>
      <c r="I290" s="129" t="e">
        <f>IF(#REF!="","",#REF!)</f>
        <v>#REF!</v>
      </c>
      <c r="J290" s="129" t="e">
        <f>IF(#REF!="","",#REF!)</f>
        <v>#REF!</v>
      </c>
      <c r="K290" s="129" t="e">
        <f>IF(#REF!="","",#REF!)</f>
        <v>#REF!</v>
      </c>
      <c r="L290" s="129" t="e">
        <f>IF(#REF!="","",#REF!)</f>
        <v>#REF!</v>
      </c>
      <c r="M290" s="129" t="e">
        <f>IF(#REF!="","",#REF!)</f>
        <v>#REF!</v>
      </c>
      <c r="N290" s="129" t="e">
        <f>IF(#REF!="","",#REF!)</f>
        <v>#REF!</v>
      </c>
      <c r="O290" s="129" t="e">
        <f>IF(#REF!="","",#REF!)</f>
        <v>#REF!</v>
      </c>
      <c r="P290" s="130" t="e">
        <f>IF(#REF!="","",-#REF!)</f>
        <v>#REF!</v>
      </c>
      <c r="Q290" s="130" t="e">
        <f>IF(#REF!="","",-#REF!)</f>
        <v>#REF!</v>
      </c>
      <c r="R290" s="131"/>
      <c r="U290" s="130" t="e">
        <f>IF(#REF!="","","Reverses "&amp;#REF!)</f>
        <v>#REF!</v>
      </c>
      <c r="V290" s="126" t="e">
        <f t="shared" si="51"/>
        <v>#REF!</v>
      </c>
      <c r="W290" s="130"/>
      <c r="X290" s="130"/>
      <c r="Z290" s="130"/>
      <c r="AB290" s="130"/>
      <c r="AE290" s="130"/>
      <c r="AH290" s="132"/>
    </row>
    <row r="291" spans="1:34" s="126" customFormat="1" x14ac:dyDescent="0.3">
      <c r="A291" s="126" t="e">
        <f t="shared" si="49"/>
        <v>#REF!</v>
      </c>
      <c r="B291" s="127" t="e">
        <f t="shared" si="50"/>
        <v>#REF!</v>
      </c>
      <c r="D291" s="128" t="e">
        <f>IF(#REF!="","",#REF!)</f>
        <v>#REF!</v>
      </c>
      <c r="E291" s="129" t="e">
        <f>IF(#REF!="","",#REF!)</f>
        <v>#REF!</v>
      </c>
      <c r="F291" s="129" t="e">
        <f>IF(#REF!="","",#REF!)</f>
        <v>#REF!</v>
      </c>
      <c r="G291" s="129" t="e">
        <f>IF(#REF!="","",#REF!)</f>
        <v>#REF!</v>
      </c>
      <c r="H291" s="129" t="e">
        <f>IF(#REF!="","",#REF!)</f>
        <v>#REF!</v>
      </c>
      <c r="I291" s="129" t="e">
        <f>IF(#REF!="","",#REF!)</f>
        <v>#REF!</v>
      </c>
      <c r="J291" s="129" t="e">
        <f>IF(#REF!="","",#REF!)</f>
        <v>#REF!</v>
      </c>
      <c r="K291" s="129" t="e">
        <f>IF(#REF!="","",#REF!)</f>
        <v>#REF!</v>
      </c>
      <c r="L291" s="129" t="e">
        <f>IF(#REF!="","",#REF!)</f>
        <v>#REF!</v>
      </c>
      <c r="M291" s="129" t="e">
        <f>IF(#REF!="","",#REF!)</f>
        <v>#REF!</v>
      </c>
      <c r="N291" s="129" t="e">
        <f>IF(#REF!="","",#REF!)</f>
        <v>#REF!</v>
      </c>
      <c r="O291" s="129" t="e">
        <f>IF(#REF!="","",#REF!)</f>
        <v>#REF!</v>
      </c>
      <c r="P291" s="130" t="e">
        <f>IF(#REF!="","",-#REF!)</f>
        <v>#REF!</v>
      </c>
      <c r="Q291" s="130" t="e">
        <f>IF(#REF!="","",-#REF!)</f>
        <v>#REF!</v>
      </c>
      <c r="R291" s="131"/>
      <c r="U291" s="130" t="e">
        <f>IF(#REF!="","","Reverses "&amp;#REF!)</f>
        <v>#REF!</v>
      </c>
      <c r="V291" s="126" t="e">
        <f t="shared" si="51"/>
        <v>#REF!</v>
      </c>
      <c r="W291" s="130"/>
      <c r="X291" s="130"/>
      <c r="Z291" s="130"/>
      <c r="AB291" s="130"/>
      <c r="AE291" s="130"/>
      <c r="AH291" s="132"/>
    </row>
    <row r="292" spans="1:34" s="126" customFormat="1" x14ac:dyDescent="0.3">
      <c r="A292" s="126" t="e">
        <f t="shared" si="49"/>
        <v>#REF!</v>
      </c>
      <c r="B292" s="127" t="e">
        <f t="shared" si="50"/>
        <v>#REF!</v>
      </c>
      <c r="D292" s="128" t="e">
        <f>IF(#REF!="","",#REF!)</f>
        <v>#REF!</v>
      </c>
      <c r="E292" s="129" t="e">
        <f>IF(#REF!="","",#REF!)</f>
        <v>#REF!</v>
      </c>
      <c r="F292" s="129" t="e">
        <f>IF(#REF!="","",#REF!)</f>
        <v>#REF!</v>
      </c>
      <c r="G292" s="129" t="e">
        <f>IF(#REF!="","",#REF!)</f>
        <v>#REF!</v>
      </c>
      <c r="H292" s="129" t="e">
        <f>IF(#REF!="","",#REF!)</f>
        <v>#REF!</v>
      </c>
      <c r="I292" s="129" t="e">
        <f>IF(#REF!="","",#REF!)</f>
        <v>#REF!</v>
      </c>
      <c r="J292" s="129" t="e">
        <f>IF(#REF!="","",#REF!)</f>
        <v>#REF!</v>
      </c>
      <c r="K292" s="129" t="e">
        <f>IF(#REF!="","",#REF!)</f>
        <v>#REF!</v>
      </c>
      <c r="L292" s="129" t="e">
        <f>IF(#REF!="","",#REF!)</f>
        <v>#REF!</v>
      </c>
      <c r="M292" s="129" t="e">
        <f>IF(#REF!="","",#REF!)</f>
        <v>#REF!</v>
      </c>
      <c r="N292" s="129" t="e">
        <f>IF(#REF!="","",#REF!)</f>
        <v>#REF!</v>
      </c>
      <c r="O292" s="129" t="e">
        <f>IF(#REF!="","",#REF!)</f>
        <v>#REF!</v>
      </c>
      <c r="P292" s="130" t="e">
        <f>IF(#REF!="","",-#REF!)</f>
        <v>#REF!</v>
      </c>
      <c r="Q292" s="130" t="e">
        <f>IF(#REF!="","",-#REF!)</f>
        <v>#REF!</v>
      </c>
      <c r="R292" s="131"/>
      <c r="U292" s="130" t="e">
        <f>IF(#REF!="","","Reverses "&amp;#REF!)</f>
        <v>#REF!</v>
      </c>
      <c r="V292" s="126" t="e">
        <f t="shared" si="51"/>
        <v>#REF!</v>
      </c>
      <c r="W292" s="130"/>
      <c r="X292" s="130"/>
      <c r="Z292" s="130"/>
      <c r="AB292" s="130"/>
      <c r="AE292" s="130"/>
      <c r="AH292" s="132"/>
    </row>
    <row r="293" spans="1:34" s="126" customFormat="1" x14ac:dyDescent="0.3">
      <c r="A293" s="126" t="e">
        <f t="shared" si="49"/>
        <v>#REF!</v>
      </c>
      <c r="B293" s="127" t="e">
        <f t="shared" si="50"/>
        <v>#REF!</v>
      </c>
      <c r="D293" s="128" t="e">
        <f>IF(#REF!="","",#REF!)</f>
        <v>#REF!</v>
      </c>
      <c r="E293" s="129" t="e">
        <f>IF(#REF!="","",#REF!)</f>
        <v>#REF!</v>
      </c>
      <c r="F293" s="129" t="e">
        <f>IF(#REF!="","",#REF!)</f>
        <v>#REF!</v>
      </c>
      <c r="G293" s="129" t="e">
        <f>IF(#REF!="","",#REF!)</f>
        <v>#REF!</v>
      </c>
      <c r="H293" s="129" t="e">
        <f>IF(#REF!="","",#REF!)</f>
        <v>#REF!</v>
      </c>
      <c r="I293" s="129" t="e">
        <f>IF(#REF!="","",#REF!)</f>
        <v>#REF!</v>
      </c>
      <c r="J293" s="129" t="e">
        <f>IF(#REF!="","",#REF!)</f>
        <v>#REF!</v>
      </c>
      <c r="K293" s="129" t="e">
        <f>IF(#REF!="","",#REF!)</f>
        <v>#REF!</v>
      </c>
      <c r="L293" s="129" t="e">
        <f>IF(#REF!="","",#REF!)</f>
        <v>#REF!</v>
      </c>
      <c r="M293" s="129" t="e">
        <f>IF(#REF!="","",#REF!)</f>
        <v>#REF!</v>
      </c>
      <c r="N293" s="129" t="e">
        <f>IF(#REF!="","",#REF!)</f>
        <v>#REF!</v>
      </c>
      <c r="O293" s="129" t="e">
        <f>IF(#REF!="","",#REF!)</f>
        <v>#REF!</v>
      </c>
      <c r="P293" s="130" t="e">
        <f>IF(#REF!="","",-#REF!)</f>
        <v>#REF!</v>
      </c>
      <c r="Q293" s="130" t="e">
        <f>IF(#REF!="","",-#REF!)</f>
        <v>#REF!</v>
      </c>
      <c r="R293" s="131"/>
      <c r="U293" s="130" t="e">
        <f>IF(#REF!="","","Reverses "&amp;#REF!)</f>
        <v>#REF!</v>
      </c>
      <c r="V293" s="126" t="e">
        <f t="shared" si="51"/>
        <v>#REF!</v>
      </c>
      <c r="W293" s="130"/>
      <c r="X293" s="130"/>
      <c r="Z293" s="130"/>
      <c r="AB293" s="130"/>
      <c r="AE293" s="130"/>
      <c r="AH293" s="132"/>
    </row>
    <row r="294" spans="1:34" s="126" customFormat="1" x14ac:dyDescent="0.3">
      <c r="A294" s="126" t="e">
        <f t="shared" si="49"/>
        <v>#REF!</v>
      </c>
      <c r="B294" s="127" t="e">
        <f t="shared" si="50"/>
        <v>#REF!</v>
      </c>
      <c r="D294" s="128" t="e">
        <f>IF(#REF!="","",#REF!)</f>
        <v>#REF!</v>
      </c>
      <c r="E294" s="129" t="e">
        <f>IF(#REF!="","",#REF!)</f>
        <v>#REF!</v>
      </c>
      <c r="F294" s="129" t="e">
        <f>IF(#REF!="","",#REF!)</f>
        <v>#REF!</v>
      </c>
      <c r="G294" s="129" t="e">
        <f>IF(#REF!="","",#REF!)</f>
        <v>#REF!</v>
      </c>
      <c r="H294" s="129" t="e">
        <f>IF(#REF!="","",#REF!)</f>
        <v>#REF!</v>
      </c>
      <c r="I294" s="129" t="e">
        <f>IF(#REF!="","",#REF!)</f>
        <v>#REF!</v>
      </c>
      <c r="J294" s="129" t="e">
        <f>IF(#REF!="","",#REF!)</f>
        <v>#REF!</v>
      </c>
      <c r="K294" s="129" t="e">
        <f>IF(#REF!="","",#REF!)</f>
        <v>#REF!</v>
      </c>
      <c r="L294" s="129" t="e">
        <f>IF(#REF!="","",#REF!)</f>
        <v>#REF!</v>
      </c>
      <c r="M294" s="129" t="e">
        <f>IF(#REF!="","",#REF!)</f>
        <v>#REF!</v>
      </c>
      <c r="N294" s="129" t="e">
        <f>IF(#REF!="","",#REF!)</f>
        <v>#REF!</v>
      </c>
      <c r="O294" s="129" t="e">
        <f>IF(#REF!="","",#REF!)</f>
        <v>#REF!</v>
      </c>
      <c r="P294" s="130" t="e">
        <f>IF(#REF!="","",-#REF!)</f>
        <v>#REF!</v>
      </c>
      <c r="Q294" s="130" t="e">
        <f>IF(#REF!="","",-#REF!)</f>
        <v>#REF!</v>
      </c>
      <c r="R294" s="131"/>
      <c r="U294" s="130" t="e">
        <f>IF(#REF!="","","Reverses "&amp;#REF!)</f>
        <v>#REF!</v>
      </c>
      <c r="V294" s="126" t="e">
        <f t="shared" si="51"/>
        <v>#REF!</v>
      </c>
      <c r="W294" s="130"/>
      <c r="X294" s="130"/>
      <c r="Z294" s="130"/>
      <c r="AB294" s="130"/>
      <c r="AE294" s="130"/>
      <c r="AH294" s="132"/>
    </row>
    <row r="295" spans="1:34" s="126" customFormat="1" x14ac:dyDescent="0.3">
      <c r="A295" s="126" t="e">
        <f t="shared" si="49"/>
        <v>#REF!</v>
      </c>
      <c r="B295" s="127" t="e">
        <f t="shared" si="50"/>
        <v>#REF!</v>
      </c>
      <c r="D295" s="128" t="e">
        <f>IF(#REF!="","",#REF!)</f>
        <v>#REF!</v>
      </c>
      <c r="E295" s="129" t="e">
        <f>IF(#REF!="","",#REF!)</f>
        <v>#REF!</v>
      </c>
      <c r="F295" s="129" t="e">
        <f>IF(#REF!="","",#REF!)</f>
        <v>#REF!</v>
      </c>
      <c r="G295" s="129" t="e">
        <f>IF(#REF!="","",#REF!)</f>
        <v>#REF!</v>
      </c>
      <c r="H295" s="129" t="e">
        <f>IF(#REF!="","",#REF!)</f>
        <v>#REF!</v>
      </c>
      <c r="I295" s="129" t="e">
        <f>IF(#REF!="","",#REF!)</f>
        <v>#REF!</v>
      </c>
      <c r="J295" s="129" t="e">
        <f>IF(#REF!="","",#REF!)</f>
        <v>#REF!</v>
      </c>
      <c r="K295" s="129" t="e">
        <f>IF(#REF!="","",#REF!)</f>
        <v>#REF!</v>
      </c>
      <c r="L295" s="129" t="e">
        <f>IF(#REF!="","",#REF!)</f>
        <v>#REF!</v>
      </c>
      <c r="M295" s="129" t="e">
        <f>IF(#REF!="","",#REF!)</f>
        <v>#REF!</v>
      </c>
      <c r="N295" s="129" t="e">
        <f>IF(#REF!="","",#REF!)</f>
        <v>#REF!</v>
      </c>
      <c r="O295" s="129" t="e">
        <f>IF(#REF!="","",#REF!)</f>
        <v>#REF!</v>
      </c>
      <c r="P295" s="130" t="e">
        <f>IF(#REF!="","",-#REF!)</f>
        <v>#REF!</v>
      </c>
      <c r="Q295" s="130" t="e">
        <f>IF(#REF!="","",-#REF!)</f>
        <v>#REF!</v>
      </c>
      <c r="R295" s="131"/>
      <c r="U295" s="130" t="e">
        <f>IF(#REF!="","","Reverses "&amp;#REF!)</f>
        <v>#REF!</v>
      </c>
      <c r="V295" s="126" t="e">
        <f t="shared" si="51"/>
        <v>#REF!</v>
      </c>
      <c r="W295" s="130"/>
      <c r="X295" s="130"/>
      <c r="Z295" s="130"/>
      <c r="AB295" s="130"/>
      <c r="AE295" s="130"/>
      <c r="AH295" s="132"/>
    </row>
    <row r="296" spans="1:34" s="126" customFormat="1" x14ac:dyDescent="0.3">
      <c r="A296" s="126" t="e">
        <f t="shared" si="49"/>
        <v>#REF!</v>
      </c>
      <c r="B296" s="127" t="e">
        <f t="shared" si="50"/>
        <v>#REF!</v>
      </c>
      <c r="D296" s="128" t="e">
        <f>IF(#REF!="","",#REF!)</f>
        <v>#REF!</v>
      </c>
      <c r="E296" s="129" t="e">
        <f>IF(#REF!="","",#REF!)</f>
        <v>#REF!</v>
      </c>
      <c r="F296" s="129" t="e">
        <f>IF(#REF!="","",#REF!)</f>
        <v>#REF!</v>
      </c>
      <c r="G296" s="129" t="e">
        <f>IF(#REF!="","",#REF!)</f>
        <v>#REF!</v>
      </c>
      <c r="H296" s="129" t="e">
        <f>IF(#REF!="","",#REF!)</f>
        <v>#REF!</v>
      </c>
      <c r="I296" s="129" t="e">
        <f>IF(#REF!="","",#REF!)</f>
        <v>#REF!</v>
      </c>
      <c r="J296" s="129" t="e">
        <f>IF(#REF!="","",#REF!)</f>
        <v>#REF!</v>
      </c>
      <c r="K296" s="129" t="e">
        <f>IF(#REF!="","",#REF!)</f>
        <v>#REF!</v>
      </c>
      <c r="L296" s="129" t="e">
        <f>IF(#REF!="","",#REF!)</f>
        <v>#REF!</v>
      </c>
      <c r="M296" s="129" t="e">
        <f>IF(#REF!="","",#REF!)</f>
        <v>#REF!</v>
      </c>
      <c r="N296" s="129" t="e">
        <f>IF(#REF!="","",#REF!)</f>
        <v>#REF!</v>
      </c>
      <c r="O296" s="129" t="e">
        <f>IF(#REF!="","",#REF!)</f>
        <v>#REF!</v>
      </c>
      <c r="P296" s="130" t="e">
        <f>IF(#REF!="","",-#REF!)</f>
        <v>#REF!</v>
      </c>
      <c r="Q296" s="130" t="e">
        <f>IF(#REF!="","",-#REF!)</f>
        <v>#REF!</v>
      </c>
      <c r="R296" s="131"/>
      <c r="U296" s="130" t="e">
        <f>IF(#REF!="","","Reverses "&amp;#REF!)</f>
        <v>#REF!</v>
      </c>
      <c r="V296" s="126" t="e">
        <f t="shared" si="51"/>
        <v>#REF!</v>
      </c>
      <c r="W296" s="130"/>
      <c r="X296" s="130"/>
      <c r="Z296" s="130"/>
      <c r="AB296" s="130"/>
      <c r="AE296" s="130"/>
      <c r="AH296" s="132"/>
    </row>
    <row r="297" spans="1:34" s="126" customFormat="1" x14ac:dyDescent="0.3">
      <c r="A297" s="126" t="e">
        <f t="shared" si="49"/>
        <v>#REF!</v>
      </c>
      <c r="B297" s="127" t="e">
        <f t="shared" si="50"/>
        <v>#REF!</v>
      </c>
      <c r="D297" s="128" t="e">
        <f>IF(#REF!="","",#REF!)</f>
        <v>#REF!</v>
      </c>
      <c r="E297" s="129" t="e">
        <f>IF(#REF!="","",#REF!)</f>
        <v>#REF!</v>
      </c>
      <c r="F297" s="129" t="e">
        <f>IF(#REF!="","",#REF!)</f>
        <v>#REF!</v>
      </c>
      <c r="G297" s="129" t="e">
        <f>IF(#REF!="","",#REF!)</f>
        <v>#REF!</v>
      </c>
      <c r="H297" s="129" t="e">
        <f>IF(#REF!="","",#REF!)</f>
        <v>#REF!</v>
      </c>
      <c r="I297" s="129" t="e">
        <f>IF(#REF!="","",#REF!)</f>
        <v>#REF!</v>
      </c>
      <c r="J297" s="129" t="e">
        <f>IF(#REF!="","",#REF!)</f>
        <v>#REF!</v>
      </c>
      <c r="K297" s="129" t="e">
        <f>IF(#REF!="","",#REF!)</f>
        <v>#REF!</v>
      </c>
      <c r="L297" s="129" t="e">
        <f>IF(#REF!="","",#REF!)</f>
        <v>#REF!</v>
      </c>
      <c r="M297" s="129" t="e">
        <f>IF(#REF!="","",#REF!)</f>
        <v>#REF!</v>
      </c>
      <c r="N297" s="129" t="e">
        <f>IF(#REF!="","",#REF!)</f>
        <v>#REF!</v>
      </c>
      <c r="O297" s="129" t="e">
        <f>IF(#REF!="","",#REF!)</f>
        <v>#REF!</v>
      </c>
      <c r="P297" s="130" t="e">
        <f>IF(#REF!="","",-#REF!)</f>
        <v>#REF!</v>
      </c>
      <c r="Q297" s="130" t="e">
        <f>IF(#REF!="","",-#REF!)</f>
        <v>#REF!</v>
      </c>
      <c r="R297" s="131"/>
      <c r="U297" s="130" t="e">
        <f>IF(#REF!="","","Reverses "&amp;#REF!)</f>
        <v>#REF!</v>
      </c>
      <c r="V297" s="126" t="e">
        <f t="shared" si="51"/>
        <v>#REF!</v>
      </c>
      <c r="W297" s="130"/>
      <c r="X297" s="130"/>
      <c r="Z297" s="130"/>
      <c r="AB297" s="130"/>
      <c r="AE297" s="130"/>
      <c r="AH297" s="132"/>
    </row>
    <row r="298" spans="1:34" s="126" customFormat="1" x14ac:dyDescent="0.3">
      <c r="A298" s="126" t="e">
        <f t="shared" si="49"/>
        <v>#REF!</v>
      </c>
      <c r="B298" s="127" t="e">
        <f t="shared" si="50"/>
        <v>#REF!</v>
      </c>
      <c r="D298" s="128" t="e">
        <f>IF(#REF!="","",#REF!)</f>
        <v>#REF!</v>
      </c>
      <c r="E298" s="129" t="e">
        <f>IF(#REF!="","",#REF!)</f>
        <v>#REF!</v>
      </c>
      <c r="F298" s="129" t="e">
        <f>IF(#REF!="","",#REF!)</f>
        <v>#REF!</v>
      </c>
      <c r="G298" s="129" t="e">
        <f>IF(#REF!="","",#REF!)</f>
        <v>#REF!</v>
      </c>
      <c r="H298" s="129" t="e">
        <f>IF(#REF!="","",#REF!)</f>
        <v>#REF!</v>
      </c>
      <c r="I298" s="129" t="e">
        <f>IF(#REF!="","",#REF!)</f>
        <v>#REF!</v>
      </c>
      <c r="J298" s="129" t="e">
        <f>IF(#REF!="","",#REF!)</f>
        <v>#REF!</v>
      </c>
      <c r="K298" s="129" t="e">
        <f>IF(#REF!="","",#REF!)</f>
        <v>#REF!</v>
      </c>
      <c r="L298" s="129" t="e">
        <f>IF(#REF!="","",#REF!)</f>
        <v>#REF!</v>
      </c>
      <c r="M298" s="129" t="e">
        <f>IF(#REF!="","",#REF!)</f>
        <v>#REF!</v>
      </c>
      <c r="N298" s="129" t="e">
        <f>IF(#REF!="","",#REF!)</f>
        <v>#REF!</v>
      </c>
      <c r="O298" s="129" t="e">
        <f>IF(#REF!="","",#REF!)</f>
        <v>#REF!</v>
      </c>
      <c r="P298" s="130" t="e">
        <f>IF(#REF!="","",-#REF!)</f>
        <v>#REF!</v>
      </c>
      <c r="Q298" s="130" t="e">
        <f>IF(#REF!="","",-#REF!)</f>
        <v>#REF!</v>
      </c>
      <c r="R298" s="131"/>
      <c r="U298" s="130" t="e">
        <f>IF(#REF!="","","Reverses "&amp;#REF!)</f>
        <v>#REF!</v>
      </c>
      <c r="V298" s="126" t="e">
        <f t="shared" si="51"/>
        <v>#REF!</v>
      </c>
      <c r="W298" s="130"/>
      <c r="X298" s="130"/>
      <c r="Z298" s="130"/>
      <c r="AB298" s="130"/>
      <c r="AE298" s="130"/>
      <c r="AH298" s="132"/>
    </row>
    <row r="299" spans="1:34" s="126" customFormat="1" x14ac:dyDescent="0.3">
      <c r="A299" s="126" t="e">
        <f t="shared" si="49"/>
        <v>#REF!</v>
      </c>
      <c r="B299" s="127" t="e">
        <f t="shared" si="50"/>
        <v>#REF!</v>
      </c>
      <c r="D299" s="128" t="e">
        <f>IF(#REF!="","",#REF!)</f>
        <v>#REF!</v>
      </c>
      <c r="E299" s="129" t="e">
        <f>IF(#REF!="","",#REF!)</f>
        <v>#REF!</v>
      </c>
      <c r="F299" s="129" t="e">
        <f>IF(#REF!="","",#REF!)</f>
        <v>#REF!</v>
      </c>
      <c r="G299" s="129" t="e">
        <f>IF(#REF!="","",#REF!)</f>
        <v>#REF!</v>
      </c>
      <c r="H299" s="129" t="e">
        <f>IF(#REF!="","",#REF!)</f>
        <v>#REF!</v>
      </c>
      <c r="I299" s="129" t="e">
        <f>IF(#REF!="","",#REF!)</f>
        <v>#REF!</v>
      </c>
      <c r="J299" s="129" t="e">
        <f>IF(#REF!="","",#REF!)</f>
        <v>#REF!</v>
      </c>
      <c r="K299" s="129" t="e">
        <f>IF(#REF!="","",#REF!)</f>
        <v>#REF!</v>
      </c>
      <c r="L299" s="129" t="e">
        <f>IF(#REF!="","",#REF!)</f>
        <v>#REF!</v>
      </c>
      <c r="M299" s="129" t="e">
        <f>IF(#REF!="","",#REF!)</f>
        <v>#REF!</v>
      </c>
      <c r="N299" s="129" t="e">
        <f>IF(#REF!="","",#REF!)</f>
        <v>#REF!</v>
      </c>
      <c r="O299" s="129" t="e">
        <f>IF(#REF!="","",#REF!)</f>
        <v>#REF!</v>
      </c>
      <c r="P299" s="130" t="e">
        <f>IF(#REF!="","",-#REF!)</f>
        <v>#REF!</v>
      </c>
      <c r="Q299" s="130" t="e">
        <f>IF(#REF!="","",-#REF!)</f>
        <v>#REF!</v>
      </c>
      <c r="R299" s="131"/>
      <c r="U299" s="130" t="e">
        <f>IF(#REF!="","","Reverses "&amp;#REF!)</f>
        <v>#REF!</v>
      </c>
      <c r="V299" s="126" t="e">
        <f t="shared" si="51"/>
        <v>#REF!</v>
      </c>
      <c r="W299" s="130"/>
      <c r="X299" s="130"/>
      <c r="Z299" s="130"/>
      <c r="AB299" s="130"/>
      <c r="AE299" s="130"/>
      <c r="AH299" s="132"/>
    </row>
    <row r="300" spans="1:34" s="126" customFormat="1" x14ac:dyDescent="0.3">
      <c r="A300" s="126" t="e">
        <f t="shared" si="49"/>
        <v>#REF!</v>
      </c>
      <c r="B300" s="127" t="e">
        <f t="shared" si="50"/>
        <v>#REF!</v>
      </c>
      <c r="D300" s="128" t="e">
        <f>IF(#REF!="","",#REF!)</f>
        <v>#REF!</v>
      </c>
      <c r="E300" s="129" t="e">
        <f>IF(#REF!="","",#REF!)</f>
        <v>#REF!</v>
      </c>
      <c r="F300" s="129" t="e">
        <f>IF(#REF!="","",#REF!)</f>
        <v>#REF!</v>
      </c>
      <c r="G300" s="129" t="e">
        <f>IF(#REF!="","",#REF!)</f>
        <v>#REF!</v>
      </c>
      <c r="H300" s="129" t="e">
        <f>IF(#REF!="","",#REF!)</f>
        <v>#REF!</v>
      </c>
      <c r="I300" s="129" t="e">
        <f>IF(#REF!="","",#REF!)</f>
        <v>#REF!</v>
      </c>
      <c r="J300" s="129" t="e">
        <f>IF(#REF!="","",#REF!)</f>
        <v>#REF!</v>
      </c>
      <c r="K300" s="129" t="e">
        <f>IF(#REF!="","",#REF!)</f>
        <v>#REF!</v>
      </c>
      <c r="L300" s="129" t="e">
        <f>IF(#REF!="","",#REF!)</f>
        <v>#REF!</v>
      </c>
      <c r="M300" s="129" t="e">
        <f>IF(#REF!="","",#REF!)</f>
        <v>#REF!</v>
      </c>
      <c r="N300" s="129" t="e">
        <f>IF(#REF!="","",#REF!)</f>
        <v>#REF!</v>
      </c>
      <c r="O300" s="129" t="e">
        <f>IF(#REF!="","",#REF!)</f>
        <v>#REF!</v>
      </c>
      <c r="P300" s="130" t="e">
        <f>IF(#REF!="","",-#REF!)</f>
        <v>#REF!</v>
      </c>
      <c r="Q300" s="130" t="e">
        <f>IF(#REF!="","",-#REF!)</f>
        <v>#REF!</v>
      </c>
      <c r="R300" s="131"/>
      <c r="U300" s="130" t="e">
        <f>IF(#REF!="","","Reverses "&amp;#REF!)</f>
        <v>#REF!</v>
      </c>
      <c r="V300" s="126" t="e">
        <f t="shared" si="51"/>
        <v>#REF!</v>
      </c>
      <c r="W300" s="130"/>
      <c r="X300" s="130"/>
      <c r="Z300" s="130"/>
      <c r="AB300" s="130"/>
      <c r="AE300" s="130"/>
      <c r="AH300" s="132"/>
    </row>
    <row r="301" spans="1:34" s="126" customFormat="1" x14ac:dyDescent="0.3">
      <c r="A301" s="126" t="e">
        <f t="shared" si="49"/>
        <v>#REF!</v>
      </c>
      <c r="B301" s="127" t="e">
        <f t="shared" si="50"/>
        <v>#REF!</v>
      </c>
      <c r="D301" s="128" t="e">
        <f>IF(#REF!="","",#REF!)</f>
        <v>#REF!</v>
      </c>
      <c r="E301" s="129" t="e">
        <f>IF(#REF!="","",#REF!)</f>
        <v>#REF!</v>
      </c>
      <c r="F301" s="129" t="e">
        <f>IF(#REF!="","",#REF!)</f>
        <v>#REF!</v>
      </c>
      <c r="G301" s="129" t="e">
        <f>IF(#REF!="","",#REF!)</f>
        <v>#REF!</v>
      </c>
      <c r="H301" s="129" t="e">
        <f>IF(#REF!="","",#REF!)</f>
        <v>#REF!</v>
      </c>
      <c r="I301" s="129" t="e">
        <f>IF(#REF!="","",#REF!)</f>
        <v>#REF!</v>
      </c>
      <c r="J301" s="129" t="e">
        <f>IF(#REF!="","",#REF!)</f>
        <v>#REF!</v>
      </c>
      <c r="K301" s="129" t="e">
        <f>IF(#REF!="","",#REF!)</f>
        <v>#REF!</v>
      </c>
      <c r="L301" s="129" t="e">
        <f>IF(#REF!="","",#REF!)</f>
        <v>#REF!</v>
      </c>
      <c r="M301" s="129" t="e">
        <f>IF(#REF!="","",#REF!)</f>
        <v>#REF!</v>
      </c>
      <c r="N301" s="129" t="e">
        <f>IF(#REF!="","",#REF!)</f>
        <v>#REF!</v>
      </c>
      <c r="O301" s="129" t="e">
        <f>IF(#REF!="","",#REF!)</f>
        <v>#REF!</v>
      </c>
      <c r="P301" s="130" t="e">
        <f>IF(#REF!="","",-#REF!)</f>
        <v>#REF!</v>
      </c>
      <c r="Q301" s="130" t="e">
        <f>IF(#REF!="","",-#REF!)</f>
        <v>#REF!</v>
      </c>
      <c r="R301" s="131"/>
      <c r="U301" s="130" t="e">
        <f>IF(#REF!="","","Reverses "&amp;#REF!)</f>
        <v>#REF!</v>
      </c>
      <c r="V301" s="126" t="e">
        <f t="shared" si="51"/>
        <v>#REF!</v>
      </c>
      <c r="W301" s="130"/>
      <c r="X301" s="130"/>
      <c r="Z301" s="130"/>
      <c r="AB301" s="130"/>
      <c r="AE301" s="130"/>
      <c r="AH301" s="132"/>
    </row>
    <row r="302" spans="1:34" s="126" customFormat="1" x14ac:dyDescent="0.3">
      <c r="A302" s="126" t="e">
        <f t="shared" si="49"/>
        <v>#REF!</v>
      </c>
      <c r="B302" s="127" t="e">
        <f t="shared" si="50"/>
        <v>#REF!</v>
      </c>
      <c r="D302" s="128" t="e">
        <f>IF(#REF!="","",#REF!)</f>
        <v>#REF!</v>
      </c>
      <c r="E302" s="129" t="e">
        <f>IF(#REF!="","",#REF!)</f>
        <v>#REF!</v>
      </c>
      <c r="F302" s="129" t="e">
        <f>IF(#REF!="","",#REF!)</f>
        <v>#REF!</v>
      </c>
      <c r="G302" s="129" t="e">
        <f>IF(#REF!="","",#REF!)</f>
        <v>#REF!</v>
      </c>
      <c r="H302" s="129" t="e">
        <f>IF(#REF!="","",#REF!)</f>
        <v>#REF!</v>
      </c>
      <c r="I302" s="129" t="e">
        <f>IF(#REF!="","",#REF!)</f>
        <v>#REF!</v>
      </c>
      <c r="J302" s="129" t="e">
        <f>IF(#REF!="","",#REF!)</f>
        <v>#REF!</v>
      </c>
      <c r="K302" s="129" t="e">
        <f>IF(#REF!="","",#REF!)</f>
        <v>#REF!</v>
      </c>
      <c r="L302" s="129" t="e">
        <f>IF(#REF!="","",#REF!)</f>
        <v>#REF!</v>
      </c>
      <c r="M302" s="129" t="e">
        <f>IF(#REF!="","",#REF!)</f>
        <v>#REF!</v>
      </c>
      <c r="N302" s="129" t="e">
        <f>IF(#REF!="","",#REF!)</f>
        <v>#REF!</v>
      </c>
      <c r="O302" s="129" t="e">
        <f>IF(#REF!="","",#REF!)</f>
        <v>#REF!</v>
      </c>
      <c r="P302" s="130" t="e">
        <f>IF(#REF!="","",-#REF!)</f>
        <v>#REF!</v>
      </c>
      <c r="Q302" s="130" t="e">
        <f>IF(#REF!="","",-#REF!)</f>
        <v>#REF!</v>
      </c>
      <c r="R302" s="131"/>
      <c r="U302" s="130" t="e">
        <f>IF(#REF!="","","Reverses "&amp;#REF!)</f>
        <v>#REF!</v>
      </c>
      <c r="V302" s="126" t="e">
        <f t="shared" si="51"/>
        <v>#REF!</v>
      </c>
      <c r="W302" s="130"/>
      <c r="X302" s="130"/>
      <c r="Z302" s="130"/>
      <c r="AB302" s="130"/>
      <c r="AE302" s="130"/>
      <c r="AH302" s="132"/>
    </row>
    <row r="303" spans="1:34" s="126" customFormat="1" x14ac:dyDescent="0.3">
      <c r="A303" s="126" t="e">
        <f t="shared" si="49"/>
        <v>#REF!</v>
      </c>
      <c r="B303" s="127" t="e">
        <f t="shared" si="50"/>
        <v>#REF!</v>
      </c>
      <c r="D303" s="128" t="e">
        <f>IF(#REF!="","",#REF!)</f>
        <v>#REF!</v>
      </c>
      <c r="E303" s="129" t="e">
        <f>IF(#REF!="","",#REF!)</f>
        <v>#REF!</v>
      </c>
      <c r="F303" s="129" t="e">
        <f>IF(#REF!="","",#REF!)</f>
        <v>#REF!</v>
      </c>
      <c r="G303" s="129" t="e">
        <f>IF(#REF!="","",#REF!)</f>
        <v>#REF!</v>
      </c>
      <c r="H303" s="129" t="e">
        <f>IF(#REF!="","",#REF!)</f>
        <v>#REF!</v>
      </c>
      <c r="I303" s="129" t="e">
        <f>IF(#REF!="","",#REF!)</f>
        <v>#REF!</v>
      </c>
      <c r="J303" s="129" t="e">
        <f>IF(#REF!="","",#REF!)</f>
        <v>#REF!</v>
      </c>
      <c r="K303" s="129" t="e">
        <f>IF(#REF!="","",#REF!)</f>
        <v>#REF!</v>
      </c>
      <c r="L303" s="129" t="e">
        <f>IF(#REF!="","",#REF!)</f>
        <v>#REF!</v>
      </c>
      <c r="M303" s="129" t="e">
        <f>IF(#REF!="","",#REF!)</f>
        <v>#REF!</v>
      </c>
      <c r="N303" s="129" t="e">
        <f>IF(#REF!="","",#REF!)</f>
        <v>#REF!</v>
      </c>
      <c r="O303" s="129" t="e">
        <f>IF(#REF!="","",#REF!)</f>
        <v>#REF!</v>
      </c>
      <c r="P303" s="130" t="e">
        <f>IF(#REF!="","",-#REF!)</f>
        <v>#REF!</v>
      </c>
      <c r="Q303" s="130" t="e">
        <f>IF(#REF!="","",-#REF!)</f>
        <v>#REF!</v>
      </c>
      <c r="R303" s="131"/>
      <c r="U303" s="130" t="e">
        <f>IF(#REF!="","","Reverses "&amp;#REF!)</f>
        <v>#REF!</v>
      </c>
      <c r="V303" s="126" t="e">
        <f t="shared" si="51"/>
        <v>#REF!</v>
      </c>
      <c r="W303" s="130"/>
      <c r="X303" s="130"/>
      <c r="Z303" s="130"/>
      <c r="AB303" s="130"/>
      <c r="AE303" s="130"/>
      <c r="AH303" s="132"/>
    </row>
    <row r="304" spans="1:34" s="126" customFormat="1" x14ac:dyDescent="0.3">
      <c r="A304" s="126" t="e">
        <f t="shared" si="49"/>
        <v>#REF!</v>
      </c>
      <c r="B304" s="127" t="e">
        <f t="shared" si="50"/>
        <v>#REF!</v>
      </c>
      <c r="D304" s="128" t="e">
        <f>IF(#REF!="","",#REF!)</f>
        <v>#REF!</v>
      </c>
      <c r="E304" s="129" t="e">
        <f>IF(#REF!="","",#REF!)</f>
        <v>#REF!</v>
      </c>
      <c r="F304" s="129" t="e">
        <f>IF(#REF!="","",#REF!)</f>
        <v>#REF!</v>
      </c>
      <c r="G304" s="129" t="e">
        <f>IF(#REF!="","",#REF!)</f>
        <v>#REF!</v>
      </c>
      <c r="H304" s="129" t="e">
        <f>IF(#REF!="","",#REF!)</f>
        <v>#REF!</v>
      </c>
      <c r="I304" s="129" t="e">
        <f>IF(#REF!="","",#REF!)</f>
        <v>#REF!</v>
      </c>
      <c r="J304" s="129" t="e">
        <f>IF(#REF!="","",#REF!)</f>
        <v>#REF!</v>
      </c>
      <c r="K304" s="129" t="e">
        <f>IF(#REF!="","",#REF!)</f>
        <v>#REF!</v>
      </c>
      <c r="L304" s="129" t="e">
        <f>IF(#REF!="","",#REF!)</f>
        <v>#REF!</v>
      </c>
      <c r="M304" s="129" t="e">
        <f>IF(#REF!="","",#REF!)</f>
        <v>#REF!</v>
      </c>
      <c r="N304" s="129" t="e">
        <f>IF(#REF!="","",#REF!)</f>
        <v>#REF!</v>
      </c>
      <c r="O304" s="129" t="e">
        <f>IF(#REF!="","",#REF!)</f>
        <v>#REF!</v>
      </c>
      <c r="P304" s="130" t="e">
        <f>IF(#REF!="","",-#REF!)</f>
        <v>#REF!</v>
      </c>
      <c r="Q304" s="130" t="e">
        <f>IF(#REF!="","",-#REF!)</f>
        <v>#REF!</v>
      </c>
      <c r="R304" s="131"/>
      <c r="U304" s="130" t="e">
        <f>IF(#REF!="","","Reverses "&amp;#REF!)</f>
        <v>#REF!</v>
      </c>
      <c r="V304" s="126" t="e">
        <f t="shared" si="51"/>
        <v>#REF!</v>
      </c>
      <c r="W304" s="130"/>
      <c r="X304" s="130"/>
      <c r="Z304" s="130"/>
      <c r="AB304" s="130"/>
      <c r="AE304" s="130"/>
      <c r="AH304" s="132"/>
    </row>
    <row r="305" spans="1:34" s="126" customFormat="1" x14ac:dyDescent="0.3">
      <c r="A305" s="126" t="e">
        <f t="shared" si="49"/>
        <v>#REF!</v>
      </c>
      <c r="B305" s="127" t="e">
        <f t="shared" si="50"/>
        <v>#REF!</v>
      </c>
      <c r="D305" s="128" t="e">
        <f>IF(#REF!="","",#REF!)</f>
        <v>#REF!</v>
      </c>
      <c r="E305" s="129" t="e">
        <f>IF(#REF!="","",#REF!)</f>
        <v>#REF!</v>
      </c>
      <c r="F305" s="129" t="e">
        <f>IF(#REF!="","",#REF!)</f>
        <v>#REF!</v>
      </c>
      <c r="G305" s="129" t="e">
        <f>IF(#REF!="","",#REF!)</f>
        <v>#REF!</v>
      </c>
      <c r="H305" s="129" t="e">
        <f>IF(#REF!="","",#REF!)</f>
        <v>#REF!</v>
      </c>
      <c r="I305" s="129" t="e">
        <f>IF(#REF!="","",#REF!)</f>
        <v>#REF!</v>
      </c>
      <c r="J305" s="129" t="e">
        <f>IF(#REF!="","",#REF!)</f>
        <v>#REF!</v>
      </c>
      <c r="K305" s="129" t="e">
        <f>IF(#REF!="","",#REF!)</f>
        <v>#REF!</v>
      </c>
      <c r="L305" s="129" t="e">
        <f>IF(#REF!="","",#REF!)</f>
        <v>#REF!</v>
      </c>
      <c r="M305" s="129" t="e">
        <f>IF(#REF!="","",#REF!)</f>
        <v>#REF!</v>
      </c>
      <c r="N305" s="129" t="e">
        <f>IF(#REF!="","",#REF!)</f>
        <v>#REF!</v>
      </c>
      <c r="O305" s="129" t="e">
        <f>IF(#REF!="","",#REF!)</f>
        <v>#REF!</v>
      </c>
      <c r="P305" s="130" t="e">
        <f>IF(#REF!="","",-#REF!)</f>
        <v>#REF!</v>
      </c>
      <c r="Q305" s="130" t="e">
        <f>IF(#REF!="","",-#REF!)</f>
        <v>#REF!</v>
      </c>
      <c r="R305" s="131"/>
      <c r="U305" s="130" t="e">
        <f>IF(#REF!="","","Reverses "&amp;#REF!)</f>
        <v>#REF!</v>
      </c>
      <c r="V305" s="126" t="e">
        <f t="shared" si="51"/>
        <v>#REF!</v>
      </c>
      <c r="W305" s="130"/>
      <c r="X305" s="130"/>
      <c r="Z305" s="130"/>
      <c r="AB305" s="130"/>
      <c r="AE305" s="130"/>
      <c r="AH305" s="132"/>
    </row>
    <row r="306" spans="1:34" s="126" customFormat="1" x14ac:dyDescent="0.3">
      <c r="A306" s="126" t="e">
        <f t="shared" si="49"/>
        <v>#REF!</v>
      </c>
      <c r="B306" s="127" t="e">
        <f t="shared" si="50"/>
        <v>#REF!</v>
      </c>
      <c r="D306" s="128" t="e">
        <f>IF(#REF!="","",#REF!)</f>
        <v>#REF!</v>
      </c>
      <c r="E306" s="129" t="e">
        <f>IF(#REF!="","",#REF!)</f>
        <v>#REF!</v>
      </c>
      <c r="F306" s="129" t="e">
        <f>IF(#REF!="","",#REF!)</f>
        <v>#REF!</v>
      </c>
      <c r="G306" s="129" t="e">
        <f>IF(#REF!="","",#REF!)</f>
        <v>#REF!</v>
      </c>
      <c r="H306" s="129" t="e">
        <f>IF(#REF!="","",#REF!)</f>
        <v>#REF!</v>
      </c>
      <c r="I306" s="129" t="e">
        <f>IF(#REF!="","",#REF!)</f>
        <v>#REF!</v>
      </c>
      <c r="J306" s="129" t="e">
        <f>IF(#REF!="","",#REF!)</f>
        <v>#REF!</v>
      </c>
      <c r="K306" s="129" t="e">
        <f>IF(#REF!="","",#REF!)</f>
        <v>#REF!</v>
      </c>
      <c r="L306" s="129" t="e">
        <f>IF(#REF!="","",#REF!)</f>
        <v>#REF!</v>
      </c>
      <c r="M306" s="129" t="e">
        <f>IF(#REF!="","",#REF!)</f>
        <v>#REF!</v>
      </c>
      <c r="N306" s="129" t="e">
        <f>IF(#REF!="","",#REF!)</f>
        <v>#REF!</v>
      </c>
      <c r="O306" s="129" t="e">
        <f>IF(#REF!="","",#REF!)</f>
        <v>#REF!</v>
      </c>
      <c r="P306" s="130" t="e">
        <f>IF(#REF!="","",-#REF!)</f>
        <v>#REF!</v>
      </c>
      <c r="Q306" s="130" t="e">
        <f>IF(#REF!="","",-#REF!)</f>
        <v>#REF!</v>
      </c>
      <c r="R306" s="131"/>
      <c r="U306" s="130" t="e">
        <f>IF(#REF!="","","Reverses "&amp;#REF!)</f>
        <v>#REF!</v>
      </c>
      <c r="V306" s="126" t="e">
        <f t="shared" si="51"/>
        <v>#REF!</v>
      </c>
      <c r="W306" s="130"/>
      <c r="X306" s="130"/>
      <c r="Z306" s="130"/>
      <c r="AB306" s="130"/>
      <c r="AE306" s="130"/>
      <c r="AH306" s="132"/>
    </row>
    <row r="307" spans="1:34" s="126" customFormat="1" x14ac:dyDescent="0.3">
      <c r="A307" s="126" t="e">
        <f t="shared" si="49"/>
        <v>#REF!</v>
      </c>
      <c r="B307" s="127" t="e">
        <f t="shared" si="50"/>
        <v>#REF!</v>
      </c>
      <c r="D307" s="128" t="e">
        <f>IF(#REF!="","",#REF!)</f>
        <v>#REF!</v>
      </c>
      <c r="E307" s="129" t="e">
        <f>IF(#REF!="","",#REF!)</f>
        <v>#REF!</v>
      </c>
      <c r="F307" s="129" t="e">
        <f>IF(#REF!="","",#REF!)</f>
        <v>#REF!</v>
      </c>
      <c r="G307" s="129" t="e">
        <f>IF(#REF!="","",#REF!)</f>
        <v>#REF!</v>
      </c>
      <c r="H307" s="129" t="e">
        <f>IF(#REF!="","",#REF!)</f>
        <v>#REF!</v>
      </c>
      <c r="I307" s="129" t="e">
        <f>IF(#REF!="","",#REF!)</f>
        <v>#REF!</v>
      </c>
      <c r="J307" s="129" t="e">
        <f>IF(#REF!="","",#REF!)</f>
        <v>#REF!</v>
      </c>
      <c r="K307" s="129" t="e">
        <f>IF(#REF!="","",#REF!)</f>
        <v>#REF!</v>
      </c>
      <c r="L307" s="129" t="e">
        <f>IF(#REF!="","",#REF!)</f>
        <v>#REF!</v>
      </c>
      <c r="M307" s="129" t="e">
        <f>IF(#REF!="","",#REF!)</f>
        <v>#REF!</v>
      </c>
      <c r="N307" s="129" t="e">
        <f>IF(#REF!="","",#REF!)</f>
        <v>#REF!</v>
      </c>
      <c r="O307" s="129" t="e">
        <f>IF(#REF!="","",#REF!)</f>
        <v>#REF!</v>
      </c>
      <c r="P307" s="130" t="e">
        <f>IF(#REF!="","",-#REF!)</f>
        <v>#REF!</v>
      </c>
      <c r="Q307" s="130" t="e">
        <f>IF(#REF!="","",-#REF!)</f>
        <v>#REF!</v>
      </c>
      <c r="R307" s="131"/>
      <c r="U307" s="130" t="e">
        <f>IF(#REF!="","","Reverses "&amp;#REF!)</f>
        <v>#REF!</v>
      </c>
      <c r="V307" s="126" t="e">
        <f t="shared" si="51"/>
        <v>#REF!</v>
      </c>
      <c r="W307" s="130"/>
      <c r="X307" s="130"/>
      <c r="Z307" s="130"/>
      <c r="AB307" s="130"/>
      <c r="AE307" s="130"/>
      <c r="AH307" s="132"/>
    </row>
    <row r="308" spans="1:34" s="126" customFormat="1" x14ac:dyDescent="0.3">
      <c r="A308" s="126" t="e">
        <f t="shared" si="49"/>
        <v>#REF!</v>
      </c>
      <c r="B308" s="127" t="e">
        <f t="shared" si="50"/>
        <v>#REF!</v>
      </c>
      <c r="D308" s="128" t="e">
        <f>IF(#REF!="","",#REF!)</f>
        <v>#REF!</v>
      </c>
      <c r="E308" s="129" t="e">
        <f>IF(#REF!="","",#REF!)</f>
        <v>#REF!</v>
      </c>
      <c r="F308" s="129" t="e">
        <f>IF(#REF!="","",#REF!)</f>
        <v>#REF!</v>
      </c>
      <c r="G308" s="129" t="e">
        <f>IF(#REF!="","",#REF!)</f>
        <v>#REF!</v>
      </c>
      <c r="H308" s="129" t="e">
        <f>IF(#REF!="","",#REF!)</f>
        <v>#REF!</v>
      </c>
      <c r="I308" s="129" t="e">
        <f>IF(#REF!="","",#REF!)</f>
        <v>#REF!</v>
      </c>
      <c r="J308" s="129" t="e">
        <f>IF(#REF!="","",#REF!)</f>
        <v>#REF!</v>
      </c>
      <c r="K308" s="129" t="e">
        <f>IF(#REF!="","",#REF!)</f>
        <v>#REF!</v>
      </c>
      <c r="L308" s="129" t="e">
        <f>IF(#REF!="","",#REF!)</f>
        <v>#REF!</v>
      </c>
      <c r="M308" s="129" t="e">
        <f>IF(#REF!="","",#REF!)</f>
        <v>#REF!</v>
      </c>
      <c r="N308" s="129" t="e">
        <f>IF(#REF!="","",#REF!)</f>
        <v>#REF!</v>
      </c>
      <c r="O308" s="129" t="e">
        <f>IF(#REF!="","",#REF!)</f>
        <v>#REF!</v>
      </c>
      <c r="P308" s="130" t="e">
        <f>IF(#REF!="","",-#REF!)</f>
        <v>#REF!</v>
      </c>
      <c r="Q308" s="130" t="e">
        <f>IF(#REF!="","",-#REF!)</f>
        <v>#REF!</v>
      </c>
      <c r="R308" s="131"/>
      <c r="U308" s="130" t="e">
        <f>IF(#REF!="","","Reverses "&amp;#REF!)</f>
        <v>#REF!</v>
      </c>
      <c r="V308" s="126" t="e">
        <f t="shared" si="51"/>
        <v>#REF!</v>
      </c>
      <c r="W308" s="130"/>
      <c r="X308" s="130"/>
      <c r="Z308" s="130"/>
      <c r="AB308" s="130"/>
      <c r="AE308" s="130"/>
      <c r="AH308" s="132"/>
    </row>
    <row r="309" spans="1:34" s="126" customFormat="1" x14ac:dyDescent="0.3">
      <c r="A309" s="126" t="e">
        <f t="shared" si="49"/>
        <v>#REF!</v>
      </c>
      <c r="B309" s="127" t="e">
        <f t="shared" si="50"/>
        <v>#REF!</v>
      </c>
      <c r="D309" s="128" t="e">
        <f>IF(#REF!="","",#REF!)</f>
        <v>#REF!</v>
      </c>
      <c r="E309" s="129" t="e">
        <f>IF(#REF!="","",#REF!)</f>
        <v>#REF!</v>
      </c>
      <c r="F309" s="129" t="e">
        <f>IF(#REF!="","",#REF!)</f>
        <v>#REF!</v>
      </c>
      <c r="G309" s="129" t="e">
        <f>IF(#REF!="","",#REF!)</f>
        <v>#REF!</v>
      </c>
      <c r="H309" s="129" t="e">
        <f>IF(#REF!="","",#REF!)</f>
        <v>#REF!</v>
      </c>
      <c r="I309" s="129" t="e">
        <f>IF(#REF!="","",#REF!)</f>
        <v>#REF!</v>
      </c>
      <c r="J309" s="129" t="e">
        <f>IF(#REF!="","",#REF!)</f>
        <v>#REF!</v>
      </c>
      <c r="K309" s="129" t="e">
        <f>IF(#REF!="","",#REF!)</f>
        <v>#REF!</v>
      </c>
      <c r="L309" s="129" t="e">
        <f>IF(#REF!="","",#REF!)</f>
        <v>#REF!</v>
      </c>
      <c r="M309" s="129" t="e">
        <f>IF(#REF!="","",#REF!)</f>
        <v>#REF!</v>
      </c>
      <c r="N309" s="129" t="e">
        <f>IF(#REF!="","",#REF!)</f>
        <v>#REF!</v>
      </c>
      <c r="O309" s="129" t="e">
        <f>IF(#REF!="","",#REF!)</f>
        <v>#REF!</v>
      </c>
      <c r="P309" s="130" t="e">
        <f>IF(#REF!="","",-#REF!)</f>
        <v>#REF!</v>
      </c>
      <c r="Q309" s="130" t="e">
        <f>IF(#REF!="","",-#REF!)</f>
        <v>#REF!</v>
      </c>
      <c r="R309" s="131"/>
      <c r="U309" s="130" t="e">
        <f>IF(#REF!="","","Reverses "&amp;#REF!)</f>
        <v>#REF!</v>
      </c>
      <c r="V309" s="126" t="e">
        <f t="shared" si="51"/>
        <v>#REF!</v>
      </c>
      <c r="W309" s="130"/>
      <c r="X309" s="130"/>
      <c r="Z309" s="130"/>
      <c r="AB309" s="130"/>
      <c r="AE309" s="130"/>
      <c r="AH309" s="132"/>
    </row>
    <row r="310" spans="1:34" s="126" customFormat="1" x14ac:dyDescent="0.3">
      <c r="A310" s="126" t="e">
        <f t="shared" si="49"/>
        <v>#REF!</v>
      </c>
      <c r="B310" s="127" t="e">
        <f t="shared" si="50"/>
        <v>#REF!</v>
      </c>
      <c r="D310" s="128" t="e">
        <f>IF(#REF!="","",#REF!)</f>
        <v>#REF!</v>
      </c>
      <c r="E310" s="129" t="e">
        <f>IF(#REF!="","",#REF!)</f>
        <v>#REF!</v>
      </c>
      <c r="F310" s="129" t="e">
        <f>IF(#REF!="","",#REF!)</f>
        <v>#REF!</v>
      </c>
      <c r="G310" s="129" t="e">
        <f>IF(#REF!="","",#REF!)</f>
        <v>#REF!</v>
      </c>
      <c r="H310" s="129" t="e">
        <f>IF(#REF!="","",#REF!)</f>
        <v>#REF!</v>
      </c>
      <c r="I310" s="129" t="e">
        <f>IF(#REF!="","",#REF!)</f>
        <v>#REF!</v>
      </c>
      <c r="J310" s="129" t="e">
        <f>IF(#REF!="","",#REF!)</f>
        <v>#REF!</v>
      </c>
      <c r="K310" s="129" t="e">
        <f>IF(#REF!="","",#REF!)</f>
        <v>#REF!</v>
      </c>
      <c r="L310" s="129" t="e">
        <f>IF(#REF!="","",#REF!)</f>
        <v>#REF!</v>
      </c>
      <c r="M310" s="129" t="e">
        <f>IF(#REF!="","",#REF!)</f>
        <v>#REF!</v>
      </c>
      <c r="N310" s="129" t="e">
        <f>IF(#REF!="","",#REF!)</f>
        <v>#REF!</v>
      </c>
      <c r="O310" s="129" t="e">
        <f>IF(#REF!="","",#REF!)</f>
        <v>#REF!</v>
      </c>
      <c r="P310" s="130" t="e">
        <f>IF(#REF!="","",-#REF!)</f>
        <v>#REF!</v>
      </c>
      <c r="Q310" s="130" t="e">
        <f>IF(#REF!="","",-#REF!)</f>
        <v>#REF!</v>
      </c>
      <c r="R310" s="131"/>
      <c r="U310" s="130" t="e">
        <f>IF(#REF!="","","Reverses "&amp;#REF!)</f>
        <v>#REF!</v>
      </c>
      <c r="V310" s="126" t="e">
        <f t="shared" si="51"/>
        <v>#REF!</v>
      </c>
      <c r="W310" s="130"/>
      <c r="X310" s="130"/>
      <c r="Z310" s="130"/>
      <c r="AB310" s="130"/>
      <c r="AE310" s="130"/>
      <c r="AH310" s="132"/>
    </row>
    <row r="311" spans="1:34" s="126" customFormat="1" x14ac:dyDescent="0.3">
      <c r="A311" s="126" t="e">
        <f t="shared" si="49"/>
        <v>#REF!</v>
      </c>
      <c r="B311" s="127" t="e">
        <f t="shared" si="50"/>
        <v>#REF!</v>
      </c>
      <c r="D311" s="128" t="e">
        <f>IF(#REF!="","",#REF!)</f>
        <v>#REF!</v>
      </c>
      <c r="E311" s="129" t="e">
        <f>IF(#REF!="","",#REF!)</f>
        <v>#REF!</v>
      </c>
      <c r="F311" s="129" t="e">
        <f>IF(#REF!="","",#REF!)</f>
        <v>#REF!</v>
      </c>
      <c r="G311" s="129" t="e">
        <f>IF(#REF!="","",#REF!)</f>
        <v>#REF!</v>
      </c>
      <c r="H311" s="129" t="e">
        <f>IF(#REF!="","",#REF!)</f>
        <v>#REF!</v>
      </c>
      <c r="I311" s="129" t="e">
        <f>IF(#REF!="","",#REF!)</f>
        <v>#REF!</v>
      </c>
      <c r="J311" s="129" t="e">
        <f>IF(#REF!="","",#REF!)</f>
        <v>#REF!</v>
      </c>
      <c r="K311" s="129" t="e">
        <f>IF(#REF!="","",#REF!)</f>
        <v>#REF!</v>
      </c>
      <c r="L311" s="129" t="e">
        <f>IF(#REF!="","",#REF!)</f>
        <v>#REF!</v>
      </c>
      <c r="M311" s="129" t="e">
        <f>IF(#REF!="","",#REF!)</f>
        <v>#REF!</v>
      </c>
      <c r="N311" s="129" t="e">
        <f>IF(#REF!="","",#REF!)</f>
        <v>#REF!</v>
      </c>
      <c r="O311" s="129" t="e">
        <f>IF(#REF!="","",#REF!)</f>
        <v>#REF!</v>
      </c>
      <c r="P311" s="130" t="e">
        <f>IF(#REF!="","",-#REF!)</f>
        <v>#REF!</v>
      </c>
      <c r="Q311" s="130" t="e">
        <f>IF(#REF!="","",-#REF!)</f>
        <v>#REF!</v>
      </c>
      <c r="R311" s="131"/>
      <c r="U311" s="130" t="e">
        <f>IF(#REF!="","","Reverses "&amp;#REF!)</f>
        <v>#REF!</v>
      </c>
      <c r="V311" s="126" t="e">
        <f t="shared" si="51"/>
        <v>#REF!</v>
      </c>
      <c r="W311" s="130"/>
      <c r="X311" s="130"/>
      <c r="Z311" s="130"/>
      <c r="AB311" s="130"/>
      <c r="AE311" s="130"/>
      <c r="AH311" s="132"/>
    </row>
    <row r="312" spans="1:34" s="126" customFormat="1" x14ac:dyDescent="0.3">
      <c r="A312" s="126" t="e">
        <f t="shared" si="49"/>
        <v>#REF!</v>
      </c>
      <c r="B312" s="127" t="e">
        <f t="shared" si="50"/>
        <v>#REF!</v>
      </c>
      <c r="D312" s="128" t="e">
        <f>IF(#REF!="","",#REF!)</f>
        <v>#REF!</v>
      </c>
      <c r="E312" s="129" t="e">
        <f>IF(#REF!="","",#REF!)</f>
        <v>#REF!</v>
      </c>
      <c r="F312" s="129" t="e">
        <f>IF(#REF!="","",#REF!)</f>
        <v>#REF!</v>
      </c>
      <c r="G312" s="129" t="e">
        <f>IF(#REF!="","",#REF!)</f>
        <v>#REF!</v>
      </c>
      <c r="H312" s="129" t="e">
        <f>IF(#REF!="","",#REF!)</f>
        <v>#REF!</v>
      </c>
      <c r="I312" s="129" t="e">
        <f>IF(#REF!="","",#REF!)</f>
        <v>#REF!</v>
      </c>
      <c r="J312" s="129" t="e">
        <f>IF(#REF!="","",#REF!)</f>
        <v>#REF!</v>
      </c>
      <c r="K312" s="129" t="e">
        <f>IF(#REF!="","",#REF!)</f>
        <v>#REF!</v>
      </c>
      <c r="L312" s="129" t="e">
        <f>IF(#REF!="","",#REF!)</f>
        <v>#REF!</v>
      </c>
      <c r="M312" s="129" t="e">
        <f>IF(#REF!="","",#REF!)</f>
        <v>#REF!</v>
      </c>
      <c r="N312" s="129" t="e">
        <f>IF(#REF!="","",#REF!)</f>
        <v>#REF!</v>
      </c>
      <c r="O312" s="129" t="e">
        <f>IF(#REF!="","",#REF!)</f>
        <v>#REF!</v>
      </c>
      <c r="P312" s="130" t="e">
        <f>IF(#REF!="","",-#REF!)</f>
        <v>#REF!</v>
      </c>
      <c r="Q312" s="130" t="e">
        <f>IF(#REF!="","",-#REF!)</f>
        <v>#REF!</v>
      </c>
      <c r="R312" s="131"/>
      <c r="U312" s="130" t="e">
        <f>IF(#REF!="","","Reverses "&amp;#REF!)</f>
        <v>#REF!</v>
      </c>
      <c r="V312" s="126" t="e">
        <f t="shared" si="51"/>
        <v>#REF!</v>
      </c>
      <c r="W312" s="130"/>
      <c r="X312" s="130"/>
      <c r="Z312" s="130"/>
      <c r="AB312" s="130"/>
      <c r="AE312" s="130"/>
      <c r="AH312" s="132"/>
    </row>
    <row r="313" spans="1:34" s="126" customFormat="1" x14ac:dyDescent="0.3">
      <c r="A313" s="126" t="e">
        <f t="shared" si="49"/>
        <v>#REF!</v>
      </c>
      <c r="B313" s="127" t="e">
        <f t="shared" si="50"/>
        <v>#REF!</v>
      </c>
      <c r="D313" s="128" t="e">
        <f>IF(#REF!="","",#REF!)</f>
        <v>#REF!</v>
      </c>
      <c r="E313" s="129" t="e">
        <f>IF(#REF!="","",#REF!)</f>
        <v>#REF!</v>
      </c>
      <c r="F313" s="129" t="e">
        <f>IF(#REF!="","",#REF!)</f>
        <v>#REF!</v>
      </c>
      <c r="G313" s="129" t="e">
        <f>IF(#REF!="","",#REF!)</f>
        <v>#REF!</v>
      </c>
      <c r="H313" s="129" t="e">
        <f>IF(#REF!="","",#REF!)</f>
        <v>#REF!</v>
      </c>
      <c r="I313" s="129" t="e">
        <f>IF(#REF!="","",#REF!)</f>
        <v>#REF!</v>
      </c>
      <c r="J313" s="129" t="e">
        <f>IF(#REF!="","",#REF!)</f>
        <v>#REF!</v>
      </c>
      <c r="K313" s="129" t="e">
        <f>IF(#REF!="","",#REF!)</f>
        <v>#REF!</v>
      </c>
      <c r="L313" s="129" t="e">
        <f>IF(#REF!="","",#REF!)</f>
        <v>#REF!</v>
      </c>
      <c r="M313" s="129" t="e">
        <f>IF(#REF!="","",#REF!)</f>
        <v>#REF!</v>
      </c>
      <c r="N313" s="129" t="e">
        <f>IF(#REF!="","",#REF!)</f>
        <v>#REF!</v>
      </c>
      <c r="O313" s="129" t="e">
        <f>IF(#REF!="","",#REF!)</f>
        <v>#REF!</v>
      </c>
      <c r="P313" s="130" t="e">
        <f>IF(#REF!="","",-#REF!)</f>
        <v>#REF!</v>
      </c>
      <c r="Q313" s="130" t="e">
        <f>IF(#REF!="","",-#REF!)</f>
        <v>#REF!</v>
      </c>
      <c r="R313" s="131"/>
      <c r="U313" s="130" t="e">
        <f>IF(#REF!="","","Reverses "&amp;#REF!)</f>
        <v>#REF!</v>
      </c>
      <c r="V313" s="126" t="e">
        <f t="shared" si="51"/>
        <v>#REF!</v>
      </c>
      <c r="W313" s="130"/>
      <c r="X313" s="130"/>
      <c r="Z313" s="130"/>
      <c r="AB313" s="130"/>
      <c r="AE313" s="130"/>
      <c r="AH313" s="132"/>
    </row>
    <row r="314" spans="1:34" s="126" customFormat="1" x14ac:dyDescent="0.3">
      <c r="A314" s="126" t="e">
        <f t="shared" si="49"/>
        <v>#REF!</v>
      </c>
      <c r="B314" s="127" t="e">
        <f t="shared" si="50"/>
        <v>#REF!</v>
      </c>
      <c r="D314" s="128" t="e">
        <f>IF(#REF!="","",#REF!)</f>
        <v>#REF!</v>
      </c>
      <c r="E314" s="129" t="e">
        <f>IF(#REF!="","",#REF!)</f>
        <v>#REF!</v>
      </c>
      <c r="F314" s="129" t="e">
        <f>IF(#REF!="","",#REF!)</f>
        <v>#REF!</v>
      </c>
      <c r="G314" s="129" t="e">
        <f>IF(#REF!="","",#REF!)</f>
        <v>#REF!</v>
      </c>
      <c r="H314" s="129" t="e">
        <f>IF(#REF!="","",#REF!)</f>
        <v>#REF!</v>
      </c>
      <c r="I314" s="129" t="e">
        <f>IF(#REF!="","",#REF!)</f>
        <v>#REF!</v>
      </c>
      <c r="J314" s="129" t="e">
        <f>IF(#REF!="","",#REF!)</f>
        <v>#REF!</v>
      </c>
      <c r="K314" s="129" t="e">
        <f>IF(#REF!="","",#REF!)</f>
        <v>#REF!</v>
      </c>
      <c r="L314" s="129" t="e">
        <f>IF(#REF!="","",#REF!)</f>
        <v>#REF!</v>
      </c>
      <c r="M314" s="129" t="e">
        <f>IF(#REF!="","",#REF!)</f>
        <v>#REF!</v>
      </c>
      <c r="N314" s="129" t="e">
        <f>IF(#REF!="","",#REF!)</f>
        <v>#REF!</v>
      </c>
      <c r="O314" s="129" t="e">
        <f>IF(#REF!="","",#REF!)</f>
        <v>#REF!</v>
      </c>
      <c r="P314" s="130" t="e">
        <f>IF(#REF!="","",-#REF!)</f>
        <v>#REF!</v>
      </c>
      <c r="Q314" s="130" t="e">
        <f>IF(#REF!="","",-#REF!)</f>
        <v>#REF!</v>
      </c>
      <c r="R314" s="131"/>
      <c r="U314" s="130" t="e">
        <f>IF(#REF!="","","Reverses "&amp;#REF!)</f>
        <v>#REF!</v>
      </c>
      <c r="V314" s="126" t="e">
        <f t="shared" si="51"/>
        <v>#REF!</v>
      </c>
      <c r="W314" s="130"/>
      <c r="X314" s="130"/>
      <c r="Z314" s="130"/>
      <c r="AB314" s="130"/>
      <c r="AE314" s="130"/>
      <c r="AH314" s="132"/>
    </row>
    <row r="315" spans="1:34" s="126" customFormat="1" x14ac:dyDescent="0.3">
      <c r="A315" s="126" t="e">
        <f t="shared" si="49"/>
        <v>#REF!</v>
      </c>
      <c r="B315" s="127" t="e">
        <f t="shared" si="50"/>
        <v>#REF!</v>
      </c>
      <c r="D315" s="128" t="e">
        <f>IF(#REF!="","",#REF!)</f>
        <v>#REF!</v>
      </c>
      <c r="E315" s="129" t="e">
        <f>IF(#REF!="","",#REF!)</f>
        <v>#REF!</v>
      </c>
      <c r="F315" s="129" t="e">
        <f>IF(#REF!="","",#REF!)</f>
        <v>#REF!</v>
      </c>
      <c r="G315" s="129" t="e">
        <f>IF(#REF!="","",#REF!)</f>
        <v>#REF!</v>
      </c>
      <c r="H315" s="129" t="e">
        <f>IF(#REF!="","",#REF!)</f>
        <v>#REF!</v>
      </c>
      <c r="I315" s="129" t="e">
        <f>IF(#REF!="","",#REF!)</f>
        <v>#REF!</v>
      </c>
      <c r="J315" s="129" t="e">
        <f>IF(#REF!="","",#REF!)</f>
        <v>#REF!</v>
      </c>
      <c r="K315" s="129" t="e">
        <f>IF(#REF!="","",#REF!)</f>
        <v>#REF!</v>
      </c>
      <c r="L315" s="129" t="e">
        <f>IF(#REF!="","",#REF!)</f>
        <v>#REF!</v>
      </c>
      <c r="M315" s="129" t="e">
        <f>IF(#REF!="","",#REF!)</f>
        <v>#REF!</v>
      </c>
      <c r="N315" s="129" t="e">
        <f>IF(#REF!="","",#REF!)</f>
        <v>#REF!</v>
      </c>
      <c r="O315" s="129" t="e">
        <f>IF(#REF!="","",#REF!)</f>
        <v>#REF!</v>
      </c>
      <c r="P315" s="130" t="e">
        <f>IF(#REF!="","",-#REF!)</f>
        <v>#REF!</v>
      </c>
      <c r="Q315" s="130" t="e">
        <f>IF(#REF!="","",-#REF!)</f>
        <v>#REF!</v>
      </c>
      <c r="R315" s="131"/>
      <c r="U315" s="130" t="e">
        <f>IF(#REF!="","","Reverses "&amp;#REF!)</f>
        <v>#REF!</v>
      </c>
      <c r="V315" s="126" t="e">
        <f t="shared" si="51"/>
        <v>#REF!</v>
      </c>
      <c r="W315" s="130"/>
      <c r="X315" s="130"/>
      <c r="Z315" s="130"/>
      <c r="AB315" s="130"/>
      <c r="AE315" s="130"/>
      <c r="AH315" s="132"/>
    </row>
    <row r="316" spans="1:34" s="126" customFormat="1" x14ac:dyDescent="0.3">
      <c r="A316" s="126" t="e">
        <f t="shared" si="49"/>
        <v>#REF!</v>
      </c>
      <c r="B316" s="127" t="e">
        <f t="shared" si="50"/>
        <v>#REF!</v>
      </c>
      <c r="D316" s="128" t="e">
        <f>IF(#REF!="","",#REF!)</f>
        <v>#REF!</v>
      </c>
      <c r="E316" s="129" t="e">
        <f>IF(#REF!="","",#REF!)</f>
        <v>#REF!</v>
      </c>
      <c r="F316" s="129" t="e">
        <f>IF(#REF!="","",#REF!)</f>
        <v>#REF!</v>
      </c>
      <c r="G316" s="129" t="e">
        <f>IF(#REF!="","",#REF!)</f>
        <v>#REF!</v>
      </c>
      <c r="H316" s="129" t="e">
        <f>IF(#REF!="","",#REF!)</f>
        <v>#REF!</v>
      </c>
      <c r="I316" s="129" t="e">
        <f>IF(#REF!="","",#REF!)</f>
        <v>#REF!</v>
      </c>
      <c r="J316" s="129" t="e">
        <f>IF(#REF!="","",#REF!)</f>
        <v>#REF!</v>
      </c>
      <c r="K316" s="129" t="e">
        <f>IF(#REF!="","",#REF!)</f>
        <v>#REF!</v>
      </c>
      <c r="L316" s="129" t="e">
        <f>IF(#REF!="","",#REF!)</f>
        <v>#REF!</v>
      </c>
      <c r="M316" s="129" t="e">
        <f>IF(#REF!="","",#REF!)</f>
        <v>#REF!</v>
      </c>
      <c r="N316" s="129" t="e">
        <f>IF(#REF!="","",#REF!)</f>
        <v>#REF!</v>
      </c>
      <c r="O316" s="129" t="e">
        <f>IF(#REF!="","",#REF!)</f>
        <v>#REF!</v>
      </c>
      <c r="P316" s="130" t="e">
        <f>IF(#REF!="","",-#REF!)</f>
        <v>#REF!</v>
      </c>
      <c r="Q316" s="130" t="e">
        <f>IF(#REF!="","",-#REF!)</f>
        <v>#REF!</v>
      </c>
      <c r="R316" s="131"/>
      <c r="U316" s="130" t="e">
        <f>IF(#REF!="","","Reverses "&amp;#REF!)</f>
        <v>#REF!</v>
      </c>
      <c r="V316" s="126" t="e">
        <f t="shared" si="51"/>
        <v>#REF!</v>
      </c>
      <c r="W316" s="130"/>
      <c r="X316" s="130"/>
      <c r="Z316" s="130"/>
      <c r="AB316" s="130"/>
      <c r="AE316" s="130"/>
      <c r="AH316" s="132"/>
    </row>
    <row r="317" spans="1:34" s="126" customFormat="1" x14ac:dyDescent="0.3">
      <c r="A317" s="126" t="e">
        <f t="shared" si="49"/>
        <v>#REF!</v>
      </c>
      <c r="B317" s="127" t="e">
        <f t="shared" si="50"/>
        <v>#REF!</v>
      </c>
      <c r="D317" s="128" t="e">
        <f>IF(#REF!="","",#REF!)</f>
        <v>#REF!</v>
      </c>
      <c r="E317" s="129" t="e">
        <f>IF(#REF!="","",#REF!)</f>
        <v>#REF!</v>
      </c>
      <c r="F317" s="129" t="e">
        <f>IF(#REF!="","",#REF!)</f>
        <v>#REF!</v>
      </c>
      <c r="G317" s="129" t="e">
        <f>IF(#REF!="","",#REF!)</f>
        <v>#REF!</v>
      </c>
      <c r="H317" s="129" t="e">
        <f>IF(#REF!="","",#REF!)</f>
        <v>#REF!</v>
      </c>
      <c r="I317" s="129" t="e">
        <f>IF(#REF!="","",#REF!)</f>
        <v>#REF!</v>
      </c>
      <c r="J317" s="129" t="e">
        <f>IF(#REF!="","",#REF!)</f>
        <v>#REF!</v>
      </c>
      <c r="K317" s="129" t="e">
        <f>IF(#REF!="","",#REF!)</f>
        <v>#REF!</v>
      </c>
      <c r="L317" s="129" t="e">
        <f>IF(#REF!="","",#REF!)</f>
        <v>#REF!</v>
      </c>
      <c r="M317" s="129" t="e">
        <f>IF(#REF!="","",#REF!)</f>
        <v>#REF!</v>
      </c>
      <c r="N317" s="129" t="e">
        <f>IF(#REF!="","",#REF!)</f>
        <v>#REF!</v>
      </c>
      <c r="O317" s="129" t="e">
        <f>IF(#REF!="","",#REF!)</f>
        <v>#REF!</v>
      </c>
      <c r="P317" s="130" t="e">
        <f>IF(#REF!="","",-#REF!)</f>
        <v>#REF!</v>
      </c>
      <c r="Q317" s="130" t="e">
        <f>IF(#REF!="","",-#REF!)</f>
        <v>#REF!</v>
      </c>
      <c r="R317" s="131"/>
      <c r="U317" s="130" t="e">
        <f>IF(#REF!="","","Reverses "&amp;#REF!)</f>
        <v>#REF!</v>
      </c>
      <c r="V317" s="126" t="e">
        <f t="shared" si="51"/>
        <v>#REF!</v>
      </c>
      <c r="W317" s="130"/>
      <c r="X317" s="130"/>
      <c r="Z317" s="130"/>
      <c r="AB317" s="130"/>
      <c r="AE317" s="130"/>
      <c r="AH317" s="132"/>
    </row>
    <row r="318" spans="1:34" s="126" customFormat="1" x14ac:dyDescent="0.3">
      <c r="A318" s="126" t="e">
        <f t="shared" si="49"/>
        <v>#REF!</v>
      </c>
      <c r="B318" s="127" t="e">
        <f t="shared" si="50"/>
        <v>#REF!</v>
      </c>
      <c r="D318" s="128" t="e">
        <f>IF(#REF!="","",#REF!)</f>
        <v>#REF!</v>
      </c>
      <c r="E318" s="129" t="e">
        <f>IF(#REF!="","",#REF!)</f>
        <v>#REF!</v>
      </c>
      <c r="F318" s="129" t="e">
        <f>IF(#REF!="","",#REF!)</f>
        <v>#REF!</v>
      </c>
      <c r="G318" s="129" t="e">
        <f>IF(#REF!="","",#REF!)</f>
        <v>#REF!</v>
      </c>
      <c r="H318" s="129" t="e">
        <f>IF(#REF!="","",#REF!)</f>
        <v>#REF!</v>
      </c>
      <c r="I318" s="129" t="e">
        <f>IF(#REF!="","",#REF!)</f>
        <v>#REF!</v>
      </c>
      <c r="J318" s="129" t="e">
        <f>IF(#REF!="","",#REF!)</f>
        <v>#REF!</v>
      </c>
      <c r="K318" s="129" t="e">
        <f>IF(#REF!="","",#REF!)</f>
        <v>#REF!</v>
      </c>
      <c r="L318" s="129" t="e">
        <f>IF(#REF!="","",#REF!)</f>
        <v>#REF!</v>
      </c>
      <c r="M318" s="129" t="e">
        <f>IF(#REF!="","",#REF!)</f>
        <v>#REF!</v>
      </c>
      <c r="N318" s="129" t="e">
        <f>IF(#REF!="","",#REF!)</f>
        <v>#REF!</v>
      </c>
      <c r="O318" s="129" t="e">
        <f>IF(#REF!="","",#REF!)</f>
        <v>#REF!</v>
      </c>
      <c r="P318" s="130" t="e">
        <f>IF(#REF!="","",-#REF!)</f>
        <v>#REF!</v>
      </c>
      <c r="Q318" s="130" t="e">
        <f>IF(#REF!="","",-#REF!)</f>
        <v>#REF!</v>
      </c>
      <c r="R318" s="131"/>
      <c r="U318" s="130" t="e">
        <f>IF(#REF!="","","Reverses "&amp;#REF!)</f>
        <v>#REF!</v>
      </c>
      <c r="V318" s="126" t="e">
        <f t="shared" si="51"/>
        <v>#REF!</v>
      </c>
      <c r="W318" s="130"/>
      <c r="X318" s="130"/>
      <c r="Z318" s="130"/>
      <c r="AB318" s="130"/>
      <c r="AE318" s="130"/>
      <c r="AH318" s="132"/>
    </row>
    <row r="319" spans="1:34" s="126" customFormat="1" x14ac:dyDescent="0.3">
      <c r="A319" s="126" t="e">
        <f t="shared" si="49"/>
        <v>#REF!</v>
      </c>
      <c r="B319" s="127" t="e">
        <f t="shared" si="50"/>
        <v>#REF!</v>
      </c>
      <c r="D319" s="128" t="e">
        <f>IF(#REF!="","",#REF!)</f>
        <v>#REF!</v>
      </c>
      <c r="E319" s="129" t="e">
        <f>IF(#REF!="","",#REF!)</f>
        <v>#REF!</v>
      </c>
      <c r="F319" s="129" t="e">
        <f>IF(#REF!="","",#REF!)</f>
        <v>#REF!</v>
      </c>
      <c r="G319" s="129" t="e">
        <f>IF(#REF!="","",#REF!)</f>
        <v>#REF!</v>
      </c>
      <c r="H319" s="129" t="e">
        <f>IF(#REF!="","",#REF!)</f>
        <v>#REF!</v>
      </c>
      <c r="I319" s="129" t="e">
        <f>IF(#REF!="","",#REF!)</f>
        <v>#REF!</v>
      </c>
      <c r="J319" s="129" t="e">
        <f>IF(#REF!="","",#REF!)</f>
        <v>#REF!</v>
      </c>
      <c r="K319" s="129" t="e">
        <f>IF(#REF!="","",#REF!)</f>
        <v>#REF!</v>
      </c>
      <c r="L319" s="129" t="e">
        <f>IF(#REF!="","",#REF!)</f>
        <v>#REF!</v>
      </c>
      <c r="M319" s="129" t="e">
        <f>IF(#REF!="","",#REF!)</f>
        <v>#REF!</v>
      </c>
      <c r="N319" s="129" t="e">
        <f>IF(#REF!="","",#REF!)</f>
        <v>#REF!</v>
      </c>
      <c r="O319" s="129" t="e">
        <f>IF(#REF!="","",#REF!)</f>
        <v>#REF!</v>
      </c>
      <c r="P319" s="130" t="e">
        <f>IF(#REF!="","",-#REF!)</f>
        <v>#REF!</v>
      </c>
      <c r="Q319" s="130" t="e">
        <f>IF(#REF!="","",-#REF!)</f>
        <v>#REF!</v>
      </c>
      <c r="R319" s="131"/>
      <c r="U319" s="130" t="e">
        <f>IF(#REF!="","","Reverses "&amp;#REF!)</f>
        <v>#REF!</v>
      </c>
      <c r="V319" s="126" t="e">
        <f t="shared" si="51"/>
        <v>#REF!</v>
      </c>
      <c r="W319" s="130"/>
      <c r="X319" s="130"/>
      <c r="Z319" s="130"/>
      <c r="AB319" s="130"/>
      <c r="AE319" s="130"/>
      <c r="AH319" s="132"/>
    </row>
    <row r="320" spans="1:34" s="126" customFormat="1" x14ac:dyDescent="0.3">
      <c r="A320" s="126" t="e">
        <f t="shared" si="49"/>
        <v>#REF!</v>
      </c>
      <c r="B320" s="127" t="e">
        <f t="shared" si="50"/>
        <v>#REF!</v>
      </c>
      <c r="D320" s="128" t="e">
        <f>IF(#REF!="","",#REF!)</f>
        <v>#REF!</v>
      </c>
      <c r="E320" s="129" t="e">
        <f>IF(#REF!="","",#REF!)</f>
        <v>#REF!</v>
      </c>
      <c r="F320" s="129" t="e">
        <f>IF(#REF!="","",#REF!)</f>
        <v>#REF!</v>
      </c>
      <c r="G320" s="129" t="e">
        <f>IF(#REF!="","",#REF!)</f>
        <v>#REF!</v>
      </c>
      <c r="H320" s="129" t="e">
        <f>IF(#REF!="","",#REF!)</f>
        <v>#REF!</v>
      </c>
      <c r="I320" s="129" t="e">
        <f>IF(#REF!="","",#REF!)</f>
        <v>#REF!</v>
      </c>
      <c r="J320" s="129" t="e">
        <f>IF(#REF!="","",#REF!)</f>
        <v>#REF!</v>
      </c>
      <c r="K320" s="129" t="e">
        <f>IF(#REF!="","",#REF!)</f>
        <v>#REF!</v>
      </c>
      <c r="L320" s="129" t="e">
        <f>IF(#REF!="","",#REF!)</f>
        <v>#REF!</v>
      </c>
      <c r="M320" s="129" t="e">
        <f>IF(#REF!="","",#REF!)</f>
        <v>#REF!</v>
      </c>
      <c r="N320" s="129" t="e">
        <f>IF(#REF!="","",#REF!)</f>
        <v>#REF!</v>
      </c>
      <c r="O320" s="129" t="e">
        <f>IF(#REF!="","",#REF!)</f>
        <v>#REF!</v>
      </c>
      <c r="P320" s="130" t="e">
        <f>IF(#REF!="","",-#REF!)</f>
        <v>#REF!</v>
      </c>
      <c r="Q320" s="130" t="e">
        <f>IF(#REF!="","",-#REF!)</f>
        <v>#REF!</v>
      </c>
      <c r="R320" s="131"/>
      <c r="U320" s="130" t="e">
        <f>IF(#REF!="","","Reverses "&amp;#REF!)</f>
        <v>#REF!</v>
      </c>
      <c r="V320" s="126" t="e">
        <f t="shared" si="51"/>
        <v>#REF!</v>
      </c>
      <c r="W320" s="130"/>
      <c r="X320" s="130"/>
      <c r="Z320" s="130"/>
      <c r="AB320" s="130"/>
      <c r="AE320" s="130"/>
      <c r="AH320" s="132"/>
    </row>
    <row r="321" spans="1:34" s="126" customFormat="1" x14ac:dyDescent="0.3">
      <c r="A321" s="126" t="e">
        <f t="shared" si="49"/>
        <v>#REF!</v>
      </c>
      <c r="B321" s="127" t="e">
        <f t="shared" si="50"/>
        <v>#REF!</v>
      </c>
      <c r="D321" s="128" t="e">
        <f>IF(#REF!="","",#REF!)</f>
        <v>#REF!</v>
      </c>
      <c r="E321" s="129" t="e">
        <f>IF(#REF!="","",#REF!)</f>
        <v>#REF!</v>
      </c>
      <c r="F321" s="129" t="e">
        <f>IF(#REF!="","",#REF!)</f>
        <v>#REF!</v>
      </c>
      <c r="G321" s="129" t="e">
        <f>IF(#REF!="","",#REF!)</f>
        <v>#REF!</v>
      </c>
      <c r="H321" s="129" t="e">
        <f>IF(#REF!="","",#REF!)</f>
        <v>#REF!</v>
      </c>
      <c r="I321" s="129" t="e">
        <f>IF(#REF!="","",#REF!)</f>
        <v>#REF!</v>
      </c>
      <c r="J321" s="129" t="e">
        <f>IF(#REF!="","",#REF!)</f>
        <v>#REF!</v>
      </c>
      <c r="K321" s="129" t="e">
        <f>IF(#REF!="","",#REF!)</f>
        <v>#REF!</v>
      </c>
      <c r="L321" s="129" t="e">
        <f>IF(#REF!="","",#REF!)</f>
        <v>#REF!</v>
      </c>
      <c r="M321" s="129" t="e">
        <f>IF(#REF!="","",#REF!)</f>
        <v>#REF!</v>
      </c>
      <c r="N321" s="129" t="e">
        <f>IF(#REF!="","",#REF!)</f>
        <v>#REF!</v>
      </c>
      <c r="O321" s="129" t="e">
        <f>IF(#REF!="","",#REF!)</f>
        <v>#REF!</v>
      </c>
      <c r="P321" s="130" t="e">
        <f>IF(#REF!="","",-#REF!)</f>
        <v>#REF!</v>
      </c>
      <c r="Q321" s="130" t="e">
        <f>IF(#REF!="","",-#REF!)</f>
        <v>#REF!</v>
      </c>
      <c r="R321" s="131"/>
      <c r="U321" s="130" t="e">
        <f>IF(#REF!="","","Reverses "&amp;#REF!)</f>
        <v>#REF!</v>
      </c>
      <c r="V321" s="126" t="e">
        <f t="shared" si="51"/>
        <v>#REF!</v>
      </c>
      <c r="W321" s="130"/>
      <c r="X321" s="130"/>
      <c r="Z321" s="130"/>
      <c r="AB321" s="130"/>
      <c r="AE321" s="130"/>
      <c r="AH321" s="132"/>
    </row>
    <row r="322" spans="1:34" s="126" customFormat="1" x14ac:dyDescent="0.3">
      <c r="A322" s="126" t="e">
        <f t="shared" si="49"/>
        <v>#REF!</v>
      </c>
      <c r="B322" s="127" t="e">
        <f t="shared" si="50"/>
        <v>#REF!</v>
      </c>
      <c r="D322" s="128" t="e">
        <f>IF(#REF!="","",#REF!)</f>
        <v>#REF!</v>
      </c>
      <c r="E322" s="129" t="e">
        <f>IF(#REF!="","",#REF!)</f>
        <v>#REF!</v>
      </c>
      <c r="F322" s="129" t="e">
        <f>IF(#REF!="","",#REF!)</f>
        <v>#REF!</v>
      </c>
      <c r="G322" s="129" t="e">
        <f>IF(#REF!="","",#REF!)</f>
        <v>#REF!</v>
      </c>
      <c r="H322" s="129" t="e">
        <f>IF(#REF!="","",#REF!)</f>
        <v>#REF!</v>
      </c>
      <c r="I322" s="129" t="e">
        <f>IF(#REF!="","",#REF!)</f>
        <v>#REF!</v>
      </c>
      <c r="J322" s="129" t="e">
        <f>IF(#REF!="","",#REF!)</f>
        <v>#REF!</v>
      </c>
      <c r="K322" s="129" t="e">
        <f>IF(#REF!="","",#REF!)</f>
        <v>#REF!</v>
      </c>
      <c r="L322" s="129" t="e">
        <f>IF(#REF!="","",#REF!)</f>
        <v>#REF!</v>
      </c>
      <c r="M322" s="129" t="e">
        <f>IF(#REF!="","",#REF!)</f>
        <v>#REF!</v>
      </c>
      <c r="N322" s="129" t="e">
        <f>IF(#REF!="","",#REF!)</f>
        <v>#REF!</v>
      </c>
      <c r="O322" s="129" t="e">
        <f>IF(#REF!="","",#REF!)</f>
        <v>#REF!</v>
      </c>
      <c r="P322" s="130" t="e">
        <f>IF(#REF!="","",-#REF!)</f>
        <v>#REF!</v>
      </c>
      <c r="Q322" s="130" t="e">
        <f>IF(#REF!="","",-#REF!)</f>
        <v>#REF!</v>
      </c>
      <c r="R322" s="131"/>
      <c r="U322" s="130" t="e">
        <f>IF(#REF!="","","Reverses "&amp;#REF!)</f>
        <v>#REF!</v>
      </c>
      <c r="V322" s="126" t="e">
        <f t="shared" si="51"/>
        <v>#REF!</v>
      </c>
      <c r="W322" s="130"/>
      <c r="X322" s="130"/>
      <c r="Z322" s="130"/>
      <c r="AB322" s="130"/>
      <c r="AE322" s="130"/>
      <c r="AH322" s="132"/>
    </row>
    <row r="323" spans="1:34" s="126" customFormat="1" x14ac:dyDescent="0.3">
      <c r="A323" s="126" t="e">
        <f t="shared" si="49"/>
        <v>#REF!</v>
      </c>
      <c r="B323" s="127" t="e">
        <f t="shared" si="50"/>
        <v>#REF!</v>
      </c>
      <c r="D323" s="128" t="e">
        <f>IF(#REF!="","",#REF!)</f>
        <v>#REF!</v>
      </c>
      <c r="E323" s="129" t="e">
        <f>IF(#REF!="","",#REF!)</f>
        <v>#REF!</v>
      </c>
      <c r="F323" s="129" t="e">
        <f>IF(#REF!="","",#REF!)</f>
        <v>#REF!</v>
      </c>
      <c r="G323" s="129" t="e">
        <f>IF(#REF!="","",#REF!)</f>
        <v>#REF!</v>
      </c>
      <c r="H323" s="129" t="e">
        <f>IF(#REF!="","",#REF!)</f>
        <v>#REF!</v>
      </c>
      <c r="I323" s="129" t="e">
        <f>IF(#REF!="","",#REF!)</f>
        <v>#REF!</v>
      </c>
      <c r="J323" s="129" t="e">
        <f>IF(#REF!="","",#REF!)</f>
        <v>#REF!</v>
      </c>
      <c r="K323" s="129" t="e">
        <f>IF(#REF!="","",#REF!)</f>
        <v>#REF!</v>
      </c>
      <c r="L323" s="129" t="e">
        <f>IF(#REF!="","",#REF!)</f>
        <v>#REF!</v>
      </c>
      <c r="M323" s="129" t="e">
        <f>IF(#REF!="","",#REF!)</f>
        <v>#REF!</v>
      </c>
      <c r="N323" s="129" t="e">
        <f>IF(#REF!="","",#REF!)</f>
        <v>#REF!</v>
      </c>
      <c r="O323" s="129" t="e">
        <f>IF(#REF!="","",#REF!)</f>
        <v>#REF!</v>
      </c>
      <c r="P323" s="130" t="e">
        <f>IF(#REF!="","",-#REF!)</f>
        <v>#REF!</v>
      </c>
      <c r="Q323" s="130" t="e">
        <f>IF(#REF!="","",-#REF!)</f>
        <v>#REF!</v>
      </c>
      <c r="R323" s="131"/>
      <c r="U323" s="130" t="e">
        <f>IF(#REF!="","","Reverses "&amp;#REF!)</f>
        <v>#REF!</v>
      </c>
      <c r="V323" s="126" t="e">
        <f t="shared" si="51"/>
        <v>#REF!</v>
      </c>
      <c r="W323" s="130"/>
      <c r="X323" s="130"/>
      <c r="Z323" s="130"/>
      <c r="AB323" s="130"/>
      <c r="AE323" s="130"/>
      <c r="AH323" s="132"/>
    </row>
    <row r="324" spans="1:34" s="126" customFormat="1" x14ac:dyDescent="0.3">
      <c r="A324" s="126" t="e">
        <f t="shared" si="49"/>
        <v>#REF!</v>
      </c>
      <c r="B324" s="127" t="e">
        <f t="shared" si="50"/>
        <v>#REF!</v>
      </c>
      <c r="D324" s="128" t="e">
        <f>IF(#REF!="","",#REF!)</f>
        <v>#REF!</v>
      </c>
      <c r="E324" s="129" t="e">
        <f>IF(#REF!="","",#REF!)</f>
        <v>#REF!</v>
      </c>
      <c r="F324" s="129" t="e">
        <f>IF(#REF!="","",#REF!)</f>
        <v>#REF!</v>
      </c>
      <c r="G324" s="129" t="e">
        <f>IF(#REF!="","",#REF!)</f>
        <v>#REF!</v>
      </c>
      <c r="H324" s="129" t="e">
        <f>IF(#REF!="","",#REF!)</f>
        <v>#REF!</v>
      </c>
      <c r="I324" s="129" t="e">
        <f>IF(#REF!="","",#REF!)</f>
        <v>#REF!</v>
      </c>
      <c r="J324" s="129" t="e">
        <f>IF(#REF!="","",#REF!)</f>
        <v>#REF!</v>
      </c>
      <c r="K324" s="129" t="e">
        <f>IF(#REF!="","",#REF!)</f>
        <v>#REF!</v>
      </c>
      <c r="L324" s="129" t="e">
        <f>IF(#REF!="","",#REF!)</f>
        <v>#REF!</v>
      </c>
      <c r="M324" s="129" t="e">
        <f>IF(#REF!="","",#REF!)</f>
        <v>#REF!</v>
      </c>
      <c r="N324" s="129" t="e">
        <f>IF(#REF!="","",#REF!)</f>
        <v>#REF!</v>
      </c>
      <c r="O324" s="129" t="e">
        <f>IF(#REF!="","",#REF!)</f>
        <v>#REF!</v>
      </c>
      <c r="P324" s="130" t="e">
        <f>IF(#REF!="","",-#REF!)</f>
        <v>#REF!</v>
      </c>
      <c r="Q324" s="130" t="e">
        <f>IF(#REF!="","",-#REF!)</f>
        <v>#REF!</v>
      </c>
      <c r="R324" s="131"/>
      <c r="U324" s="130" t="e">
        <f>IF(#REF!="","","Reverses "&amp;#REF!)</f>
        <v>#REF!</v>
      </c>
      <c r="V324" s="126" t="e">
        <f t="shared" si="51"/>
        <v>#REF!</v>
      </c>
      <c r="W324" s="130"/>
      <c r="X324" s="130"/>
      <c r="Z324" s="130"/>
      <c r="AB324" s="130"/>
      <c r="AE324" s="130"/>
      <c r="AH324" s="132"/>
    </row>
    <row r="325" spans="1:34" s="126" customFormat="1" x14ac:dyDescent="0.3">
      <c r="A325" s="126" t="e">
        <f t="shared" si="49"/>
        <v>#REF!</v>
      </c>
      <c r="B325" s="127" t="e">
        <f t="shared" si="50"/>
        <v>#REF!</v>
      </c>
      <c r="D325" s="128" t="e">
        <f>IF(#REF!="","",#REF!)</f>
        <v>#REF!</v>
      </c>
      <c r="E325" s="129" t="e">
        <f>IF(#REF!="","",#REF!)</f>
        <v>#REF!</v>
      </c>
      <c r="F325" s="129" t="e">
        <f>IF(#REF!="","",#REF!)</f>
        <v>#REF!</v>
      </c>
      <c r="G325" s="129" t="e">
        <f>IF(#REF!="","",#REF!)</f>
        <v>#REF!</v>
      </c>
      <c r="H325" s="129" t="e">
        <f>IF(#REF!="","",#REF!)</f>
        <v>#REF!</v>
      </c>
      <c r="I325" s="129" t="e">
        <f>IF(#REF!="","",#REF!)</f>
        <v>#REF!</v>
      </c>
      <c r="J325" s="129" t="e">
        <f>IF(#REF!="","",#REF!)</f>
        <v>#REF!</v>
      </c>
      <c r="K325" s="129" t="e">
        <f>IF(#REF!="","",#REF!)</f>
        <v>#REF!</v>
      </c>
      <c r="L325" s="129" t="e">
        <f>IF(#REF!="","",#REF!)</f>
        <v>#REF!</v>
      </c>
      <c r="M325" s="129" t="e">
        <f>IF(#REF!="","",#REF!)</f>
        <v>#REF!</v>
      </c>
      <c r="N325" s="129" t="e">
        <f>IF(#REF!="","",#REF!)</f>
        <v>#REF!</v>
      </c>
      <c r="O325" s="129" t="e">
        <f>IF(#REF!="","",#REF!)</f>
        <v>#REF!</v>
      </c>
      <c r="P325" s="130" t="e">
        <f>IF(#REF!="","",-#REF!)</f>
        <v>#REF!</v>
      </c>
      <c r="Q325" s="130" t="e">
        <f>IF(#REF!="","",-#REF!)</f>
        <v>#REF!</v>
      </c>
      <c r="R325" s="131"/>
      <c r="U325" s="130" t="e">
        <f>IF(#REF!="","","Reverses "&amp;#REF!)</f>
        <v>#REF!</v>
      </c>
      <c r="V325" s="126" t="e">
        <f t="shared" si="51"/>
        <v>#REF!</v>
      </c>
      <c r="W325" s="130"/>
      <c r="X325" s="130"/>
      <c r="Z325" s="130"/>
      <c r="AB325" s="130"/>
      <c r="AE325" s="130"/>
      <c r="AH325" s="132"/>
    </row>
    <row r="326" spans="1:34" s="126" customFormat="1" x14ac:dyDescent="0.3">
      <c r="A326" s="126" t="e">
        <f t="shared" si="49"/>
        <v>#REF!</v>
      </c>
      <c r="B326" s="127" t="e">
        <f t="shared" si="50"/>
        <v>#REF!</v>
      </c>
      <c r="D326" s="128" t="e">
        <f>IF(#REF!="","",#REF!)</f>
        <v>#REF!</v>
      </c>
      <c r="E326" s="129" t="e">
        <f>IF(#REF!="","",#REF!)</f>
        <v>#REF!</v>
      </c>
      <c r="F326" s="129" t="e">
        <f>IF(#REF!="","",#REF!)</f>
        <v>#REF!</v>
      </c>
      <c r="G326" s="129" t="e">
        <f>IF(#REF!="","",#REF!)</f>
        <v>#REF!</v>
      </c>
      <c r="H326" s="129" t="e">
        <f>IF(#REF!="","",#REF!)</f>
        <v>#REF!</v>
      </c>
      <c r="I326" s="129" t="e">
        <f>IF(#REF!="","",#REF!)</f>
        <v>#REF!</v>
      </c>
      <c r="J326" s="129" t="e">
        <f>IF(#REF!="","",#REF!)</f>
        <v>#REF!</v>
      </c>
      <c r="K326" s="129" t="e">
        <f>IF(#REF!="","",#REF!)</f>
        <v>#REF!</v>
      </c>
      <c r="L326" s="129" t="e">
        <f>IF(#REF!="","",#REF!)</f>
        <v>#REF!</v>
      </c>
      <c r="M326" s="129" t="e">
        <f>IF(#REF!="","",#REF!)</f>
        <v>#REF!</v>
      </c>
      <c r="N326" s="129" t="e">
        <f>IF(#REF!="","",#REF!)</f>
        <v>#REF!</v>
      </c>
      <c r="O326" s="129" t="e">
        <f>IF(#REF!="","",#REF!)</f>
        <v>#REF!</v>
      </c>
      <c r="P326" s="130" t="e">
        <f>IF(#REF!="","",-#REF!)</f>
        <v>#REF!</v>
      </c>
      <c r="Q326" s="130" t="e">
        <f>IF(#REF!="","",-#REF!)</f>
        <v>#REF!</v>
      </c>
      <c r="R326" s="131"/>
      <c r="U326" s="130" t="e">
        <f>IF(#REF!="","","Reverses "&amp;#REF!)</f>
        <v>#REF!</v>
      </c>
      <c r="V326" s="126" t="e">
        <f t="shared" si="51"/>
        <v>#REF!</v>
      </c>
      <c r="W326" s="130"/>
      <c r="X326" s="130"/>
      <c r="Z326" s="130"/>
      <c r="AB326" s="130"/>
      <c r="AE326" s="130"/>
      <c r="AH326" s="132"/>
    </row>
    <row r="327" spans="1:34" s="126" customFormat="1" x14ac:dyDescent="0.3">
      <c r="A327" s="126" t="e">
        <f t="shared" si="49"/>
        <v>#REF!</v>
      </c>
      <c r="B327" s="127" t="e">
        <f t="shared" si="50"/>
        <v>#REF!</v>
      </c>
      <c r="D327" s="128" t="e">
        <f>IF(#REF!="","",#REF!)</f>
        <v>#REF!</v>
      </c>
      <c r="E327" s="129" t="e">
        <f>IF(#REF!="","",#REF!)</f>
        <v>#REF!</v>
      </c>
      <c r="F327" s="129" t="e">
        <f>IF(#REF!="","",#REF!)</f>
        <v>#REF!</v>
      </c>
      <c r="G327" s="129" t="e">
        <f>IF(#REF!="","",#REF!)</f>
        <v>#REF!</v>
      </c>
      <c r="H327" s="129" t="e">
        <f>IF(#REF!="","",#REF!)</f>
        <v>#REF!</v>
      </c>
      <c r="I327" s="129" t="e">
        <f>IF(#REF!="","",#REF!)</f>
        <v>#REF!</v>
      </c>
      <c r="J327" s="129" t="e">
        <f>IF(#REF!="","",#REF!)</f>
        <v>#REF!</v>
      </c>
      <c r="K327" s="129" t="e">
        <f>IF(#REF!="","",#REF!)</f>
        <v>#REF!</v>
      </c>
      <c r="L327" s="129" t="e">
        <f>IF(#REF!="","",#REF!)</f>
        <v>#REF!</v>
      </c>
      <c r="M327" s="129" t="e">
        <f>IF(#REF!="","",#REF!)</f>
        <v>#REF!</v>
      </c>
      <c r="N327" s="129" t="e">
        <f>IF(#REF!="","",#REF!)</f>
        <v>#REF!</v>
      </c>
      <c r="O327" s="129" t="e">
        <f>IF(#REF!="","",#REF!)</f>
        <v>#REF!</v>
      </c>
      <c r="P327" s="130" t="e">
        <f>IF(#REF!="","",-#REF!)</f>
        <v>#REF!</v>
      </c>
      <c r="Q327" s="130" t="e">
        <f>IF(#REF!="","",-#REF!)</f>
        <v>#REF!</v>
      </c>
      <c r="R327" s="131"/>
      <c r="U327" s="130" t="e">
        <f>IF(#REF!="","","Reverses "&amp;#REF!)</f>
        <v>#REF!</v>
      </c>
      <c r="V327" s="126" t="e">
        <f t="shared" si="51"/>
        <v>#REF!</v>
      </c>
      <c r="W327" s="130"/>
      <c r="X327" s="130"/>
      <c r="Z327" s="130"/>
      <c r="AB327" s="130"/>
      <c r="AE327" s="130"/>
      <c r="AH327" s="132"/>
    </row>
    <row r="328" spans="1:34" s="126" customFormat="1" x14ac:dyDescent="0.3">
      <c r="A328" s="126" t="e">
        <f t="shared" si="49"/>
        <v>#REF!</v>
      </c>
      <c r="B328" s="127" t="e">
        <f t="shared" si="50"/>
        <v>#REF!</v>
      </c>
      <c r="D328" s="128" t="e">
        <f>IF(#REF!="","",#REF!)</f>
        <v>#REF!</v>
      </c>
      <c r="E328" s="129" t="e">
        <f>IF(#REF!="","",#REF!)</f>
        <v>#REF!</v>
      </c>
      <c r="F328" s="129" t="e">
        <f>IF(#REF!="","",#REF!)</f>
        <v>#REF!</v>
      </c>
      <c r="G328" s="129" t="e">
        <f>IF(#REF!="","",#REF!)</f>
        <v>#REF!</v>
      </c>
      <c r="H328" s="129" t="e">
        <f>IF(#REF!="","",#REF!)</f>
        <v>#REF!</v>
      </c>
      <c r="I328" s="129" t="e">
        <f>IF(#REF!="","",#REF!)</f>
        <v>#REF!</v>
      </c>
      <c r="J328" s="129" t="e">
        <f>IF(#REF!="","",#REF!)</f>
        <v>#REF!</v>
      </c>
      <c r="K328" s="129" t="e">
        <f>IF(#REF!="","",#REF!)</f>
        <v>#REF!</v>
      </c>
      <c r="L328" s="129" t="e">
        <f>IF(#REF!="","",#REF!)</f>
        <v>#REF!</v>
      </c>
      <c r="M328" s="129" t="e">
        <f>IF(#REF!="","",#REF!)</f>
        <v>#REF!</v>
      </c>
      <c r="N328" s="129" t="e">
        <f>IF(#REF!="","",#REF!)</f>
        <v>#REF!</v>
      </c>
      <c r="O328" s="129" t="e">
        <f>IF(#REF!="","",#REF!)</f>
        <v>#REF!</v>
      </c>
      <c r="P328" s="130" t="e">
        <f>IF(#REF!="","",-#REF!)</f>
        <v>#REF!</v>
      </c>
      <c r="Q328" s="130" t="e">
        <f>IF(#REF!="","",-#REF!)</f>
        <v>#REF!</v>
      </c>
      <c r="R328" s="131"/>
      <c r="U328" s="130" t="e">
        <f>IF(#REF!="","","Reverses "&amp;#REF!)</f>
        <v>#REF!</v>
      </c>
      <c r="V328" s="126" t="e">
        <f t="shared" si="51"/>
        <v>#REF!</v>
      </c>
      <c r="W328" s="130"/>
      <c r="X328" s="130"/>
      <c r="Z328" s="130"/>
      <c r="AB328" s="130"/>
      <c r="AE328" s="130"/>
      <c r="AH328" s="132"/>
    </row>
    <row r="329" spans="1:34" s="126" customFormat="1" x14ac:dyDescent="0.3">
      <c r="A329" s="126" t="e">
        <f t="shared" si="49"/>
        <v>#REF!</v>
      </c>
      <c r="B329" s="127" t="e">
        <f t="shared" si="50"/>
        <v>#REF!</v>
      </c>
      <c r="D329" s="128" t="e">
        <f>IF(#REF!="","",#REF!)</f>
        <v>#REF!</v>
      </c>
      <c r="E329" s="129" t="e">
        <f>IF(#REF!="","",#REF!)</f>
        <v>#REF!</v>
      </c>
      <c r="F329" s="129" t="e">
        <f>IF(#REF!="","",#REF!)</f>
        <v>#REF!</v>
      </c>
      <c r="G329" s="129" t="e">
        <f>IF(#REF!="","",#REF!)</f>
        <v>#REF!</v>
      </c>
      <c r="H329" s="129" t="e">
        <f>IF(#REF!="","",#REF!)</f>
        <v>#REF!</v>
      </c>
      <c r="I329" s="129" t="e">
        <f>IF(#REF!="","",#REF!)</f>
        <v>#REF!</v>
      </c>
      <c r="J329" s="129" t="e">
        <f>IF(#REF!="","",#REF!)</f>
        <v>#REF!</v>
      </c>
      <c r="K329" s="129" t="e">
        <f>IF(#REF!="","",#REF!)</f>
        <v>#REF!</v>
      </c>
      <c r="L329" s="129" t="e">
        <f>IF(#REF!="","",#REF!)</f>
        <v>#REF!</v>
      </c>
      <c r="M329" s="129" t="e">
        <f>IF(#REF!="","",#REF!)</f>
        <v>#REF!</v>
      </c>
      <c r="N329" s="129" t="e">
        <f>IF(#REF!="","",#REF!)</f>
        <v>#REF!</v>
      </c>
      <c r="O329" s="129" t="e">
        <f>IF(#REF!="","",#REF!)</f>
        <v>#REF!</v>
      </c>
      <c r="P329" s="130" t="e">
        <f>IF(#REF!="","",-#REF!)</f>
        <v>#REF!</v>
      </c>
      <c r="Q329" s="130" t="e">
        <f>IF(#REF!="","",-#REF!)</f>
        <v>#REF!</v>
      </c>
      <c r="R329" s="131"/>
      <c r="U329" s="130" t="e">
        <f>IF(#REF!="","","Reverses "&amp;#REF!)</f>
        <v>#REF!</v>
      </c>
      <c r="V329" s="126" t="e">
        <f t="shared" si="51"/>
        <v>#REF!</v>
      </c>
      <c r="W329" s="130"/>
      <c r="X329" s="130"/>
      <c r="Z329" s="130"/>
      <c r="AB329" s="130"/>
      <c r="AE329" s="130"/>
      <c r="AH329" s="132"/>
    </row>
    <row r="330" spans="1:34" s="126" customFormat="1" x14ac:dyDescent="0.3">
      <c r="A330" s="126" t="e">
        <f t="shared" si="49"/>
        <v>#REF!</v>
      </c>
      <c r="B330" s="127" t="e">
        <f t="shared" si="50"/>
        <v>#REF!</v>
      </c>
      <c r="D330" s="128" t="e">
        <f>IF(#REF!="","",#REF!)</f>
        <v>#REF!</v>
      </c>
      <c r="E330" s="129" t="e">
        <f>IF(#REF!="","",#REF!)</f>
        <v>#REF!</v>
      </c>
      <c r="F330" s="129" t="e">
        <f>IF(#REF!="","",#REF!)</f>
        <v>#REF!</v>
      </c>
      <c r="G330" s="129" t="e">
        <f>IF(#REF!="","",#REF!)</f>
        <v>#REF!</v>
      </c>
      <c r="H330" s="129" t="e">
        <f>IF(#REF!="","",#REF!)</f>
        <v>#REF!</v>
      </c>
      <c r="I330" s="129" t="e">
        <f>IF(#REF!="","",#REF!)</f>
        <v>#REF!</v>
      </c>
      <c r="J330" s="129" t="e">
        <f>IF(#REF!="","",#REF!)</f>
        <v>#REF!</v>
      </c>
      <c r="K330" s="129" t="e">
        <f>IF(#REF!="","",#REF!)</f>
        <v>#REF!</v>
      </c>
      <c r="L330" s="129" t="e">
        <f>IF(#REF!="","",#REF!)</f>
        <v>#REF!</v>
      </c>
      <c r="M330" s="129" t="e">
        <f>IF(#REF!="","",#REF!)</f>
        <v>#REF!</v>
      </c>
      <c r="N330" s="129" t="e">
        <f>IF(#REF!="","",#REF!)</f>
        <v>#REF!</v>
      </c>
      <c r="O330" s="129" t="e">
        <f>IF(#REF!="","",#REF!)</f>
        <v>#REF!</v>
      </c>
      <c r="P330" s="130" t="e">
        <f>IF(#REF!="","",-#REF!)</f>
        <v>#REF!</v>
      </c>
      <c r="Q330" s="130" t="e">
        <f>IF(#REF!="","",-#REF!)</f>
        <v>#REF!</v>
      </c>
      <c r="R330" s="131"/>
      <c r="U330" s="130" t="e">
        <f>IF(#REF!="","","Reverses "&amp;#REF!)</f>
        <v>#REF!</v>
      </c>
      <c r="V330" s="126" t="e">
        <f t="shared" si="51"/>
        <v>#REF!</v>
      </c>
      <c r="W330" s="130"/>
      <c r="X330" s="130"/>
      <c r="Z330" s="130"/>
      <c r="AB330" s="130"/>
      <c r="AE330" s="130"/>
      <c r="AH330" s="132"/>
    </row>
    <row r="331" spans="1:34" s="126" customFormat="1" x14ac:dyDescent="0.3">
      <c r="A331" s="126" t="e">
        <f t="shared" ref="A331:A394" si="52">IF(TRIM(D331)="","","update_data,visible")</f>
        <v>#REF!</v>
      </c>
      <c r="B331" s="127" t="e">
        <f t="shared" si="50"/>
        <v>#REF!</v>
      </c>
      <c r="D331" s="128" t="e">
        <f>IF(#REF!="","",#REF!)</f>
        <v>#REF!</v>
      </c>
      <c r="E331" s="129" t="e">
        <f>IF(#REF!="","",#REF!)</f>
        <v>#REF!</v>
      </c>
      <c r="F331" s="129" t="e">
        <f>IF(#REF!="","",#REF!)</f>
        <v>#REF!</v>
      </c>
      <c r="G331" s="129" t="e">
        <f>IF(#REF!="","",#REF!)</f>
        <v>#REF!</v>
      </c>
      <c r="H331" s="129" t="e">
        <f>IF(#REF!="","",#REF!)</f>
        <v>#REF!</v>
      </c>
      <c r="I331" s="129" t="e">
        <f>IF(#REF!="","",#REF!)</f>
        <v>#REF!</v>
      </c>
      <c r="J331" s="129" t="e">
        <f>IF(#REF!="","",#REF!)</f>
        <v>#REF!</v>
      </c>
      <c r="K331" s="129" t="e">
        <f>IF(#REF!="","",#REF!)</f>
        <v>#REF!</v>
      </c>
      <c r="L331" s="129" t="e">
        <f>IF(#REF!="","",#REF!)</f>
        <v>#REF!</v>
      </c>
      <c r="M331" s="129" t="e">
        <f>IF(#REF!="","",#REF!)</f>
        <v>#REF!</v>
      </c>
      <c r="N331" s="129" t="e">
        <f>IF(#REF!="","",#REF!)</f>
        <v>#REF!</v>
      </c>
      <c r="O331" s="129" t="e">
        <f>IF(#REF!="","",#REF!)</f>
        <v>#REF!</v>
      </c>
      <c r="P331" s="130" t="e">
        <f>IF(#REF!="","",-#REF!)</f>
        <v>#REF!</v>
      </c>
      <c r="Q331" s="130" t="e">
        <f>IF(#REF!="","",-#REF!)</f>
        <v>#REF!</v>
      </c>
      <c r="R331" s="131"/>
      <c r="U331" s="130" t="e">
        <f>IF(#REF!="","","Reverses "&amp;#REF!)</f>
        <v>#REF!</v>
      </c>
      <c r="V331" s="126" t="e">
        <f t="shared" si="51"/>
        <v>#REF!</v>
      </c>
      <c r="W331" s="130"/>
      <c r="X331" s="130"/>
      <c r="Z331" s="130"/>
      <c r="AB331" s="130"/>
      <c r="AE331" s="130"/>
      <c r="AH331" s="132"/>
    </row>
    <row r="332" spans="1:34" s="126" customFormat="1" x14ac:dyDescent="0.3">
      <c r="A332" s="126" t="e">
        <f t="shared" si="52"/>
        <v>#REF!</v>
      </c>
      <c r="B332" s="127" t="e">
        <f t="shared" si="50"/>
        <v>#REF!</v>
      </c>
      <c r="D332" s="128" t="e">
        <f>IF(#REF!="","",#REF!)</f>
        <v>#REF!</v>
      </c>
      <c r="E332" s="129" t="e">
        <f>IF(#REF!="","",#REF!)</f>
        <v>#REF!</v>
      </c>
      <c r="F332" s="129" t="e">
        <f>IF(#REF!="","",#REF!)</f>
        <v>#REF!</v>
      </c>
      <c r="G332" s="129" t="e">
        <f>IF(#REF!="","",#REF!)</f>
        <v>#REF!</v>
      </c>
      <c r="H332" s="129" t="e">
        <f>IF(#REF!="","",#REF!)</f>
        <v>#REF!</v>
      </c>
      <c r="I332" s="129" t="e">
        <f>IF(#REF!="","",#REF!)</f>
        <v>#REF!</v>
      </c>
      <c r="J332" s="129" t="e">
        <f>IF(#REF!="","",#REF!)</f>
        <v>#REF!</v>
      </c>
      <c r="K332" s="129" t="e">
        <f>IF(#REF!="","",#REF!)</f>
        <v>#REF!</v>
      </c>
      <c r="L332" s="129" t="e">
        <f>IF(#REF!="","",#REF!)</f>
        <v>#REF!</v>
      </c>
      <c r="M332" s="129" t="e">
        <f>IF(#REF!="","",#REF!)</f>
        <v>#REF!</v>
      </c>
      <c r="N332" s="129" t="e">
        <f>IF(#REF!="","",#REF!)</f>
        <v>#REF!</v>
      </c>
      <c r="O332" s="129" t="e">
        <f>IF(#REF!="","",#REF!)</f>
        <v>#REF!</v>
      </c>
      <c r="P332" s="130" t="e">
        <f>IF(#REF!="","",-#REF!)</f>
        <v>#REF!</v>
      </c>
      <c r="Q332" s="130" t="e">
        <f>IF(#REF!="","",-#REF!)</f>
        <v>#REF!</v>
      </c>
      <c r="R332" s="131"/>
      <c r="U332" s="130" t="e">
        <f>IF(#REF!="","","Reverses "&amp;#REF!)</f>
        <v>#REF!</v>
      </c>
      <c r="V332" s="126" t="e">
        <f t="shared" si="51"/>
        <v>#REF!</v>
      </c>
      <c r="W332" s="130"/>
      <c r="X332" s="130"/>
      <c r="Z332" s="130"/>
      <c r="AB332" s="130"/>
      <c r="AE332" s="130"/>
      <c r="AH332" s="132"/>
    </row>
    <row r="333" spans="1:34" s="126" customFormat="1" x14ac:dyDescent="0.3">
      <c r="A333" s="126" t="e">
        <f t="shared" si="52"/>
        <v>#REF!</v>
      </c>
      <c r="B333" s="127" t="e">
        <f t="shared" si="50"/>
        <v>#REF!</v>
      </c>
      <c r="D333" s="128" t="e">
        <f>IF(#REF!="","",#REF!)</f>
        <v>#REF!</v>
      </c>
      <c r="E333" s="129" t="e">
        <f>IF(#REF!="","",#REF!)</f>
        <v>#REF!</v>
      </c>
      <c r="F333" s="129" t="e">
        <f>IF(#REF!="","",#REF!)</f>
        <v>#REF!</v>
      </c>
      <c r="G333" s="129" t="e">
        <f>IF(#REF!="","",#REF!)</f>
        <v>#REF!</v>
      </c>
      <c r="H333" s="129" t="e">
        <f>IF(#REF!="","",#REF!)</f>
        <v>#REF!</v>
      </c>
      <c r="I333" s="129" t="e">
        <f>IF(#REF!="","",#REF!)</f>
        <v>#REF!</v>
      </c>
      <c r="J333" s="129" t="e">
        <f>IF(#REF!="","",#REF!)</f>
        <v>#REF!</v>
      </c>
      <c r="K333" s="129" t="e">
        <f>IF(#REF!="","",#REF!)</f>
        <v>#REF!</v>
      </c>
      <c r="L333" s="129" t="e">
        <f>IF(#REF!="","",#REF!)</f>
        <v>#REF!</v>
      </c>
      <c r="M333" s="129" t="e">
        <f>IF(#REF!="","",#REF!)</f>
        <v>#REF!</v>
      </c>
      <c r="N333" s="129" t="e">
        <f>IF(#REF!="","",#REF!)</f>
        <v>#REF!</v>
      </c>
      <c r="O333" s="129" t="e">
        <f>IF(#REF!="","",#REF!)</f>
        <v>#REF!</v>
      </c>
      <c r="P333" s="130" t="e">
        <f>IF(#REF!="","",-#REF!)</f>
        <v>#REF!</v>
      </c>
      <c r="Q333" s="130" t="e">
        <f>IF(#REF!="","",-#REF!)</f>
        <v>#REF!</v>
      </c>
      <c r="R333" s="131"/>
      <c r="U333" s="130" t="e">
        <f>IF(#REF!="","","Reverses "&amp;#REF!)</f>
        <v>#REF!</v>
      </c>
      <c r="V333" s="126" t="e">
        <f t="shared" si="51"/>
        <v>#REF!</v>
      </c>
      <c r="W333" s="130"/>
      <c r="X333" s="130"/>
      <c r="Z333" s="130"/>
      <c r="AB333" s="130"/>
      <c r="AE333" s="130"/>
      <c r="AH333" s="132"/>
    </row>
    <row r="334" spans="1:34" s="126" customFormat="1" x14ac:dyDescent="0.3">
      <c r="A334" s="126" t="e">
        <f t="shared" si="52"/>
        <v>#REF!</v>
      </c>
      <c r="B334" s="127" t="e">
        <f t="shared" si="50"/>
        <v>#REF!</v>
      </c>
      <c r="D334" s="128" t="e">
        <f>IF(#REF!="","",#REF!)</f>
        <v>#REF!</v>
      </c>
      <c r="E334" s="129" t="e">
        <f>IF(#REF!="","",#REF!)</f>
        <v>#REF!</v>
      </c>
      <c r="F334" s="129" t="e">
        <f>IF(#REF!="","",#REF!)</f>
        <v>#REF!</v>
      </c>
      <c r="G334" s="129" t="e">
        <f>IF(#REF!="","",#REF!)</f>
        <v>#REF!</v>
      </c>
      <c r="H334" s="129" t="e">
        <f>IF(#REF!="","",#REF!)</f>
        <v>#REF!</v>
      </c>
      <c r="I334" s="129" t="e">
        <f>IF(#REF!="","",#REF!)</f>
        <v>#REF!</v>
      </c>
      <c r="J334" s="129" t="e">
        <f>IF(#REF!="","",#REF!)</f>
        <v>#REF!</v>
      </c>
      <c r="K334" s="129" t="e">
        <f>IF(#REF!="","",#REF!)</f>
        <v>#REF!</v>
      </c>
      <c r="L334" s="129" t="e">
        <f>IF(#REF!="","",#REF!)</f>
        <v>#REF!</v>
      </c>
      <c r="M334" s="129" t="e">
        <f>IF(#REF!="","",#REF!)</f>
        <v>#REF!</v>
      </c>
      <c r="N334" s="129" t="e">
        <f>IF(#REF!="","",#REF!)</f>
        <v>#REF!</v>
      </c>
      <c r="O334" s="129" t="e">
        <f>IF(#REF!="","",#REF!)</f>
        <v>#REF!</v>
      </c>
      <c r="P334" s="130" t="e">
        <f>IF(#REF!="","",-#REF!)</f>
        <v>#REF!</v>
      </c>
      <c r="Q334" s="130" t="e">
        <f>IF(#REF!="","",-#REF!)</f>
        <v>#REF!</v>
      </c>
      <c r="R334" s="131"/>
      <c r="U334" s="130" t="e">
        <f>IF(#REF!="","","Reverses "&amp;#REF!)</f>
        <v>#REF!</v>
      </c>
      <c r="V334" s="126" t="e">
        <f t="shared" si="51"/>
        <v>#REF!</v>
      </c>
      <c r="W334" s="130"/>
      <c r="X334" s="130"/>
      <c r="Z334" s="130"/>
      <c r="AB334" s="130"/>
      <c r="AE334" s="130"/>
      <c r="AH334" s="132"/>
    </row>
    <row r="335" spans="1:34" s="126" customFormat="1" x14ac:dyDescent="0.3">
      <c r="A335" s="126" t="e">
        <f t="shared" si="52"/>
        <v>#REF!</v>
      </c>
      <c r="B335" s="127" t="e">
        <f t="shared" ref="B335:B398" si="53">B334+1</f>
        <v>#REF!</v>
      </c>
      <c r="D335" s="128" t="e">
        <f>IF(#REF!="","",#REF!)</f>
        <v>#REF!</v>
      </c>
      <c r="E335" s="129" t="e">
        <f>IF(#REF!="","",#REF!)</f>
        <v>#REF!</v>
      </c>
      <c r="F335" s="129" t="e">
        <f>IF(#REF!="","",#REF!)</f>
        <v>#REF!</v>
      </c>
      <c r="G335" s="129" t="e">
        <f>IF(#REF!="","",#REF!)</f>
        <v>#REF!</v>
      </c>
      <c r="H335" s="129" t="e">
        <f>IF(#REF!="","",#REF!)</f>
        <v>#REF!</v>
      </c>
      <c r="I335" s="129" t="e">
        <f>IF(#REF!="","",#REF!)</f>
        <v>#REF!</v>
      </c>
      <c r="J335" s="129" t="e">
        <f>IF(#REF!="","",#REF!)</f>
        <v>#REF!</v>
      </c>
      <c r="K335" s="129" t="e">
        <f>IF(#REF!="","",#REF!)</f>
        <v>#REF!</v>
      </c>
      <c r="L335" s="129" t="e">
        <f>IF(#REF!="","",#REF!)</f>
        <v>#REF!</v>
      </c>
      <c r="M335" s="129" t="e">
        <f>IF(#REF!="","",#REF!)</f>
        <v>#REF!</v>
      </c>
      <c r="N335" s="129" t="e">
        <f>IF(#REF!="","",#REF!)</f>
        <v>#REF!</v>
      </c>
      <c r="O335" s="129" t="e">
        <f>IF(#REF!="","",#REF!)</f>
        <v>#REF!</v>
      </c>
      <c r="P335" s="130" t="e">
        <f>IF(#REF!="","",-#REF!)</f>
        <v>#REF!</v>
      </c>
      <c r="Q335" s="130" t="e">
        <f>IF(#REF!="","",-#REF!)</f>
        <v>#REF!</v>
      </c>
      <c r="R335" s="131"/>
      <c r="U335" s="130" t="e">
        <f>IF(#REF!="","","Reverses "&amp;#REF!)</f>
        <v>#REF!</v>
      </c>
      <c r="V335" s="126" t="e">
        <f t="shared" si="51"/>
        <v>#REF!</v>
      </c>
      <c r="W335" s="130"/>
      <c r="X335" s="130"/>
      <c r="Z335" s="130"/>
      <c r="AB335" s="130"/>
      <c r="AE335" s="130"/>
      <c r="AH335" s="132"/>
    </row>
    <row r="336" spans="1:34" s="126" customFormat="1" x14ac:dyDescent="0.3">
      <c r="A336" s="126" t="e">
        <f t="shared" si="52"/>
        <v>#REF!</v>
      </c>
      <c r="B336" s="127" t="e">
        <f t="shared" si="53"/>
        <v>#REF!</v>
      </c>
      <c r="D336" s="128" t="e">
        <f>IF(#REF!="","",#REF!)</f>
        <v>#REF!</v>
      </c>
      <c r="E336" s="129" t="e">
        <f>IF(#REF!="","",#REF!)</f>
        <v>#REF!</v>
      </c>
      <c r="F336" s="129" t="e">
        <f>IF(#REF!="","",#REF!)</f>
        <v>#REF!</v>
      </c>
      <c r="G336" s="129" t="e">
        <f>IF(#REF!="","",#REF!)</f>
        <v>#REF!</v>
      </c>
      <c r="H336" s="129" t="e">
        <f>IF(#REF!="","",#REF!)</f>
        <v>#REF!</v>
      </c>
      <c r="I336" s="129" t="e">
        <f>IF(#REF!="","",#REF!)</f>
        <v>#REF!</v>
      </c>
      <c r="J336" s="129" t="e">
        <f>IF(#REF!="","",#REF!)</f>
        <v>#REF!</v>
      </c>
      <c r="K336" s="129" t="e">
        <f>IF(#REF!="","",#REF!)</f>
        <v>#REF!</v>
      </c>
      <c r="L336" s="129" t="e">
        <f>IF(#REF!="","",#REF!)</f>
        <v>#REF!</v>
      </c>
      <c r="M336" s="129" t="e">
        <f>IF(#REF!="","",#REF!)</f>
        <v>#REF!</v>
      </c>
      <c r="N336" s="129" t="e">
        <f>IF(#REF!="","",#REF!)</f>
        <v>#REF!</v>
      </c>
      <c r="O336" s="129" t="e">
        <f>IF(#REF!="","",#REF!)</f>
        <v>#REF!</v>
      </c>
      <c r="P336" s="130" t="e">
        <f>IF(#REF!="","",-#REF!)</f>
        <v>#REF!</v>
      </c>
      <c r="Q336" s="130" t="e">
        <f>IF(#REF!="","",-#REF!)</f>
        <v>#REF!</v>
      </c>
      <c r="R336" s="131"/>
      <c r="U336" s="130" t="e">
        <f>IF(#REF!="","","Reverses "&amp;#REF!)</f>
        <v>#REF!</v>
      </c>
      <c r="V336" s="126" t="e">
        <f t="shared" ref="V336:V399" si="54">IF(D336="","",$H$8)</f>
        <v>#REF!</v>
      </c>
      <c r="W336" s="130"/>
      <c r="X336" s="130"/>
      <c r="Z336" s="130"/>
      <c r="AB336" s="130"/>
      <c r="AE336" s="130"/>
      <c r="AH336" s="132"/>
    </row>
    <row r="337" spans="1:34" s="126" customFormat="1" x14ac:dyDescent="0.3">
      <c r="A337" s="126" t="e">
        <f t="shared" si="52"/>
        <v>#REF!</v>
      </c>
      <c r="B337" s="127" t="e">
        <f t="shared" si="53"/>
        <v>#REF!</v>
      </c>
      <c r="D337" s="128" t="e">
        <f>IF(#REF!="","",#REF!)</f>
        <v>#REF!</v>
      </c>
      <c r="E337" s="129" t="e">
        <f>IF(#REF!="","",#REF!)</f>
        <v>#REF!</v>
      </c>
      <c r="F337" s="129" t="e">
        <f>IF(#REF!="","",#REF!)</f>
        <v>#REF!</v>
      </c>
      <c r="G337" s="129" t="e">
        <f>IF(#REF!="","",#REF!)</f>
        <v>#REF!</v>
      </c>
      <c r="H337" s="129" t="e">
        <f>IF(#REF!="","",#REF!)</f>
        <v>#REF!</v>
      </c>
      <c r="I337" s="129" t="e">
        <f>IF(#REF!="","",#REF!)</f>
        <v>#REF!</v>
      </c>
      <c r="J337" s="129" t="e">
        <f>IF(#REF!="","",#REF!)</f>
        <v>#REF!</v>
      </c>
      <c r="K337" s="129" t="e">
        <f>IF(#REF!="","",#REF!)</f>
        <v>#REF!</v>
      </c>
      <c r="L337" s="129" t="e">
        <f>IF(#REF!="","",#REF!)</f>
        <v>#REF!</v>
      </c>
      <c r="M337" s="129" t="e">
        <f>IF(#REF!="","",#REF!)</f>
        <v>#REF!</v>
      </c>
      <c r="N337" s="129" t="e">
        <f>IF(#REF!="","",#REF!)</f>
        <v>#REF!</v>
      </c>
      <c r="O337" s="129" t="e">
        <f>IF(#REF!="","",#REF!)</f>
        <v>#REF!</v>
      </c>
      <c r="P337" s="130" t="e">
        <f>IF(#REF!="","",-#REF!)</f>
        <v>#REF!</v>
      </c>
      <c r="Q337" s="130" t="e">
        <f>IF(#REF!="","",-#REF!)</f>
        <v>#REF!</v>
      </c>
      <c r="R337" s="131"/>
      <c r="U337" s="130" t="e">
        <f>IF(#REF!="","","Reverses "&amp;#REF!)</f>
        <v>#REF!</v>
      </c>
      <c r="V337" s="126" t="e">
        <f t="shared" si="54"/>
        <v>#REF!</v>
      </c>
      <c r="W337" s="130"/>
      <c r="X337" s="130"/>
      <c r="Z337" s="130"/>
      <c r="AB337" s="130"/>
      <c r="AE337" s="130"/>
      <c r="AH337" s="132"/>
    </row>
    <row r="338" spans="1:34" s="126" customFormat="1" x14ac:dyDescent="0.3">
      <c r="A338" s="126" t="e">
        <f t="shared" si="52"/>
        <v>#REF!</v>
      </c>
      <c r="B338" s="127" t="e">
        <f t="shared" si="53"/>
        <v>#REF!</v>
      </c>
      <c r="D338" s="128" t="e">
        <f>IF(#REF!="","",#REF!)</f>
        <v>#REF!</v>
      </c>
      <c r="E338" s="129" t="e">
        <f>IF(#REF!="","",#REF!)</f>
        <v>#REF!</v>
      </c>
      <c r="F338" s="129" t="e">
        <f>IF(#REF!="","",#REF!)</f>
        <v>#REF!</v>
      </c>
      <c r="G338" s="129" t="e">
        <f>IF(#REF!="","",#REF!)</f>
        <v>#REF!</v>
      </c>
      <c r="H338" s="129" t="e">
        <f>IF(#REF!="","",#REF!)</f>
        <v>#REF!</v>
      </c>
      <c r="I338" s="129" t="e">
        <f>IF(#REF!="","",#REF!)</f>
        <v>#REF!</v>
      </c>
      <c r="J338" s="129" t="e">
        <f>IF(#REF!="","",#REF!)</f>
        <v>#REF!</v>
      </c>
      <c r="K338" s="129" t="e">
        <f>IF(#REF!="","",#REF!)</f>
        <v>#REF!</v>
      </c>
      <c r="L338" s="129" t="e">
        <f>IF(#REF!="","",#REF!)</f>
        <v>#REF!</v>
      </c>
      <c r="M338" s="129" t="e">
        <f>IF(#REF!="","",#REF!)</f>
        <v>#REF!</v>
      </c>
      <c r="N338" s="129" t="e">
        <f>IF(#REF!="","",#REF!)</f>
        <v>#REF!</v>
      </c>
      <c r="O338" s="129" t="e">
        <f>IF(#REF!="","",#REF!)</f>
        <v>#REF!</v>
      </c>
      <c r="P338" s="130" t="e">
        <f>IF(#REF!="","",-#REF!)</f>
        <v>#REF!</v>
      </c>
      <c r="Q338" s="130" t="e">
        <f>IF(#REF!="","",-#REF!)</f>
        <v>#REF!</v>
      </c>
      <c r="R338" s="131"/>
      <c r="U338" s="130" t="e">
        <f>IF(#REF!="","","Reverses "&amp;#REF!)</f>
        <v>#REF!</v>
      </c>
      <c r="V338" s="126" t="e">
        <f t="shared" si="54"/>
        <v>#REF!</v>
      </c>
      <c r="W338" s="130"/>
      <c r="X338" s="130"/>
      <c r="Z338" s="130"/>
      <c r="AB338" s="130"/>
      <c r="AE338" s="130"/>
      <c r="AH338" s="132"/>
    </row>
    <row r="339" spans="1:34" s="126" customFormat="1" x14ac:dyDescent="0.3">
      <c r="A339" s="126" t="e">
        <f t="shared" si="52"/>
        <v>#REF!</v>
      </c>
      <c r="B339" s="127" t="e">
        <f t="shared" si="53"/>
        <v>#REF!</v>
      </c>
      <c r="D339" s="128" t="e">
        <f>IF(#REF!="","",#REF!)</f>
        <v>#REF!</v>
      </c>
      <c r="E339" s="129" t="e">
        <f>IF(#REF!="","",#REF!)</f>
        <v>#REF!</v>
      </c>
      <c r="F339" s="129" t="e">
        <f>IF(#REF!="","",#REF!)</f>
        <v>#REF!</v>
      </c>
      <c r="G339" s="129" t="e">
        <f>IF(#REF!="","",#REF!)</f>
        <v>#REF!</v>
      </c>
      <c r="H339" s="129" t="e">
        <f>IF(#REF!="","",#REF!)</f>
        <v>#REF!</v>
      </c>
      <c r="I339" s="129" t="e">
        <f>IF(#REF!="","",#REF!)</f>
        <v>#REF!</v>
      </c>
      <c r="J339" s="129" t="e">
        <f>IF(#REF!="","",#REF!)</f>
        <v>#REF!</v>
      </c>
      <c r="K339" s="129" t="e">
        <f>IF(#REF!="","",#REF!)</f>
        <v>#REF!</v>
      </c>
      <c r="L339" s="129" t="e">
        <f>IF(#REF!="","",#REF!)</f>
        <v>#REF!</v>
      </c>
      <c r="M339" s="129" t="e">
        <f>IF(#REF!="","",#REF!)</f>
        <v>#REF!</v>
      </c>
      <c r="N339" s="129" t="e">
        <f>IF(#REF!="","",#REF!)</f>
        <v>#REF!</v>
      </c>
      <c r="O339" s="129" t="e">
        <f>IF(#REF!="","",#REF!)</f>
        <v>#REF!</v>
      </c>
      <c r="P339" s="130" t="e">
        <f>IF(#REF!="","",-#REF!)</f>
        <v>#REF!</v>
      </c>
      <c r="Q339" s="130" t="e">
        <f>IF(#REF!="","",-#REF!)</f>
        <v>#REF!</v>
      </c>
      <c r="R339" s="131"/>
      <c r="U339" s="130" t="e">
        <f>IF(#REF!="","","Reverses "&amp;#REF!)</f>
        <v>#REF!</v>
      </c>
      <c r="V339" s="126" t="e">
        <f t="shared" si="54"/>
        <v>#REF!</v>
      </c>
      <c r="W339" s="130"/>
      <c r="X339" s="130"/>
      <c r="Z339" s="130"/>
      <c r="AB339" s="130"/>
      <c r="AE339" s="130"/>
      <c r="AH339" s="132"/>
    </row>
    <row r="340" spans="1:34" s="126" customFormat="1" x14ac:dyDescent="0.3">
      <c r="A340" s="126" t="e">
        <f t="shared" si="52"/>
        <v>#REF!</v>
      </c>
      <c r="B340" s="127" t="e">
        <f t="shared" si="53"/>
        <v>#REF!</v>
      </c>
      <c r="D340" s="128" t="e">
        <f>IF(#REF!="","",#REF!)</f>
        <v>#REF!</v>
      </c>
      <c r="E340" s="129" t="e">
        <f>IF(#REF!="","",#REF!)</f>
        <v>#REF!</v>
      </c>
      <c r="F340" s="129" t="e">
        <f>IF(#REF!="","",#REF!)</f>
        <v>#REF!</v>
      </c>
      <c r="G340" s="129" t="e">
        <f>IF(#REF!="","",#REF!)</f>
        <v>#REF!</v>
      </c>
      <c r="H340" s="129" t="e">
        <f>IF(#REF!="","",#REF!)</f>
        <v>#REF!</v>
      </c>
      <c r="I340" s="129" t="e">
        <f>IF(#REF!="","",#REF!)</f>
        <v>#REF!</v>
      </c>
      <c r="J340" s="129" t="e">
        <f>IF(#REF!="","",#REF!)</f>
        <v>#REF!</v>
      </c>
      <c r="K340" s="129" t="e">
        <f>IF(#REF!="","",#REF!)</f>
        <v>#REF!</v>
      </c>
      <c r="L340" s="129" t="e">
        <f>IF(#REF!="","",#REF!)</f>
        <v>#REF!</v>
      </c>
      <c r="M340" s="129" t="e">
        <f>IF(#REF!="","",#REF!)</f>
        <v>#REF!</v>
      </c>
      <c r="N340" s="129" t="e">
        <f>IF(#REF!="","",#REF!)</f>
        <v>#REF!</v>
      </c>
      <c r="O340" s="129" t="e">
        <f>IF(#REF!="","",#REF!)</f>
        <v>#REF!</v>
      </c>
      <c r="P340" s="130" t="e">
        <f>IF(#REF!="","",-#REF!)</f>
        <v>#REF!</v>
      </c>
      <c r="Q340" s="130" t="e">
        <f>IF(#REF!="","",-#REF!)</f>
        <v>#REF!</v>
      </c>
      <c r="R340" s="131"/>
      <c r="U340" s="130" t="e">
        <f>IF(#REF!="","","Reverses "&amp;#REF!)</f>
        <v>#REF!</v>
      </c>
      <c r="V340" s="126" t="e">
        <f t="shared" si="54"/>
        <v>#REF!</v>
      </c>
      <c r="W340" s="130"/>
      <c r="X340" s="130"/>
      <c r="Z340" s="130"/>
      <c r="AB340" s="130"/>
      <c r="AE340" s="130"/>
      <c r="AH340" s="132"/>
    </row>
    <row r="341" spans="1:34" s="126" customFormat="1" x14ac:dyDescent="0.3">
      <c r="A341" s="126" t="e">
        <f t="shared" si="52"/>
        <v>#REF!</v>
      </c>
      <c r="B341" s="127" t="e">
        <f t="shared" si="53"/>
        <v>#REF!</v>
      </c>
      <c r="D341" s="128" t="e">
        <f>IF(#REF!="","",#REF!)</f>
        <v>#REF!</v>
      </c>
      <c r="E341" s="129" t="e">
        <f>IF(#REF!="","",#REF!)</f>
        <v>#REF!</v>
      </c>
      <c r="F341" s="129" t="e">
        <f>IF(#REF!="","",#REF!)</f>
        <v>#REF!</v>
      </c>
      <c r="G341" s="129" t="e">
        <f>IF(#REF!="","",#REF!)</f>
        <v>#REF!</v>
      </c>
      <c r="H341" s="129" t="e">
        <f>IF(#REF!="","",#REF!)</f>
        <v>#REF!</v>
      </c>
      <c r="I341" s="129" t="e">
        <f>IF(#REF!="","",#REF!)</f>
        <v>#REF!</v>
      </c>
      <c r="J341" s="129" t="e">
        <f>IF(#REF!="","",#REF!)</f>
        <v>#REF!</v>
      </c>
      <c r="K341" s="129" t="e">
        <f>IF(#REF!="","",#REF!)</f>
        <v>#REF!</v>
      </c>
      <c r="L341" s="129" t="e">
        <f>IF(#REF!="","",#REF!)</f>
        <v>#REF!</v>
      </c>
      <c r="M341" s="129" t="e">
        <f>IF(#REF!="","",#REF!)</f>
        <v>#REF!</v>
      </c>
      <c r="N341" s="129" t="e">
        <f>IF(#REF!="","",#REF!)</f>
        <v>#REF!</v>
      </c>
      <c r="O341" s="129" t="e">
        <f>IF(#REF!="","",#REF!)</f>
        <v>#REF!</v>
      </c>
      <c r="P341" s="130" t="e">
        <f>IF(#REF!="","",-#REF!)</f>
        <v>#REF!</v>
      </c>
      <c r="Q341" s="130" t="e">
        <f>IF(#REF!="","",-#REF!)</f>
        <v>#REF!</v>
      </c>
      <c r="R341" s="131"/>
      <c r="U341" s="130" t="e">
        <f>IF(#REF!="","","Reverses "&amp;#REF!)</f>
        <v>#REF!</v>
      </c>
      <c r="V341" s="126" t="e">
        <f t="shared" si="54"/>
        <v>#REF!</v>
      </c>
      <c r="W341" s="130"/>
      <c r="X341" s="130"/>
      <c r="Z341" s="130"/>
      <c r="AB341" s="130"/>
      <c r="AE341" s="130"/>
      <c r="AH341" s="132"/>
    </row>
    <row r="342" spans="1:34" s="126" customFormat="1" x14ac:dyDescent="0.3">
      <c r="A342" s="126" t="e">
        <f t="shared" si="52"/>
        <v>#REF!</v>
      </c>
      <c r="B342" s="127" t="e">
        <f t="shared" si="53"/>
        <v>#REF!</v>
      </c>
      <c r="D342" s="128" t="e">
        <f>IF(#REF!="","",#REF!)</f>
        <v>#REF!</v>
      </c>
      <c r="E342" s="129" t="e">
        <f>IF(#REF!="","",#REF!)</f>
        <v>#REF!</v>
      </c>
      <c r="F342" s="129" t="e">
        <f>IF(#REF!="","",#REF!)</f>
        <v>#REF!</v>
      </c>
      <c r="G342" s="129" t="e">
        <f>IF(#REF!="","",#REF!)</f>
        <v>#REF!</v>
      </c>
      <c r="H342" s="129" t="e">
        <f>IF(#REF!="","",#REF!)</f>
        <v>#REF!</v>
      </c>
      <c r="I342" s="129" t="e">
        <f>IF(#REF!="","",#REF!)</f>
        <v>#REF!</v>
      </c>
      <c r="J342" s="129" t="e">
        <f>IF(#REF!="","",#REF!)</f>
        <v>#REF!</v>
      </c>
      <c r="K342" s="129" t="e">
        <f>IF(#REF!="","",#REF!)</f>
        <v>#REF!</v>
      </c>
      <c r="L342" s="129" t="e">
        <f>IF(#REF!="","",#REF!)</f>
        <v>#REF!</v>
      </c>
      <c r="M342" s="129" t="e">
        <f>IF(#REF!="","",#REF!)</f>
        <v>#REF!</v>
      </c>
      <c r="N342" s="129" t="e">
        <f>IF(#REF!="","",#REF!)</f>
        <v>#REF!</v>
      </c>
      <c r="O342" s="129" t="e">
        <f>IF(#REF!="","",#REF!)</f>
        <v>#REF!</v>
      </c>
      <c r="P342" s="130" t="e">
        <f>IF(#REF!="","",-#REF!)</f>
        <v>#REF!</v>
      </c>
      <c r="Q342" s="130" t="e">
        <f>IF(#REF!="","",-#REF!)</f>
        <v>#REF!</v>
      </c>
      <c r="R342" s="131"/>
      <c r="U342" s="130" t="e">
        <f>IF(#REF!="","","Reverses "&amp;#REF!)</f>
        <v>#REF!</v>
      </c>
      <c r="V342" s="126" t="e">
        <f t="shared" si="54"/>
        <v>#REF!</v>
      </c>
      <c r="W342" s="130"/>
      <c r="X342" s="130"/>
      <c r="Z342" s="130"/>
      <c r="AB342" s="130"/>
      <c r="AE342" s="130"/>
      <c r="AH342" s="132"/>
    </row>
    <row r="343" spans="1:34" s="126" customFormat="1" x14ac:dyDescent="0.3">
      <c r="A343" s="126" t="e">
        <f t="shared" si="52"/>
        <v>#REF!</v>
      </c>
      <c r="B343" s="127" t="e">
        <f t="shared" si="53"/>
        <v>#REF!</v>
      </c>
      <c r="D343" s="128" t="e">
        <f>IF(#REF!="","",#REF!)</f>
        <v>#REF!</v>
      </c>
      <c r="E343" s="129" t="e">
        <f>IF(#REF!="","",#REF!)</f>
        <v>#REF!</v>
      </c>
      <c r="F343" s="129" t="e">
        <f>IF(#REF!="","",#REF!)</f>
        <v>#REF!</v>
      </c>
      <c r="G343" s="129" t="e">
        <f>IF(#REF!="","",#REF!)</f>
        <v>#REF!</v>
      </c>
      <c r="H343" s="129" t="e">
        <f>IF(#REF!="","",#REF!)</f>
        <v>#REF!</v>
      </c>
      <c r="I343" s="129" t="e">
        <f>IF(#REF!="","",#REF!)</f>
        <v>#REF!</v>
      </c>
      <c r="J343" s="129" t="e">
        <f>IF(#REF!="","",#REF!)</f>
        <v>#REF!</v>
      </c>
      <c r="K343" s="129" t="e">
        <f>IF(#REF!="","",#REF!)</f>
        <v>#REF!</v>
      </c>
      <c r="L343" s="129" t="e">
        <f>IF(#REF!="","",#REF!)</f>
        <v>#REF!</v>
      </c>
      <c r="M343" s="129" t="e">
        <f>IF(#REF!="","",#REF!)</f>
        <v>#REF!</v>
      </c>
      <c r="N343" s="129" t="e">
        <f>IF(#REF!="","",#REF!)</f>
        <v>#REF!</v>
      </c>
      <c r="O343" s="129" t="e">
        <f>IF(#REF!="","",#REF!)</f>
        <v>#REF!</v>
      </c>
      <c r="P343" s="130" t="e">
        <f>IF(#REF!="","",-#REF!)</f>
        <v>#REF!</v>
      </c>
      <c r="Q343" s="130" t="e">
        <f>IF(#REF!="","",-#REF!)</f>
        <v>#REF!</v>
      </c>
      <c r="R343" s="131"/>
      <c r="U343" s="130" t="e">
        <f>IF(#REF!="","","Reverses "&amp;#REF!)</f>
        <v>#REF!</v>
      </c>
      <c r="V343" s="126" t="e">
        <f t="shared" si="54"/>
        <v>#REF!</v>
      </c>
      <c r="W343" s="130"/>
      <c r="X343" s="130"/>
      <c r="Z343" s="130"/>
      <c r="AB343" s="130"/>
      <c r="AE343" s="130"/>
      <c r="AH343" s="132"/>
    </row>
    <row r="344" spans="1:34" s="126" customFormat="1" x14ac:dyDescent="0.3">
      <c r="A344" s="126" t="e">
        <f t="shared" si="52"/>
        <v>#REF!</v>
      </c>
      <c r="B344" s="127" t="e">
        <f t="shared" si="53"/>
        <v>#REF!</v>
      </c>
      <c r="D344" s="128" t="e">
        <f>IF(#REF!="","",#REF!)</f>
        <v>#REF!</v>
      </c>
      <c r="E344" s="129" t="e">
        <f>IF(#REF!="","",#REF!)</f>
        <v>#REF!</v>
      </c>
      <c r="F344" s="129" t="e">
        <f>IF(#REF!="","",#REF!)</f>
        <v>#REF!</v>
      </c>
      <c r="G344" s="129" t="e">
        <f>IF(#REF!="","",#REF!)</f>
        <v>#REF!</v>
      </c>
      <c r="H344" s="129" t="e">
        <f>IF(#REF!="","",#REF!)</f>
        <v>#REF!</v>
      </c>
      <c r="I344" s="129" t="e">
        <f>IF(#REF!="","",#REF!)</f>
        <v>#REF!</v>
      </c>
      <c r="J344" s="129" t="e">
        <f>IF(#REF!="","",#REF!)</f>
        <v>#REF!</v>
      </c>
      <c r="K344" s="129" t="e">
        <f>IF(#REF!="","",#REF!)</f>
        <v>#REF!</v>
      </c>
      <c r="L344" s="129" t="e">
        <f>IF(#REF!="","",#REF!)</f>
        <v>#REF!</v>
      </c>
      <c r="M344" s="129" t="e">
        <f>IF(#REF!="","",#REF!)</f>
        <v>#REF!</v>
      </c>
      <c r="N344" s="129" t="e">
        <f>IF(#REF!="","",#REF!)</f>
        <v>#REF!</v>
      </c>
      <c r="O344" s="129" t="e">
        <f>IF(#REF!="","",#REF!)</f>
        <v>#REF!</v>
      </c>
      <c r="P344" s="130" t="e">
        <f>IF(#REF!="","",-#REF!)</f>
        <v>#REF!</v>
      </c>
      <c r="Q344" s="130" t="e">
        <f>IF(#REF!="","",-#REF!)</f>
        <v>#REF!</v>
      </c>
      <c r="R344" s="131"/>
      <c r="U344" s="130" t="e">
        <f>IF(#REF!="","","Reverses "&amp;#REF!)</f>
        <v>#REF!</v>
      </c>
      <c r="V344" s="126" t="e">
        <f t="shared" si="54"/>
        <v>#REF!</v>
      </c>
      <c r="W344" s="130"/>
      <c r="X344" s="130"/>
      <c r="Z344" s="130"/>
      <c r="AB344" s="130"/>
      <c r="AE344" s="130"/>
      <c r="AH344" s="132"/>
    </row>
    <row r="345" spans="1:34" s="126" customFormat="1" x14ac:dyDescent="0.3">
      <c r="A345" s="126" t="e">
        <f t="shared" si="52"/>
        <v>#REF!</v>
      </c>
      <c r="B345" s="127" t="e">
        <f t="shared" si="53"/>
        <v>#REF!</v>
      </c>
      <c r="D345" s="128" t="e">
        <f>IF(#REF!="","",#REF!)</f>
        <v>#REF!</v>
      </c>
      <c r="E345" s="129" t="e">
        <f>IF(#REF!="","",#REF!)</f>
        <v>#REF!</v>
      </c>
      <c r="F345" s="129" t="e">
        <f>IF(#REF!="","",#REF!)</f>
        <v>#REF!</v>
      </c>
      <c r="G345" s="129" t="e">
        <f>IF(#REF!="","",#REF!)</f>
        <v>#REF!</v>
      </c>
      <c r="H345" s="129" t="e">
        <f>IF(#REF!="","",#REF!)</f>
        <v>#REF!</v>
      </c>
      <c r="I345" s="129" t="e">
        <f>IF(#REF!="","",#REF!)</f>
        <v>#REF!</v>
      </c>
      <c r="J345" s="129" t="e">
        <f>IF(#REF!="","",#REF!)</f>
        <v>#REF!</v>
      </c>
      <c r="K345" s="129" t="e">
        <f>IF(#REF!="","",#REF!)</f>
        <v>#REF!</v>
      </c>
      <c r="L345" s="129" t="e">
        <f>IF(#REF!="","",#REF!)</f>
        <v>#REF!</v>
      </c>
      <c r="M345" s="129" t="e">
        <f>IF(#REF!="","",#REF!)</f>
        <v>#REF!</v>
      </c>
      <c r="N345" s="129" t="e">
        <f>IF(#REF!="","",#REF!)</f>
        <v>#REF!</v>
      </c>
      <c r="O345" s="129" t="e">
        <f>IF(#REF!="","",#REF!)</f>
        <v>#REF!</v>
      </c>
      <c r="P345" s="130" t="e">
        <f>IF(#REF!="","",-#REF!)</f>
        <v>#REF!</v>
      </c>
      <c r="Q345" s="130" t="e">
        <f>IF(#REF!="","",-#REF!)</f>
        <v>#REF!</v>
      </c>
      <c r="R345" s="131"/>
      <c r="U345" s="130" t="e">
        <f>IF(#REF!="","","Reverses "&amp;#REF!)</f>
        <v>#REF!</v>
      </c>
      <c r="V345" s="126" t="e">
        <f t="shared" si="54"/>
        <v>#REF!</v>
      </c>
      <c r="W345" s="130"/>
      <c r="X345" s="130"/>
      <c r="Z345" s="130"/>
      <c r="AB345" s="130"/>
      <c r="AE345" s="130"/>
      <c r="AH345" s="132"/>
    </row>
    <row r="346" spans="1:34" s="126" customFormat="1" x14ac:dyDescent="0.3">
      <c r="A346" s="126" t="e">
        <f t="shared" si="52"/>
        <v>#REF!</v>
      </c>
      <c r="B346" s="127" t="e">
        <f t="shared" si="53"/>
        <v>#REF!</v>
      </c>
      <c r="D346" s="128" t="e">
        <f>IF(#REF!="","",#REF!)</f>
        <v>#REF!</v>
      </c>
      <c r="E346" s="129" t="e">
        <f>IF(#REF!="","",#REF!)</f>
        <v>#REF!</v>
      </c>
      <c r="F346" s="129" t="e">
        <f>IF(#REF!="","",#REF!)</f>
        <v>#REF!</v>
      </c>
      <c r="G346" s="129" t="e">
        <f>IF(#REF!="","",#REF!)</f>
        <v>#REF!</v>
      </c>
      <c r="H346" s="129" t="e">
        <f>IF(#REF!="","",#REF!)</f>
        <v>#REF!</v>
      </c>
      <c r="I346" s="129" t="e">
        <f>IF(#REF!="","",#REF!)</f>
        <v>#REF!</v>
      </c>
      <c r="J346" s="129" t="e">
        <f>IF(#REF!="","",#REF!)</f>
        <v>#REF!</v>
      </c>
      <c r="K346" s="129" t="e">
        <f>IF(#REF!="","",#REF!)</f>
        <v>#REF!</v>
      </c>
      <c r="L346" s="129" t="e">
        <f>IF(#REF!="","",#REF!)</f>
        <v>#REF!</v>
      </c>
      <c r="M346" s="129" t="e">
        <f>IF(#REF!="","",#REF!)</f>
        <v>#REF!</v>
      </c>
      <c r="N346" s="129" t="e">
        <f>IF(#REF!="","",#REF!)</f>
        <v>#REF!</v>
      </c>
      <c r="O346" s="129" t="e">
        <f>IF(#REF!="","",#REF!)</f>
        <v>#REF!</v>
      </c>
      <c r="P346" s="130" t="e">
        <f>IF(#REF!="","",-#REF!)</f>
        <v>#REF!</v>
      </c>
      <c r="Q346" s="130" t="e">
        <f>IF(#REF!="","",-#REF!)</f>
        <v>#REF!</v>
      </c>
      <c r="R346" s="131"/>
      <c r="U346" s="130" t="e">
        <f>IF(#REF!="","","Reverses "&amp;#REF!)</f>
        <v>#REF!</v>
      </c>
      <c r="V346" s="126" t="e">
        <f t="shared" si="54"/>
        <v>#REF!</v>
      </c>
      <c r="W346" s="130"/>
      <c r="X346" s="130"/>
      <c r="Z346" s="130"/>
      <c r="AB346" s="130"/>
      <c r="AE346" s="130"/>
      <c r="AH346" s="132"/>
    </row>
    <row r="347" spans="1:34" s="126" customFormat="1" x14ac:dyDescent="0.3">
      <c r="A347" s="126" t="e">
        <f t="shared" si="52"/>
        <v>#REF!</v>
      </c>
      <c r="B347" s="127" t="e">
        <f t="shared" si="53"/>
        <v>#REF!</v>
      </c>
      <c r="D347" s="128" t="e">
        <f>IF(#REF!="","",#REF!)</f>
        <v>#REF!</v>
      </c>
      <c r="E347" s="129" t="e">
        <f>IF(#REF!="","",#REF!)</f>
        <v>#REF!</v>
      </c>
      <c r="F347" s="129" t="e">
        <f>IF(#REF!="","",#REF!)</f>
        <v>#REF!</v>
      </c>
      <c r="G347" s="129" t="e">
        <f>IF(#REF!="","",#REF!)</f>
        <v>#REF!</v>
      </c>
      <c r="H347" s="129" t="e">
        <f>IF(#REF!="","",#REF!)</f>
        <v>#REF!</v>
      </c>
      <c r="I347" s="129" t="e">
        <f>IF(#REF!="","",#REF!)</f>
        <v>#REF!</v>
      </c>
      <c r="J347" s="129" t="e">
        <f>IF(#REF!="","",#REF!)</f>
        <v>#REF!</v>
      </c>
      <c r="K347" s="129" t="e">
        <f>IF(#REF!="","",#REF!)</f>
        <v>#REF!</v>
      </c>
      <c r="L347" s="129" t="e">
        <f>IF(#REF!="","",#REF!)</f>
        <v>#REF!</v>
      </c>
      <c r="M347" s="129" t="e">
        <f>IF(#REF!="","",#REF!)</f>
        <v>#REF!</v>
      </c>
      <c r="N347" s="129" t="e">
        <f>IF(#REF!="","",#REF!)</f>
        <v>#REF!</v>
      </c>
      <c r="O347" s="129" t="e">
        <f>IF(#REF!="","",#REF!)</f>
        <v>#REF!</v>
      </c>
      <c r="P347" s="130" t="e">
        <f>IF(#REF!="","",-#REF!)</f>
        <v>#REF!</v>
      </c>
      <c r="Q347" s="130" t="e">
        <f>IF(#REF!="","",-#REF!)</f>
        <v>#REF!</v>
      </c>
      <c r="R347" s="131"/>
      <c r="U347" s="130" t="e">
        <f>IF(#REF!="","","Reverses "&amp;#REF!)</f>
        <v>#REF!</v>
      </c>
      <c r="V347" s="126" t="e">
        <f t="shared" si="54"/>
        <v>#REF!</v>
      </c>
      <c r="W347" s="130"/>
      <c r="X347" s="130"/>
      <c r="Z347" s="130"/>
      <c r="AB347" s="130"/>
      <c r="AE347" s="130"/>
      <c r="AH347" s="132"/>
    </row>
    <row r="348" spans="1:34" s="126" customFormat="1" x14ac:dyDescent="0.3">
      <c r="A348" s="126" t="e">
        <f t="shared" si="52"/>
        <v>#REF!</v>
      </c>
      <c r="B348" s="127" t="e">
        <f t="shared" si="53"/>
        <v>#REF!</v>
      </c>
      <c r="D348" s="128" t="e">
        <f>IF(#REF!="","",#REF!)</f>
        <v>#REF!</v>
      </c>
      <c r="E348" s="129" t="e">
        <f>IF(#REF!="","",#REF!)</f>
        <v>#REF!</v>
      </c>
      <c r="F348" s="129" t="e">
        <f>IF(#REF!="","",#REF!)</f>
        <v>#REF!</v>
      </c>
      <c r="G348" s="129" t="e">
        <f>IF(#REF!="","",#REF!)</f>
        <v>#REF!</v>
      </c>
      <c r="H348" s="129" t="e">
        <f>IF(#REF!="","",#REF!)</f>
        <v>#REF!</v>
      </c>
      <c r="I348" s="129" t="e">
        <f>IF(#REF!="","",#REF!)</f>
        <v>#REF!</v>
      </c>
      <c r="J348" s="129" t="e">
        <f>IF(#REF!="","",#REF!)</f>
        <v>#REF!</v>
      </c>
      <c r="K348" s="129" t="e">
        <f>IF(#REF!="","",#REF!)</f>
        <v>#REF!</v>
      </c>
      <c r="L348" s="129" t="e">
        <f>IF(#REF!="","",#REF!)</f>
        <v>#REF!</v>
      </c>
      <c r="M348" s="129" t="e">
        <f>IF(#REF!="","",#REF!)</f>
        <v>#REF!</v>
      </c>
      <c r="N348" s="129" t="e">
        <f>IF(#REF!="","",#REF!)</f>
        <v>#REF!</v>
      </c>
      <c r="O348" s="129" t="e">
        <f>IF(#REF!="","",#REF!)</f>
        <v>#REF!</v>
      </c>
      <c r="P348" s="130" t="e">
        <f>IF(#REF!="","",-#REF!)</f>
        <v>#REF!</v>
      </c>
      <c r="Q348" s="130" t="e">
        <f>IF(#REF!="","",-#REF!)</f>
        <v>#REF!</v>
      </c>
      <c r="R348" s="131"/>
      <c r="U348" s="130" t="e">
        <f>IF(#REF!="","","Reverses "&amp;#REF!)</f>
        <v>#REF!</v>
      </c>
      <c r="V348" s="126" t="e">
        <f t="shared" si="54"/>
        <v>#REF!</v>
      </c>
      <c r="W348" s="130"/>
      <c r="X348" s="130"/>
      <c r="Z348" s="130"/>
      <c r="AB348" s="130"/>
      <c r="AE348" s="130"/>
      <c r="AH348" s="132"/>
    </row>
    <row r="349" spans="1:34" s="126" customFormat="1" x14ac:dyDescent="0.3">
      <c r="A349" s="126" t="e">
        <f t="shared" si="52"/>
        <v>#REF!</v>
      </c>
      <c r="B349" s="127" t="e">
        <f t="shared" si="53"/>
        <v>#REF!</v>
      </c>
      <c r="D349" s="128" t="e">
        <f>IF(#REF!="","",#REF!)</f>
        <v>#REF!</v>
      </c>
      <c r="E349" s="129" t="e">
        <f>IF(#REF!="","",#REF!)</f>
        <v>#REF!</v>
      </c>
      <c r="F349" s="129" t="e">
        <f>IF(#REF!="","",#REF!)</f>
        <v>#REF!</v>
      </c>
      <c r="G349" s="129" t="e">
        <f>IF(#REF!="","",#REF!)</f>
        <v>#REF!</v>
      </c>
      <c r="H349" s="129" t="e">
        <f>IF(#REF!="","",#REF!)</f>
        <v>#REF!</v>
      </c>
      <c r="I349" s="129" t="e">
        <f>IF(#REF!="","",#REF!)</f>
        <v>#REF!</v>
      </c>
      <c r="J349" s="129" t="e">
        <f>IF(#REF!="","",#REF!)</f>
        <v>#REF!</v>
      </c>
      <c r="K349" s="129" t="e">
        <f>IF(#REF!="","",#REF!)</f>
        <v>#REF!</v>
      </c>
      <c r="L349" s="129" t="e">
        <f>IF(#REF!="","",#REF!)</f>
        <v>#REF!</v>
      </c>
      <c r="M349" s="129" t="e">
        <f>IF(#REF!="","",#REF!)</f>
        <v>#REF!</v>
      </c>
      <c r="N349" s="129" t="e">
        <f>IF(#REF!="","",#REF!)</f>
        <v>#REF!</v>
      </c>
      <c r="O349" s="129" t="e">
        <f>IF(#REF!="","",#REF!)</f>
        <v>#REF!</v>
      </c>
      <c r="P349" s="130" t="e">
        <f>IF(#REF!="","",-#REF!)</f>
        <v>#REF!</v>
      </c>
      <c r="Q349" s="130" t="e">
        <f>IF(#REF!="","",-#REF!)</f>
        <v>#REF!</v>
      </c>
      <c r="R349" s="131"/>
      <c r="U349" s="130" t="e">
        <f>IF(#REF!="","","Reverses "&amp;#REF!)</f>
        <v>#REF!</v>
      </c>
      <c r="V349" s="126" t="e">
        <f t="shared" si="54"/>
        <v>#REF!</v>
      </c>
      <c r="W349" s="130"/>
      <c r="X349" s="130"/>
      <c r="Z349" s="130"/>
      <c r="AB349" s="130"/>
      <c r="AE349" s="130"/>
      <c r="AH349" s="132"/>
    </row>
    <row r="350" spans="1:34" s="126" customFormat="1" x14ac:dyDescent="0.3">
      <c r="A350" s="126" t="e">
        <f t="shared" si="52"/>
        <v>#REF!</v>
      </c>
      <c r="B350" s="127" t="e">
        <f t="shared" si="53"/>
        <v>#REF!</v>
      </c>
      <c r="D350" s="128" t="e">
        <f>IF(#REF!="","",#REF!)</f>
        <v>#REF!</v>
      </c>
      <c r="E350" s="129" t="e">
        <f>IF(#REF!="","",#REF!)</f>
        <v>#REF!</v>
      </c>
      <c r="F350" s="129" t="e">
        <f>IF(#REF!="","",#REF!)</f>
        <v>#REF!</v>
      </c>
      <c r="G350" s="129" t="e">
        <f>IF(#REF!="","",#REF!)</f>
        <v>#REF!</v>
      </c>
      <c r="H350" s="129" t="e">
        <f>IF(#REF!="","",#REF!)</f>
        <v>#REF!</v>
      </c>
      <c r="I350" s="129" t="e">
        <f>IF(#REF!="","",#REF!)</f>
        <v>#REF!</v>
      </c>
      <c r="J350" s="129" t="e">
        <f>IF(#REF!="","",#REF!)</f>
        <v>#REF!</v>
      </c>
      <c r="K350" s="129" t="e">
        <f>IF(#REF!="","",#REF!)</f>
        <v>#REF!</v>
      </c>
      <c r="L350" s="129" t="e">
        <f>IF(#REF!="","",#REF!)</f>
        <v>#REF!</v>
      </c>
      <c r="M350" s="129" t="e">
        <f>IF(#REF!="","",#REF!)</f>
        <v>#REF!</v>
      </c>
      <c r="N350" s="129" t="e">
        <f>IF(#REF!="","",#REF!)</f>
        <v>#REF!</v>
      </c>
      <c r="O350" s="129" t="e">
        <f>IF(#REF!="","",#REF!)</f>
        <v>#REF!</v>
      </c>
      <c r="P350" s="130" t="e">
        <f>IF(#REF!="","",-#REF!)</f>
        <v>#REF!</v>
      </c>
      <c r="Q350" s="130" t="e">
        <f>IF(#REF!="","",-#REF!)</f>
        <v>#REF!</v>
      </c>
      <c r="R350" s="131"/>
      <c r="U350" s="130" t="e">
        <f>IF(#REF!="","","Reverses "&amp;#REF!)</f>
        <v>#REF!</v>
      </c>
      <c r="V350" s="126" t="e">
        <f t="shared" si="54"/>
        <v>#REF!</v>
      </c>
      <c r="W350" s="130"/>
      <c r="X350" s="130"/>
      <c r="Z350" s="130"/>
      <c r="AB350" s="130"/>
      <c r="AE350" s="130"/>
      <c r="AH350" s="132"/>
    </row>
    <row r="351" spans="1:34" s="126" customFormat="1" x14ac:dyDescent="0.3">
      <c r="A351" s="126" t="e">
        <f t="shared" si="52"/>
        <v>#REF!</v>
      </c>
      <c r="B351" s="127" t="e">
        <f t="shared" si="53"/>
        <v>#REF!</v>
      </c>
      <c r="D351" s="128" t="e">
        <f>IF(#REF!="","",#REF!)</f>
        <v>#REF!</v>
      </c>
      <c r="E351" s="129" t="e">
        <f>IF(#REF!="","",#REF!)</f>
        <v>#REF!</v>
      </c>
      <c r="F351" s="129" t="e">
        <f>IF(#REF!="","",#REF!)</f>
        <v>#REF!</v>
      </c>
      <c r="G351" s="129" t="e">
        <f>IF(#REF!="","",#REF!)</f>
        <v>#REF!</v>
      </c>
      <c r="H351" s="129" t="e">
        <f>IF(#REF!="","",#REF!)</f>
        <v>#REF!</v>
      </c>
      <c r="I351" s="129" t="e">
        <f>IF(#REF!="","",#REF!)</f>
        <v>#REF!</v>
      </c>
      <c r="J351" s="129" t="e">
        <f>IF(#REF!="","",#REF!)</f>
        <v>#REF!</v>
      </c>
      <c r="K351" s="129" t="e">
        <f>IF(#REF!="","",#REF!)</f>
        <v>#REF!</v>
      </c>
      <c r="L351" s="129" t="e">
        <f>IF(#REF!="","",#REF!)</f>
        <v>#REF!</v>
      </c>
      <c r="M351" s="129" t="e">
        <f>IF(#REF!="","",#REF!)</f>
        <v>#REF!</v>
      </c>
      <c r="N351" s="129" t="e">
        <f>IF(#REF!="","",#REF!)</f>
        <v>#REF!</v>
      </c>
      <c r="O351" s="129" t="e">
        <f>IF(#REF!="","",#REF!)</f>
        <v>#REF!</v>
      </c>
      <c r="P351" s="130" t="e">
        <f>IF(#REF!="","",-#REF!)</f>
        <v>#REF!</v>
      </c>
      <c r="Q351" s="130" t="e">
        <f>IF(#REF!="","",-#REF!)</f>
        <v>#REF!</v>
      </c>
      <c r="R351" s="131"/>
      <c r="U351" s="130" t="e">
        <f>IF(#REF!="","","Reverses "&amp;#REF!)</f>
        <v>#REF!</v>
      </c>
      <c r="V351" s="126" t="e">
        <f t="shared" si="54"/>
        <v>#REF!</v>
      </c>
      <c r="W351" s="130"/>
      <c r="X351" s="130"/>
      <c r="Z351" s="130"/>
      <c r="AB351" s="130"/>
      <c r="AE351" s="130"/>
      <c r="AH351" s="132"/>
    </row>
    <row r="352" spans="1:34" s="126" customFormat="1" x14ac:dyDescent="0.3">
      <c r="A352" s="126" t="e">
        <f t="shared" si="52"/>
        <v>#REF!</v>
      </c>
      <c r="B352" s="127" t="e">
        <f t="shared" si="53"/>
        <v>#REF!</v>
      </c>
      <c r="D352" s="128" t="e">
        <f>IF(#REF!="","",#REF!)</f>
        <v>#REF!</v>
      </c>
      <c r="E352" s="129" t="e">
        <f>IF(#REF!="","",#REF!)</f>
        <v>#REF!</v>
      </c>
      <c r="F352" s="129" t="e">
        <f>IF(#REF!="","",#REF!)</f>
        <v>#REF!</v>
      </c>
      <c r="G352" s="129" t="e">
        <f>IF(#REF!="","",#REF!)</f>
        <v>#REF!</v>
      </c>
      <c r="H352" s="129" t="e">
        <f>IF(#REF!="","",#REF!)</f>
        <v>#REF!</v>
      </c>
      <c r="I352" s="129" t="e">
        <f>IF(#REF!="","",#REF!)</f>
        <v>#REF!</v>
      </c>
      <c r="J352" s="129" t="e">
        <f>IF(#REF!="","",#REF!)</f>
        <v>#REF!</v>
      </c>
      <c r="K352" s="129" t="e">
        <f>IF(#REF!="","",#REF!)</f>
        <v>#REF!</v>
      </c>
      <c r="L352" s="129" t="e">
        <f>IF(#REF!="","",#REF!)</f>
        <v>#REF!</v>
      </c>
      <c r="M352" s="129" t="e">
        <f>IF(#REF!="","",#REF!)</f>
        <v>#REF!</v>
      </c>
      <c r="N352" s="129" t="e">
        <f>IF(#REF!="","",#REF!)</f>
        <v>#REF!</v>
      </c>
      <c r="O352" s="129" t="e">
        <f>IF(#REF!="","",#REF!)</f>
        <v>#REF!</v>
      </c>
      <c r="P352" s="130" t="e">
        <f>IF(#REF!="","",-#REF!)</f>
        <v>#REF!</v>
      </c>
      <c r="Q352" s="130" t="e">
        <f>IF(#REF!="","",-#REF!)</f>
        <v>#REF!</v>
      </c>
      <c r="R352" s="131"/>
      <c r="U352" s="130" t="e">
        <f>IF(#REF!="","","Reverses "&amp;#REF!)</f>
        <v>#REF!</v>
      </c>
      <c r="V352" s="126" t="e">
        <f t="shared" si="54"/>
        <v>#REF!</v>
      </c>
      <c r="W352" s="130"/>
      <c r="X352" s="130"/>
      <c r="Z352" s="130"/>
      <c r="AB352" s="130"/>
      <c r="AE352" s="130"/>
      <c r="AH352" s="132"/>
    </row>
    <row r="353" spans="1:34" s="126" customFormat="1" x14ac:dyDescent="0.3">
      <c r="A353" s="126" t="e">
        <f t="shared" si="52"/>
        <v>#REF!</v>
      </c>
      <c r="B353" s="127" t="e">
        <f t="shared" si="53"/>
        <v>#REF!</v>
      </c>
      <c r="D353" s="128" t="e">
        <f>IF(#REF!="","",#REF!)</f>
        <v>#REF!</v>
      </c>
      <c r="E353" s="129" t="e">
        <f>IF(#REF!="","",#REF!)</f>
        <v>#REF!</v>
      </c>
      <c r="F353" s="129" t="e">
        <f>IF(#REF!="","",#REF!)</f>
        <v>#REF!</v>
      </c>
      <c r="G353" s="129" t="e">
        <f>IF(#REF!="","",#REF!)</f>
        <v>#REF!</v>
      </c>
      <c r="H353" s="129" t="e">
        <f>IF(#REF!="","",#REF!)</f>
        <v>#REF!</v>
      </c>
      <c r="I353" s="129" t="e">
        <f>IF(#REF!="","",#REF!)</f>
        <v>#REF!</v>
      </c>
      <c r="J353" s="129" t="e">
        <f>IF(#REF!="","",#REF!)</f>
        <v>#REF!</v>
      </c>
      <c r="K353" s="129" t="e">
        <f>IF(#REF!="","",#REF!)</f>
        <v>#REF!</v>
      </c>
      <c r="L353" s="129" t="e">
        <f>IF(#REF!="","",#REF!)</f>
        <v>#REF!</v>
      </c>
      <c r="M353" s="129" t="e">
        <f>IF(#REF!="","",#REF!)</f>
        <v>#REF!</v>
      </c>
      <c r="N353" s="129" t="e">
        <f>IF(#REF!="","",#REF!)</f>
        <v>#REF!</v>
      </c>
      <c r="O353" s="129" t="e">
        <f>IF(#REF!="","",#REF!)</f>
        <v>#REF!</v>
      </c>
      <c r="P353" s="130" t="e">
        <f>IF(#REF!="","",-#REF!)</f>
        <v>#REF!</v>
      </c>
      <c r="Q353" s="130" t="e">
        <f>IF(#REF!="","",-#REF!)</f>
        <v>#REF!</v>
      </c>
      <c r="R353" s="131"/>
      <c r="U353" s="130" t="e">
        <f>IF(#REF!="","","Reverses "&amp;#REF!)</f>
        <v>#REF!</v>
      </c>
      <c r="V353" s="126" t="e">
        <f t="shared" si="54"/>
        <v>#REF!</v>
      </c>
      <c r="W353" s="130"/>
      <c r="X353" s="130"/>
      <c r="Z353" s="130"/>
      <c r="AB353" s="130"/>
      <c r="AE353" s="130"/>
      <c r="AH353" s="132"/>
    </row>
    <row r="354" spans="1:34" s="126" customFormat="1" x14ac:dyDescent="0.3">
      <c r="A354" s="126" t="e">
        <f t="shared" si="52"/>
        <v>#REF!</v>
      </c>
      <c r="B354" s="127" t="e">
        <f t="shared" si="53"/>
        <v>#REF!</v>
      </c>
      <c r="D354" s="128" t="e">
        <f>IF(#REF!="","",#REF!)</f>
        <v>#REF!</v>
      </c>
      <c r="E354" s="129" t="e">
        <f>IF(#REF!="","",#REF!)</f>
        <v>#REF!</v>
      </c>
      <c r="F354" s="129" t="e">
        <f>IF(#REF!="","",#REF!)</f>
        <v>#REF!</v>
      </c>
      <c r="G354" s="129" t="e">
        <f>IF(#REF!="","",#REF!)</f>
        <v>#REF!</v>
      </c>
      <c r="H354" s="129" t="e">
        <f>IF(#REF!="","",#REF!)</f>
        <v>#REF!</v>
      </c>
      <c r="I354" s="129" t="e">
        <f>IF(#REF!="","",#REF!)</f>
        <v>#REF!</v>
      </c>
      <c r="J354" s="129" t="e">
        <f>IF(#REF!="","",#REF!)</f>
        <v>#REF!</v>
      </c>
      <c r="K354" s="129" t="e">
        <f>IF(#REF!="","",#REF!)</f>
        <v>#REF!</v>
      </c>
      <c r="L354" s="129" t="e">
        <f>IF(#REF!="","",#REF!)</f>
        <v>#REF!</v>
      </c>
      <c r="M354" s="129" t="e">
        <f>IF(#REF!="","",#REF!)</f>
        <v>#REF!</v>
      </c>
      <c r="N354" s="129" t="e">
        <f>IF(#REF!="","",#REF!)</f>
        <v>#REF!</v>
      </c>
      <c r="O354" s="129" t="e">
        <f>IF(#REF!="","",#REF!)</f>
        <v>#REF!</v>
      </c>
      <c r="P354" s="130" t="e">
        <f>IF(#REF!="","",-#REF!)</f>
        <v>#REF!</v>
      </c>
      <c r="Q354" s="130" t="e">
        <f>IF(#REF!="","",-#REF!)</f>
        <v>#REF!</v>
      </c>
      <c r="R354" s="131"/>
      <c r="U354" s="130" t="e">
        <f>IF(#REF!="","","Reverses "&amp;#REF!)</f>
        <v>#REF!</v>
      </c>
      <c r="V354" s="126" t="e">
        <f t="shared" si="54"/>
        <v>#REF!</v>
      </c>
      <c r="W354" s="130"/>
      <c r="X354" s="130"/>
      <c r="Z354" s="130"/>
      <c r="AB354" s="130"/>
      <c r="AE354" s="130"/>
      <c r="AH354" s="132"/>
    </row>
    <row r="355" spans="1:34" s="126" customFormat="1" x14ac:dyDescent="0.3">
      <c r="A355" s="126" t="e">
        <f t="shared" si="52"/>
        <v>#REF!</v>
      </c>
      <c r="B355" s="127" t="e">
        <f t="shared" si="53"/>
        <v>#REF!</v>
      </c>
      <c r="D355" s="128" t="e">
        <f>IF(#REF!="","",#REF!)</f>
        <v>#REF!</v>
      </c>
      <c r="E355" s="129" t="e">
        <f>IF(#REF!="","",#REF!)</f>
        <v>#REF!</v>
      </c>
      <c r="F355" s="129" t="e">
        <f>IF(#REF!="","",#REF!)</f>
        <v>#REF!</v>
      </c>
      <c r="G355" s="129" t="e">
        <f>IF(#REF!="","",#REF!)</f>
        <v>#REF!</v>
      </c>
      <c r="H355" s="129" t="e">
        <f>IF(#REF!="","",#REF!)</f>
        <v>#REF!</v>
      </c>
      <c r="I355" s="129" t="e">
        <f>IF(#REF!="","",#REF!)</f>
        <v>#REF!</v>
      </c>
      <c r="J355" s="129" t="e">
        <f>IF(#REF!="","",#REF!)</f>
        <v>#REF!</v>
      </c>
      <c r="K355" s="129" t="e">
        <f>IF(#REF!="","",#REF!)</f>
        <v>#REF!</v>
      </c>
      <c r="L355" s="129" t="e">
        <f>IF(#REF!="","",#REF!)</f>
        <v>#REF!</v>
      </c>
      <c r="M355" s="129" t="e">
        <f>IF(#REF!="","",#REF!)</f>
        <v>#REF!</v>
      </c>
      <c r="N355" s="129" t="e">
        <f>IF(#REF!="","",#REF!)</f>
        <v>#REF!</v>
      </c>
      <c r="O355" s="129" t="e">
        <f>IF(#REF!="","",#REF!)</f>
        <v>#REF!</v>
      </c>
      <c r="P355" s="130" t="e">
        <f>IF(#REF!="","",-#REF!)</f>
        <v>#REF!</v>
      </c>
      <c r="Q355" s="130" t="e">
        <f>IF(#REF!="","",-#REF!)</f>
        <v>#REF!</v>
      </c>
      <c r="R355" s="131"/>
      <c r="U355" s="130" t="e">
        <f>IF(#REF!="","","Reverses "&amp;#REF!)</f>
        <v>#REF!</v>
      </c>
      <c r="V355" s="126" t="e">
        <f t="shared" si="54"/>
        <v>#REF!</v>
      </c>
      <c r="W355" s="130"/>
      <c r="X355" s="130"/>
      <c r="Z355" s="130"/>
      <c r="AB355" s="130"/>
      <c r="AE355" s="130"/>
      <c r="AH355" s="132"/>
    </row>
    <row r="356" spans="1:34" s="126" customFormat="1" x14ac:dyDescent="0.3">
      <c r="A356" s="126" t="e">
        <f t="shared" si="52"/>
        <v>#REF!</v>
      </c>
      <c r="B356" s="127" t="e">
        <f t="shared" si="53"/>
        <v>#REF!</v>
      </c>
      <c r="D356" s="128" t="e">
        <f>IF(#REF!="","",#REF!)</f>
        <v>#REF!</v>
      </c>
      <c r="E356" s="129" t="e">
        <f>IF(#REF!="","",#REF!)</f>
        <v>#REF!</v>
      </c>
      <c r="F356" s="129" t="e">
        <f>IF(#REF!="","",#REF!)</f>
        <v>#REF!</v>
      </c>
      <c r="G356" s="129" t="e">
        <f>IF(#REF!="","",#REF!)</f>
        <v>#REF!</v>
      </c>
      <c r="H356" s="129" t="e">
        <f>IF(#REF!="","",#REF!)</f>
        <v>#REF!</v>
      </c>
      <c r="I356" s="129" t="e">
        <f>IF(#REF!="","",#REF!)</f>
        <v>#REF!</v>
      </c>
      <c r="J356" s="129" t="e">
        <f>IF(#REF!="","",#REF!)</f>
        <v>#REF!</v>
      </c>
      <c r="K356" s="129" t="e">
        <f>IF(#REF!="","",#REF!)</f>
        <v>#REF!</v>
      </c>
      <c r="L356" s="129" t="e">
        <f>IF(#REF!="","",#REF!)</f>
        <v>#REF!</v>
      </c>
      <c r="M356" s="129" t="e">
        <f>IF(#REF!="","",#REF!)</f>
        <v>#REF!</v>
      </c>
      <c r="N356" s="129" t="e">
        <f>IF(#REF!="","",#REF!)</f>
        <v>#REF!</v>
      </c>
      <c r="O356" s="129" t="e">
        <f>IF(#REF!="","",#REF!)</f>
        <v>#REF!</v>
      </c>
      <c r="P356" s="130" t="e">
        <f>IF(#REF!="","",-#REF!)</f>
        <v>#REF!</v>
      </c>
      <c r="Q356" s="130" t="e">
        <f>IF(#REF!="","",-#REF!)</f>
        <v>#REF!</v>
      </c>
      <c r="R356" s="131"/>
      <c r="U356" s="130" t="e">
        <f>IF(#REF!="","","Reverses "&amp;#REF!)</f>
        <v>#REF!</v>
      </c>
      <c r="V356" s="126" t="e">
        <f t="shared" si="54"/>
        <v>#REF!</v>
      </c>
      <c r="W356" s="130"/>
      <c r="X356" s="130"/>
      <c r="Z356" s="130"/>
      <c r="AB356" s="130"/>
      <c r="AE356" s="130"/>
      <c r="AH356" s="132"/>
    </row>
    <row r="357" spans="1:34" s="126" customFormat="1" x14ac:dyDescent="0.3">
      <c r="A357" s="126" t="e">
        <f t="shared" si="52"/>
        <v>#REF!</v>
      </c>
      <c r="B357" s="127" t="e">
        <f t="shared" si="53"/>
        <v>#REF!</v>
      </c>
      <c r="D357" s="128" t="e">
        <f>IF(#REF!="","",#REF!)</f>
        <v>#REF!</v>
      </c>
      <c r="E357" s="129" t="e">
        <f>IF(#REF!="","",#REF!)</f>
        <v>#REF!</v>
      </c>
      <c r="F357" s="129" t="e">
        <f>IF(#REF!="","",#REF!)</f>
        <v>#REF!</v>
      </c>
      <c r="G357" s="129" t="e">
        <f>IF(#REF!="","",#REF!)</f>
        <v>#REF!</v>
      </c>
      <c r="H357" s="129" t="e">
        <f>IF(#REF!="","",#REF!)</f>
        <v>#REF!</v>
      </c>
      <c r="I357" s="129" t="e">
        <f>IF(#REF!="","",#REF!)</f>
        <v>#REF!</v>
      </c>
      <c r="J357" s="129" t="e">
        <f>IF(#REF!="","",#REF!)</f>
        <v>#REF!</v>
      </c>
      <c r="K357" s="129" t="e">
        <f>IF(#REF!="","",#REF!)</f>
        <v>#REF!</v>
      </c>
      <c r="L357" s="129" t="e">
        <f>IF(#REF!="","",#REF!)</f>
        <v>#REF!</v>
      </c>
      <c r="M357" s="129" t="e">
        <f>IF(#REF!="","",#REF!)</f>
        <v>#REF!</v>
      </c>
      <c r="N357" s="129" t="e">
        <f>IF(#REF!="","",#REF!)</f>
        <v>#REF!</v>
      </c>
      <c r="O357" s="129" t="e">
        <f>IF(#REF!="","",#REF!)</f>
        <v>#REF!</v>
      </c>
      <c r="P357" s="130" t="e">
        <f>IF(#REF!="","",-#REF!)</f>
        <v>#REF!</v>
      </c>
      <c r="Q357" s="130" t="e">
        <f>IF(#REF!="","",-#REF!)</f>
        <v>#REF!</v>
      </c>
      <c r="R357" s="131"/>
      <c r="U357" s="130" t="e">
        <f>IF(#REF!="","","Reverses "&amp;#REF!)</f>
        <v>#REF!</v>
      </c>
      <c r="V357" s="126" t="e">
        <f t="shared" si="54"/>
        <v>#REF!</v>
      </c>
      <c r="W357" s="130"/>
      <c r="X357" s="130"/>
      <c r="Z357" s="130"/>
      <c r="AB357" s="130"/>
      <c r="AE357" s="130"/>
      <c r="AH357" s="132"/>
    </row>
    <row r="358" spans="1:34" s="126" customFormat="1" x14ac:dyDescent="0.3">
      <c r="A358" s="126" t="e">
        <f t="shared" si="52"/>
        <v>#REF!</v>
      </c>
      <c r="B358" s="127" t="e">
        <f t="shared" si="53"/>
        <v>#REF!</v>
      </c>
      <c r="D358" s="128" t="e">
        <f>IF(#REF!="","",#REF!)</f>
        <v>#REF!</v>
      </c>
      <c r="E358" s="129" t="e">
        <f>IF(#REF!="","",#REF!)</f>
        <v>#REF!</v>
      </c>
      <c r="F358" s="129" t="e">
        <f>IF(#REF!="","",#REF!)</f>
        <v>#REF!</v>
      </c>
      <c r="G358" s="129" t="e">
        <f>IF(#REF!="","",#REF!)</f>
        <v>#REF!</v>
      </c>
      <c r="H358" s="129" t="e">
        <f>IF(#REF!="","",#REF!)</f>
        <v>#REF!</v>
      </c>
      <c r="I358" s="129" t="e">
        <f>IF(#REF!="","",#REF!)</f>
        <v>#REF!</v>
      </c>
      <c r="J358" s="129" t="e">
        <f>IF(#REF!="","",#REF!)</f>
        <v>#REF!</v>
      </c>
      <c r="K358" s="129" t="e">
        <f>IF(#REF!="","",#REF!)</f>
        <v>#REF!</v>
      </c>
      <c r="L358" s="129" t="e">
        <f>IF(#REF!="","",#REF!)</f>
        <v>#REF!</v>
      </c>
      <c r="M358" s="129" t="e">
        <f>IF(#REF!="","",#REF!)</f>
        <v>#REF!</v>
      </c>
      <c r="N358" s="129" t="e">
        <f>IF(#REF!="","",#REF!)</f>
        <v>#REF!</v>
      </c>
      <c r="O358" s="129" t="e">
        <f>IF(#REF!="","",#REF!)</f>
        <v>#REF!</v>
      </c>
      <c r="P358" s="130" t="e">
        <f>IF(#REF!="","",-#REF!)</f>
        <v>#REF!</v>
      </c>
      <c r="Q358" s="130" t="e">
        <f>IF(#REF!="","",-#REF!)</f>
        <v>#REF!</v>
      </c>
      <c r="R358" s="131"/>
      <c r="U358" s="130" t="e">
        <f>IF(#REF!="","","Reverses "&amp;#REF!)</f>
        <v>#REF!</v>
      </c>
      <c r="V358" s="126" t="e">
        <f t="shared" si="54"/>
        <v>#REF!</v>
      </c>
      <c r="W358" s="130"/>
      <c r="X358" s="130"/>
      <c r="Z358" s="130"/>
      <c r="AB358" s="130"/>
      <c r="AE358" s="130"/>
      <c r="AH358" s="132"/>
    </row>
    <row r="359" spans="1:34" s="126" customFormat="1" x14ac:dyDescent="0.3">
      <c r="A359" s="126" t="e">
        <f t="shared" si="52"/>
        <v>#REF!</v>
      </c>
      <c r="B359" s="127" t="e">
        <f t="shared" si="53"/>
        <v>#REF!</v>
      </c>
      <c r="D359" s="128" t="e">
        <f>IF(#REF!="","",#REF!)</f>
        <v>#REF!</v>
      </c>
      <c r="E359" s="129" t="e">
        <f>IF(#REF!="","",#REF!)</f>
        <v>#REF!</v>
      </c>
      <c r="F359" s="129" t="e">
        <f>IF(#REF!="","",#REF!)</f>
        <v>#REF!</v>
      </c>
      <c r="G359" s="129" t="e">
        <f>IF(#REF!="","",#REF!)</f>
        <v>#REF!</v>
      </c>
      <c r="H359" s="129" t="e">
        <f>IF(#REF!="","",#REF!)</f>
        <v>#REF!</v>
      </c>
      <c r="I359" s="129" t="e">
        <f>IF(#REF!="","",#REF!)</f>
        <v>#REF!</v>
      </c>
      <c r="J359" s="129" t="e">
        <f>IF(#REF!="","",#REF!)</f>
        <v>#REF!</v>
      </c>
      <c r="K359" s="129" t="e">
        <f>IF(#REF!="","",#REF!)</f>
        <v>#REF!</v>
      </c>
      <c r="L359" s="129" t="e">
        <f>IF(#REF!="","",#REF!)</f>
        <v>#REF!</v>
      </c>
      <c r="M359" s="129" t="e">
        <f>IF(#REF!="","",#REF!)</f>
        <v>#REF!</v>
      </c>
      <c r="N359" s="129" t="e">
        <f>IF(#REF!="","",#REF!)</f>
        <v>#REF!</v>
      </c>
      <c r="O359" s="129" t="e">
        <f>IF(#REF!="","",#REF!)</f>
        <v>#REF!</v>
      </c>
      <c r="P359" s="130" t="e">
        <f>IF(#REF!="","",-#REF!)</f>
        <v>#REF!</v>
      </c>
      <c r="Q359" s="130" t="e">
        <f>IF(#REF!="","",-#REF!)</f>
        <v>#REF!</v>
      </c>
      <c r="R359" s="131"/>
      <c r="U359" s="130" t="e">
        <f>IF(#REF!="","","Reverses "&amp;#REF!)</f>
        <v>#REF!</v>
      </c>
      <c r="V359" s="126" t="e">
        <f t="shared" si="54"/>
        <v>#REF!</v>
      </c>
      <c r="W359" s="130"/>
      <c r="X359" s="130"/>
      <c r="Z359" s="130"/>
      <c r="AB359" s="130"/>
      <c r="AE359" s="130"/>
      <c r="AH359" s="132"/>
    </row>
    <row r="360" spans="1:34" s="126" customFormat="1" x14ac:dyDescent="0.3">
      <c r="A360" s="126" t="e">
        <f t="shared" si="52"/>
        <v>#REF!</v>
      </c>
      <c r="B360" s="127" t="e">
        <f t="shared" si="53"/>
        <v>#REF!</v>
      </c>
      <c r="D360" s="128" t="e">
        <f>IF(#REF!="","",#REF!)</f>
        <v>#REF!</v>
      </c>
      <c r="E360" s="129" t="e">
        <f>IF(#REF!="","",#REF!)</f>
        <v>#REF!</v>
      </c>
      <c r="F360" s="129" t="e">
        <f>IF(#REF!="","",#REF!)</f>
        <v>#REF!</v>
      </c>
      <c r="G360" s="129" t="e">
        <f>IF(#REF!="","",#REF!)</f>
        <v>#REF!</v>
      </c>
      <c r="H360" s="129" t="e">
        <f>IF(#REF!="","",#REF!)</f>
        <v>#REF!</v>
      </c>
      <c r="I360" s="129" t="e">
        <f>IF(#REF!="","",#REF!)</f>
        <v>#REF!</v>
      </c>
      <c r="J360" s="129" t="e">
        <f>IF(#REF!="","",#REF!)</f>
        <v>#REF!</v>
      </c>
      <c r="K360" s="129" t="e">
        <f>IF(#REF!="","",#REF!)</f>
        <v>#REF!</v>
      </c>
      <c r="L360" s="129" t="e">
        <f>IF(#REF!="","",#REF!)</f>
        <v>#REF!</v>
      </c>
      <c r="M360" s="129" t="e">
        <f>IF(#REF!="","",#REF!)</f>
        <v>#REF!</v>
      </c>
      <c r="N360" s="129" t="e">
        <f>IF(#REF!="","",#REF!)</f>
        <v>#REF!</v>
      </c>
      <c r="O360" s="129" t="e">
        <f>IF(#REF!="","",#REF!)</f>
        <v>#REF!</v>
      </c>
      <c r="P360" s="130" t="e">
        <f>IF(#REF!="","",-#REF!)</f>
        <v>#REF!</v>
      </c>
      <c r="Q360" s="130" t="e">
        <f>IF(#REF!="","",-#REF!)</f>
        <v>#REF!</v>
      </c>
      <c r="R360" s="131"/>
      <c r="U360" s="130" t="e">
        <f>IF(#REF!="","","Reverses "&amp;#REF!)</f>
        <v>#REF!</v>
      </c>
      <c r="V360" s="126" t="e">
        <f t="shared" si="54"/>
        <v>#REF!</v>
      </c>
      <c r="W360" s="130"/>
      <c r="X360" s="130"/>
      <c r="Z360" s="130"/>
      <c r="AB360" s="130"/>
      <c r="AE360" s="130"/>
      <c r="AH360" s="132"/>
    </row>
    <row r="361" spans="1:34" s="126" customFormat="1" x14ac:dyDescent="0.3">
      <c r="A361" s="126" t="e">
        <f t="shared" si="52"/>
        <v>#REF!</v>
      </c>
      <c r="B361" s="127" t="e">
        <f t="shared" si="53"/>
        <v>#REF!</v>
      </c>
      <c r="D361" s="128" t="e">
        <f>IF(#REF!="","",#REF!)</f>
        <v>#REF!</v>
      </c>
      <c r="E361" s="129" t="e">
        <f>IF(#REF!="","",#REF!)</f>
        <v>#REF!</v>
      </c>
      <c r="F361" s="129" t="e">
        <f>IF(#REF!="","",#REF!)</f>
        <v>#REF!</v>
      </c>
      <c r="G361" s="129" t="e">
        <f>IF(#REF!="","",#REF!)</f>
        <v>#REF!</v>
      </c>
      <c r="H361" s="129" t="e">
        <f>IF(#REF!="","",#REF!)</f>
        <v>#REF!</v>
      </c>
      <c r="I361" s="129" t="e">
        <f>IF(#REF!="","",#REF!)</f>
        <v>#REF!</v>
      </c>
      <c r="J361" s="129" t="e">
        <f>IF(#REF!="","",#REF!)</f>
        <v>#REF!</v>
      </c>
      <c r="K361" s="129" t="e">
        <f>IF(#REF!="","",#REF!)</f>
        <v>#REF!</v>
      </c>
      <c r="L361" s="129" t="e">
        <f>IF(#REF!="","",#REF!)</f>
        <v>#REF!</v>
      </c>
      <c r="M361" s="129" t="e">
        <f>IF(#REF!="","",#REF!)</f>
        <v>#REF!</v>
      </c>
      <c r="N361" s="129" t="e">
        <f>IF(#REF!="","",#REF!)</f>
        <v>#REF!</v>
      </c>
      <c r="O361" s="129" t="e">
        <f>IF(#REF!="","",#REF!)</f>
        <v>#REF!</v>
      </c>
      <c r="P361" s="130" t="e">
        <f>IF(#REF!="","",-#REF!)</f>
        <v>#REF!</v>
      </c>
      <c r="Q361" s="130" t="e">
        <f>IF(#REF!="","",-#REF!)</f>
        <v>#REF!</v>
      </c>
      <c r="R361" s="131"/>
      <c r="U361" s="130" t="e">
        <f>IF(#REF!="","","Reverses "&amp;#REF!)</f>
        <v>#REF!</v>
      </c>
      <c r="V361" s="126" t="e">
        <f t="shared" si="54"/>
        <v>#REF!</v>
      </c>
      <c r="W361" s="130"/>
      <c r="X361" s="130"/>
      <c r="Z361" s="130"/>
      <c r="AB361" s="130"/>
      <c r="AE361" s="130"/>
      <c r="AH361" s="132"/>
    </row>
    <row r="362" spans="1:34" s="126" customFormat="1" x14ac:dyDescent="0.3">
      <c r="A362" s="126" t="e">
        <f t="shared" si="52"/>
        <v>#REF!</v>
      </c>
      <c r="B362" s="127" t="e">
        <f t="shared" si="53"/>
        <v>#REF!</v>
      </c>
      <c r="D362" s="128" t="e">
        <f>IF(#REF!="","",#REF!)</f>
        <v>#REF!</v>
      </c>
      <c r="E362" s="129" t="e">
        <f>IF(#REF!="","",#REF!)</f>
        <v>#REF!</v>
      </c>
      <c r="F362" s="129" t="e">
        <f>IF(#REF!="","",#REF!)</f>
        <v>#REF!</v>
      </c>
      <c r="G362" s="129" t="e">
        <f>IF(#REF!="","",#REF!)</f>
        <v>#REF!</v>
      </c>
      <c r="H362" s="129" t="e">
        <f>IF(#REF!="","",#REF!)</f>
        <v>#REF!</v>
      </c>
      <c r="I362" s="129" t="e">
        <f>IF(#REF!="","",#REF!)</f>
        <v>#REF!</v>
      </c>
      <c r="J362" s="129" t="e">
        <f>IF(#REF!="","",#REF!)</f>
        <v>#REF!</v>
      </c>
      <c r="K362" s="129" t="e">
        <f>IF(#REF!="","",#REF!)</f>
        <v>#REF!</v>
      </c>
      <c r="L362" s="129" t="e">
        <f>IF(#REF!="","",#REF!)</f>
        <v>#REF!</v>
      </c>
      <c r="M362" s="129" t="e">
        <f>IF(#REF!="","",#REF!)</f>
        <v>#REF!</v>
      </c>
      <c r="N362" s="129" t="e">
        <f>IF(#REF!="","",#REF!)</f>
        <v>#REF!</v>
      </c>
      <c r="O362" s="129" t="e">
        <f>IF(#REF!="","",#REF!)</f>
        <v>#REF!</v>
      </c>
      <c r="P362" s="130" t="e">
        <f>IF(#REF!="","",-#REF!)</f>
        <v>#REF!</v>
      </c>
      <c r="Q362" s="130" t="e">
        <f>IF(#REF!="","",-#REF!)</f>
        <v>#REF!</v>
      </c>
      <c r="R362" s="131"/>
      <c r="U362" s="130" t="e">
        <f>IF(#REF!="","","Reverses "&amp;#REF!)</f>
        <v>#REF!</v>
      </c>
      <c r="V362" s="126" t="e">
        <f t="shared" si="54"/>
        <v>#REF!</v>
      </c>
      <c r="W362" s="130"/>
      <c r="X362" s="130"/>
      <c r="Z362" s="130"/>
      <c r="AB362" s="130"/>
      <c r="AE362" s="130"/>
      <c r="AH362" s="132"/>
    </row>
    <row r="363" spans="1:34" s="126" customFormat="1" x14ac:dyDescent="0.3">
      <c r="A363" s="126" t="e">
        <f t="shared" si="52"/>
        <v>#REF!</v>
      </c>
      <c r="B363" s="127" t="e">
        <f t="shared" si="53"/>
        <v>#REF!</v>
      </c>
      <c r="D363" s="128" t="e">
        <f>IF(#REF!="","",#REF!)</f>
        <v>#REF!</v>
      </c>
      <c r="E363" s="129" t="e">
        <f>IF(#REF!="","",#REF!)</f>
        <v>#REF!</v>
      </c>
      <c r="F363" s="129" t="e">
        <f>IF(#REF!="","",#REF!)</f>
        <v>#REF!</v>
      </c>
      <c r="G363" s="129" t="e">
        <f>IF(#REF!="","",#REF!)</f>
        <v>#REF!</v>
      </c>
      <c r="H363" s="129" t="e">
        <f>IF(#REF!="","",#REF!)</f>
        <v>#REF!</v>
      </c>
      <c r="I363" s="129" t="e">
        <f>IF(#REF!="","",#REF!)</f>
        <v>#REF!</v>
      </c>
      <c r="J363" s="129" t="e">
        <f>IF(#REF!="","",#REF!)</f>
        <v>#REF!</v>
      </c>
      <c r="K363" s="129" t="e">
        <f>IF(#REF!="","",#REF!)</f>
        <v>#REF!</v>
      </c>
      <c r="L363" s="129" t="e">
        <f>IF(#REF!="","",#REF!)</f>
        <v>#REF!</v>
      </c>
      <c r="M363" s="129" t="e">
        <f>IF(#REF!="","",#REF!)</f>
        <v>#REF!</v>
      </c>
      <c r="N363" s="129" t="e">
        <f>IF(#REF!="","",#REF!)</f>
        <v>#REF!</v>
      </c>
      <c r="O363" s="129" t="e">
        <f>IF(#REF!="","",#REF!)</f>
        <v>#REF!</v>
      </c>
      <c r="P363" s="130" t="e">
        <f>IF(#REF!="","",-#REF!)</f>
        <v>#REF!</v>
      </c>
      <c r="Q363" s="130" t="e">
        <f>IF(#REF!="","",-#REF!)</f>
        <v>#REF!</v>
      </c>
      <c r="R363" s="131"/>
      <c r="U363" s="130" t="e">
        <f>IF(#REF!="","","Reverses "&amp;#REF!)</f>
        <v>#REF!</v>
      </c>
      <c r="V363" s="126" t="e">
        <f t="shared" si="54"/>
        <v>#REF!</v>
      </c>
      <c r="W363" s="130"/>
      <c r="X363" s="130"/>
      <c r="Z363" s="130"/>
      <c r="AB363" s="130"/>
      <c r="AE363" s="130"/>
      <c r="AH363" s="132"/>
    </row>
    <row r="364" spans="1:34" s="126" customFormat="1" x14ac:dyDescent="0.3">
      <c r="A364" s="126" t="e">
        <f t="shared" si="52"/>
        <v>#REF!</v>
      </c>
      <c r="B364" s="127" t="e">
        <f t="shared" si="53"/>
        <v>#REF!</v>
      </c>
      <c r="D364" s="128" t="e">
        <f>IF(#REF!="","",#REF!)</f>
        <v>#REF!</v>
      </c>
      <c r="E364" s="129" t="e">
        <f>IF(#REF!="","",#REF!)</f>
        <v>#REF!</v>
      </c>
      <c r="F364" s="129" t="e">
        <f>IF(#REF!="","",#REF!)</f>
        <v>#REF!</v>
      </c>
      <c r="G364" s="129" t="e">
        <f>IF(#REF!="","",#REF!)</f>
        <v>#REF!</v>
      </c>
      <c r="H364" s="129" t="e">
        <f>IF(#REF!="","",#REF!)</f>
        <v>#REF!</v>
      </c>
      <c r="I364" s="129" t="e">
        <f>IF(#REF!="","",#REF!)</f>
        <v>#REF!</v>
      </c>
      <c r="J364" s="129" t="e">
        <f>IF(#REF!="","",#REF!)</f>
        <v>#REF!</v>
      </c>
      <c r="K364" s="129" t="e">
        <f>IF(#REF!="","",#REF!)</f>
        <v>#REF!</v>
      </c>
      <c r="L364" s="129" t="e">
        <f>IF(#REF!="","",#REF!)</f>
        <v>#REF!</v>
      </c>
      <c r="M364" s="129" t="e">
        <f>IF(#REF!="","",#REF!)</f>
        <v>#REF!</v>
      </c>
      <c r="N364" s="129" t="e">
        <f>IF(#REF!="","",#REF!)</f>
        <v>#REF!</v>
      </c>
      <c r="O364" s="129" t="e">
        <f>IF(#REF!="","",#REF!)</f>
        <v>#REF!</v>
      </c>
      <c r="P364" s="130" t="e">
        <f>IF(#REF!="","",-#REF!)</f>
        <v>#REF!</v>
      </c>
      <c r="Q364" s="130" t="e">
        <f>IF(#REF!="","",-#REF!)</f>
        <v>#REF!</v>
      </c>
      <c r="R364" s="131"/>
      <c r="U364" s="130" t="e">
        <f>IF(#REF!="","","Reverses "&amp;#REF!)</f>
        <v>#REF!</v>
      </c>
      <c r="V364" s="126" t="e">
        <f t="shared" si="54"/>
        <v>#REF!</v>
      </c>
      <c r="W364" s="130"/>
      <c r="X364" s="130"/>
      <c r="Z364" s="130"/>
      <c r="AB364" s="130"/>
      <c r="AE364" s="130"/>
      <c r="AH364" s="132"/>
    </row>
    <row r="365" spans="1:34" s="126" customFormat="1" x14ac:dyDescent="0.3">
      <c r="A365" s="126" t="e">
        <f t="shared" si="52"/>
        <v>#REF!</v>
      </c>
      <c r="B365" s="127" t="e">
        <f t="shared" si="53"/>
        <v>#REF!</v>
      </c>
      <c r="D365" s="128" t="e">
        <f>IF(#REF!="","",#REF!)</f>
        <v>#REF!</v>
      </c>
      <c r="E365" s="129" t="e">
        <f>IF(#REF!="","",#REF!)</f>
        <v>#REF!</v>
      </c>
      <c r="F365" s="129" t="e">
        <f>IF(#REF!="","",#REF!)</f>
        <v>#REF!</v>
      </c>
      <c r="G365" s="129" t="e">
        <f>IF(#REF!="","",#REF!)</f>
        <v>#REF!</v>
      </c>
      <c r="H365" s="129" t="e">
        <f>IF(#REF!="","",#REF!)</f>
        <v>#REF!</v>
      </c>
      <c r="I365" s="129" t="e">
        <f>IF(#REF!="","",#REF!)</f>
        <v>#REF!</v>
      </c>
      <c r="J365" s="129" t="e">
        <f>IF(#REF!="","",#REF!)</f>
        <v>#REF!</v>
      </c>
      <c r="K365" s="129" t="e">
        <f>IF(#REF!="","",#REF!)</f>
        <v>#REF!</v>
      </c>
      <c r="L365" s="129" t="e">
        <f>IF(#REF!="","",#REF!)</f>
        <v>#REF!</v>
      </c>
      <c r="M365" s="129" t="e">
        <f>IF(#REF!="","",#REF!)</f>
        <v>#REF!</v>
      </c>
      <c r="N365" s="129" t="e">
        <f>IF(#REF!="","",#REF!)</f>
        <v>#REF!</v>
      </c>
      <c r="O365" s="129" t="e">
        <f>IF(#REF!="","",#REF!)</f>
        <v>#REF!</v>
      </c>
      <c r="P365" s="130" t="e">
        <f>IF(#REF!="","",-#REF!)</f>
        <v>#REF!</v>
      </c>
      <c r="Q365" s="130" t="e">
        <f>IF(#REF!="","",-#REF!)</f>
        <v>#REF!</v>
      </c>
      <c r="R365" s="131"/>
      <c r="U365" s="130" t="e">
        <f>IF(#REF!="","","Reverses "&amp;#REF!)</f>
        <v>#REF!</v>
      </c>
      <c r="V365" s="126" t="e">
        <f t="shared" si="54"/>
        <v>#REF!</v>
      </c>
      <c r="W365" s="130"/>
      <c r="X365" s="130"/>
      <c r="Z365" s="130"/>
      <c r="AB365" s="130"/>
      <c r="AE365" s="130"/>
      <c r="AH365" s="132"/>
    </row>
    <row r="366" spans="1:34" s="126" customFormat="1" x14ac:dyDescent="0.3">
      <c r="A366" s="126" t="e">
        <f t="shared" si="52"/>
        <v>#REF!</v>
      </c>
      <c r="B366" s="127" t="e">
        <f t="shared" si="53"/>
        <v>#REF!</v>
      </c>
      <c r="D366" s="128" t="e">
        <f>IF(#REF!="","",#REF!)</f>
        <v>#REF!</v>
      </c>
      <c r="E366" s="129" t="e">
        <f>IF(#REF!="","",#REF!)</f>
        <v>#REF!</v>
      </c>
      <c r="F366" s="129" t="e">
        <f>IF(#REF!="","",#REF!)</f>
        <v>#REF!</v>
      </c>
      <c r="G366" s="129" t="e">
        <f>IF(#REF!="","",#REF!)</f>
        <v>#REF!</v>
      </c>
      <c r="H366" s="129" t="e">
        <f>IF(#REF!="","",#REF!)</f>
        <v>#REF!</v>
      </c>
      <c r="I366" s="129" t="e">
        <f>IF(#REF!="","",#REF!)</f>
        <v>#REF!</v>
      </c>
      <c r="J366" s="129" t="e">
        <f>IF(#REF!="","",#REF!)</f>
        <v>#REF!</v>
      </c>
      <c r="K366" s="129" t="e">
        <f>IF(#REF!="","",#REF!)</f>
        <v>#REF!</v>
      </c>
      <c r="L366" s="129" t="e">
        <f>IF(#REF!="","",#REF!)</f>
        <v>#REF!</v>
      </c>
      <c r="M366" s="129" t="e">
        <f>IF(#REF!="","",#REF!)</f>
        <v>#REF!</v>
      </c>
      <c r="N366" s="129" t="e">
        <f>IF(#REF!="","",#REF!)</f>
        <v>#REF!</v>
      </c>
      <c r="O366" s="129" t="e">
        <f>IF(#REF!="","",#REF!)</f>
        <v>#REF!</v>
      </c>
      <c r="P366" s="130" t="e">
        <f>IF(#REF!="","",-#REF!)</f>
        <v>#REF!</v>
      </c>
      <c r="Q366" s="130" t="e">
        <f>IF(#REF!="","",-#REF!)</f>
        <v>#REF!</v>
      </c>
      <c r="R366" s="131"/>
      <c r="U366" s="130" t="e">
        <f>IF(#REF!="","","Reverses "&amp;#REF!)</f>
        <v>#REF!</v>
      </c>
      <c r="V366" s="126" t="e">
        <f t="shared" si="54"/>
        <v>#REF!</v>
      </c>
      <c r="W366" s="130"/>
      <c r="X366" s="130"/>
      <c r="Z366" s="130"/>
      <c r="AB366" s="130"/>
      <c r="AE366" s="130"/>
      <c r="AH366" s="132"/>
    </row>
    <row r="367" spans="1:34" s="126" customFormat="1" x14ac:dyDescent="0.3">
      <c r="A367" s="126" t="e">
        <f t="shared" si="52"/>
        <v>#REF!</v>
      </c>
      <c r="B367" s="127" t="e">
        <f t="shared" si="53"/>
        <v>#REF!</v>
      </c>
      <c r="D367" s="128" t="e">
        <f>IF(#REF!="","",#REF!)</f>
        <v>#REF!</v>
      </c>
      <c r="E367" s="129" t="e">
        <f>IF(#REF!="","",#REF!)</f>
        <v>#REF!</v>
      </c>
      <c r="F367" s="129" t="e">
        <f>IF(#REF!="","",#REF!)</f>
        <v>#REF!</v>
      </c>
      <c r="G367" s="129" t="e">
        <f>IF(#REF!="","",#REF!)</f>
        <v>#REF!</v>
      </c>
      <c r="H367" s="129" t="e">
        <f>IF(#REF!="","",#REF!)</f>
        <v>#REF!</v>
      </c>
      <c r="I367" s="129" t="e">
        <f>IF(#REF!="","",#REF!)</f>
        <v>#REF!</v>
      </c>
      <c r="J367" s="129" t="e">
        <f>IF(#REF!="","",#REF!)</f>
        <v>#REF!</v>
      </c>
      <c r="K367" s="129" t="e">
        <f>IF(#REF!="","",#REF!)</f>
        <v>#REF!</v>
      </c>
      <c r="L367" s="129" t="e">
        <f>IF(#REF!="","",#REF!)</f>
        <v>#REF!</v>
      </c>
      <c r="M367" s="129" t="e">
        <f>IF(#REF!="","",#REF!)</f>
        <v>#REF!</v>
      </c>
      <c r="N367" s="129" t="e">
        <f>IF(#REF!="","",#REF!)</f>
        <v>#REF!</v>
      </c>
      <c r="O367" s="129" t="e">
        <f>IF(#REF!="","",#REF!)</f>
        <v>#REF!</v>
      </c>
      <c r="P367" s="130" t="e">
        <f>IF(#REF!="","",-#REF!)</f>
        <v>#REF!</v>
      </c>
      <c r="Q367" s="130" t="e">
        <f>IF(#REF!="","",-#REF!)</f>
        <v>#REF!</v>
      </c>
      <c r="R367" s="131"/>
      <c r="U367" s="130" t="e">
        <f>IF(#REF!="","","Reverses "&amp;#REF!)</f>
        <v>#REF!</v>
      </c>
      <c r="V367" s="126" t="e">
        <f t="shared" si="54"/>
        <v>#REF!</v>
      </c>
      <c r="W367" s="130"/>
      <c r="X367" s="130"/>
      <c r="Z367" s="130"/>
      <c r="AB367" s="130"/>
      <c r="AE367" s="130"/>
      <c r="AH367" s="132"/>
    </row>
    <row r="368" spans="1:34" s="126" customFormat="1" x14ac:dyDescent="0.3">
      <c r="A368" s="126" t="e">
        <f t="shared" si="52"/>
        <v>#REF!</v>
      </c>
      <c r="B368" s="127" t="e">
        <f t="shared" si="53"/>
        <v>#REF!</v>
      </c>
      <c r="D368" s="128" t="e">
        <f>IF(#REF!="","",#REF!)</f>
        <v>#REF!</v>
      </c>
      <c r="E368" s="129" t="e">
        <f>IF(#REF!="","",#REF!)</f>
        <v>#REF!</v>
      </c>
      <c r="F368" s="129" t="e">
        <f>IF(#REF!="","",#REF!)</f>
        <v>#REF!</v>
      </c>
      <c r="G368" s="129" t="e">
        <f>IF(#REF!="","",#REF!)</f>
        <v>#REF!</v>
      </c>
      <c r="H368" s="129" t="e">
        <f>IF(#REF!="","",#REF!)</f>
        <v>#REF!</v>
      </c>
      <c r="I368" s="129" t="e">
        <f>IF(#REF!="","",#REF!)</f>
        <v>#REF!</v>
      </c>
      <c r="J368" s="129" t="e">
        <f>IF(#REF!="","",#REF!)</f>
        <v>#REF!</v>
      </c>
      <c r="K368" s="129" t="e">
        <f>IF(#REF!="","",#REF!)</f>
        <v>#REF!</v>
      </c>
      <c r="L368" s="129" t="e">
        <f>IF(#REF!="","",#REF!)</f>
        <v>#REF!</v>
      </c>
      <c r="M368" s="129" t="e">
        <f>IF(#REF!="","",#REF!)</f>
        <v>#REF!</v>
      </c>
      <c r="N368" s="129" t="e">
        <f>IF(#REF!="","",#REF!)</f>
        <v>#REF!</v>
      </c>
      <c r="O368" s="129" t="e">
        <f>IF(#REF!="","",#REF!)</f>
        <v>#REF!</v>
      </c>
      <c r="P368" s="130" t="e">
        <f>IF(#REF!="","",-#REF!)</f>
        <v>#REF!</v>
      </c>
      <c r="Q368" s="130" t="e">
        <f>IF(#REF!="","",-#REF!)</f>
        <v>#REF!</v>
      </c>
      <c r="R368" s="131"/>
      <c r="U368" s="130" t="e">
        <f>IF(#REF!="","","Reverses "&amp;#REF!)</f>
        <v>#REF!</v>
      </c>
      <c r="V368" s="126" t="e">
        <f t="shared" si="54"/>
        <v>#REF!</v>
      </c>
      <c r="W368" s="130"/>
      <c r="X368" s="130"/>
      <c r="Z368" s="130"/>
      <c r="AB368" s="130"/>
      <c r="AE368" s="130"/>
      <c r="AH368" s="132"/>
    </row>
    <row r="369" spans="1:34" s="126" customFormat="1" x14ac:dyDescent="0.3">
      <c r="A369" s="126" t="e">
        <f t="shared" si="52"/>
        <v>#REF!</v>
      </c>
      <c r="B369" s="127" t="e">
        <f t="shared" si="53"/>
        <v>#REF!</v>
      </c>
      <c r="D369" s="128" t="e">
        <f>IF(#REF!="","",#REF!)</f>
        <v>#REF!</v>
      </c>
      <c r="E369" s="129" t="e">
        <f>IF(#REF!="","",#REF!)</f>
        <v>#REF!</v>
      </c>
      <c r="F369" s="129" t="e">
        <f>IF(#REF!="","",#REF!)</f>
        <v>#REF!</v>
      </c>
      <c r="G369" s="129" t="e">
        <f>IF(#REF!="","",#REF!)</f>
        <v>#REF!</v>
      </c>
      <c r="H369" s="129" t="e">
        <f>IF(#REF!="","",#REF!)</f>
        <v>#REF!</v>
      </c>
      <c r="I369" s="129" t="e">
        <f>IF(#REF!="","",#REF!)</f>
        <v>#REF!</v>
      </c>
      <c r="J369" s="129" t="e">
        <f>IF(#REF!="","",#REF!)</f>
        <v>#REF!</v>
      </c>
      <c r="K369" s="129" t="e">
        <f>IF(#REF!="","",#REF!)</f>
        <v>#REF!</v>
      </c>
      <c r="L369" s="129" t="e">
        <f>IF(#REF!="","",#REF!)</f>
        <v>#REF!</v>
      </c>
      <c r="M369" s="129" t="e">
        <f>IF(#REF!="","",#REF!)</f>
        <v>#REF!</v>
      </c>
      <c r="N369" s="129" t="e">
        <f>IF(#REF!="","",#REF!)</f>
        <v>#REF!</v>
      </c>
      <c r="O369" s="129" t="e">
        <f>IF(#REF!="","",#REF!)</f>
        <v>#REF!</v>
      </c>
      <c r="P369" s="130" t="e">
        <f>IF(#REF!="","",-#REF!)</f>
        <v>#REF!</v>
      </c>
      <c r="Q369" s="130" t="e">
        <f>IF(#REF!="","",-#REF!)</f>
        <v>#REF!</v>
      </c>
      <c r="R369" s="131"/>
      <c r="U369" s="130" t="e">
        <f>IF(#REF!="","","Reverses "&amp;#REF!)</f>
        <v>#REF!</v>
      </c>
      <c r="V369" s="126" t="e">
        <f t="shared" si="54"/>
        <v>#REF!</v>
      </c>
      <c r="W369" s="130"/>
      <c r="X369" s="130"/>
      <c r="Z369" s="130"/>
      <c r="AB369" s="130"/>
      <c r="AE369" s="130"/>
      <c r="AH369" s="132"/>
    </row>
    <row r="370" spans="1:34" s="126" customFormat="1" x14ac:dyDescent="0.3">
      <c r="A370" s="126" t="e">
        <f t="shared" si="52"/>
        <v>#REF!</v>
      </c>
      <c r="B370" s="127" t="e">
        <f t="shared" si="53"/>
        <v>#REF!</v>
      </c>
      <c r="D370" s="128" t="e">
        <f>IF(#REF!="","",#REF!)</f>
        <v>#REF!</v>
      </c>
      <c r="E370" s="129" t="e">
        <f>IF(#REF!="","",#REF!)</f>
        <v>#REF!</v>
      </c>
      <c r="F370" s="129" t="e">
        <f>IF(#REF!="","",#REF!)</f>
        <v>#REF!</v>
      </c>
      <c r="G370" s="129" t="e">
        <f>IF(#REF!="","",#REF!)</f>
        <v>#REF!</v>
      </c>
      <c r="H370" s="129" t="e">
        <f>IF(#REF!="","",#REF!)</f>
        <v>#REF!</v>
      </c>
      <c r="I370" s="129" t="e">
        <f>IF(#REF!="","",#REF!)</f>
        <v>#REF!</v>
      </c>
      <c r="J370" s="129" t="e">
        <f>IF(#REF!="","",#REF!)</f>
        <v>#REF!</v>
      </c>
      <c r="K370" s="129" t="e">
        <f>IF(#REF!="","",#REF!)</f>
        <v>#REF!</v>
      </c>
      <c r="L370" s="129" t="e">
        <f>IF(#REF!="","",#REF!)</f>
        <v>#REF!</v>
      </c>
      <c r="M370" s="129" t="e">
        <f>IF(#REF!="","",#REF!)</f>
        <v>#REF!</v>
      </c>
      <c r="N370" s="129" t="e">
        <f>IF(#REF!="","",#REF!)</f>
        <v>#REF!</v>
      </c>
      <c r="O370" s="129" t="e">
        <f>IF(#REF!="","",#REF!)</f>
        <v>#REF!</v>
      </c>
      <c r="P370" s="130" t="e">
        <f>IF(#REF!="","",-#REF!)</f>
        <v>#REF!</v>
      </c>
      <c r="Q370" s="130" t="e">
        <f>IF(#REF!="","",-#REF!)</f>
        <v>#REF!</v>
      </c>
      <c r="R370" s="131"/>
      <c r="U370" s="130" t="e">
        <f>IF(#REF!="","","Reverses "&amp;#REF!)</f>
        <v>#REF!</v>
      </c>
      <c r="V370" s="126" t="e">
        <f t="shared" si="54"/>
        <v>#REF!</v>
      </c>
      <c r="W370" s="130"/>
      <c r="X370" s="130"/>
      <c r="Z370" s="130"/>
      <c r="AB370" s="130"/>
      <c r="AE370" s="130"/>
      <c r="AH370" s="132"/>
    </row>
    <row r="371" spans="1:34" s="126" customFormat="1" x14ac:dyDescent="0.3">
      <c r="A371" s="126" t="e">
        <f t="shared" si="52"/>
        <v>#REF!</v>
      </c>
      <c r="B371" s="127" t="e">
        <f t="shared" si="53"/>
        <v>#REF!</v>
      </c>
      <c r="D371" s="128" t="e">
        <f>IF(#REF!="","",#REF!)</f>
        <v>#REF!</v>
      </c>
      <c r="E371" s="129" t="e">
        <f>IF(#REF!="","",#REF!)</f>
        <v>#REF!</v>
      </c>
      <c r="F371" s="129" t="e">
        <f>IF(#REF!="","",#REF!)</f>
        <v>#REF!</v>
      </c>
      <c r="G371" s="129" t="e">
        <f>IF(#REF!="","",#REF!)</f>
        <v>#REF!</v>
      </c>
      <c r="H371" s="129" t="e">
        <f>IF(#REF!="","",#REF!)</f>
        <v>#REF!</v>
      </c>
      <c r="I371" s="129" t="e">
        <f>IF(#REF!="","",#REF!)</f>
        <v>#REF!</v>
      </c>
      <c r="J371" s="129" t="e">
        <f>IF(#REF!="","",#REF!)</f>
        <v>#REF!</v>
      </c>
      <c r="K371" s="129" t="e">
        <f>IF(#REF!="","",#REF!)</f>
        <v>#REF!</v>
      </c>
      <c r="L371" s="129" t="e">
        <f>IF(#REF!="","",#REF!)</f>
        <v>#REF!</v>
      </c>
      <c r="M371" s="129" t="e">
        <f>IF(#REF!="","",#REF!)</f>
        <v>#REF!</v>
      </c>
      <c r="N371" s="129" t="e">
        <f>IF(#REF!="","",#REF!)</f>
        <v>#REF!</v>
      </c>
      <c r="O371" s="129" t="e">
        <f>IF(#REF!="","",#REF!)</f>
        <v>#REF!</v>
      </c>
      <c r="P371" s="130" t="e">
        <f>IF(#REF!="","",-#REF!)</f>
        <v>#REF!</v>
      </c>
      <c r="Q371" s="130" t="e">
        <f>IF(#REF!="","",-#REF!)</f>
        <v>#REF!</v>
      </c>
      <c r="R371" s="131"/>
      <c r="U371" s="130" t="e">
        <f>IF(#REF!="","","Reverses "&amp;#REF!)</f>
        <v>#REF!</v>
      </c>
      <c r="V371" s="126" t="e">
        <f t="shared" si="54"/>
        <v>#REF!</v>
      </c>
      <c r="W371" s="130"/>
      <c r="X371" s="130"/>
      <c r="Z371" s="130"/>
      <c r="AB371" s="130"/>
      <c r="AE371" s="130"/>
      <c r="AH371" s="132"/>
    </row>
    <row r="372" spans="1:34" s="126" customFormat="1" x14ac:dyDescent="0.3">
      <c r="A372" s="126" t="e">
        <f t="shared" si="52"/>
        <v>#REF!</v>
      </c>
      <c r="B372" s="127" t="e">
        <f t="shared" si="53"/>
        <v>#REF!</v>
      </c>
      <c r="D372" s="128" t="e">
        <f>IF(#REF!="","",#REF!)</f>
        <v>#REF!</v>
      </c>
      <c r="E372" s="129" t="e">
        <f>IF(#REF!="","",#REF!)</f>
        <v>#REF!</v>
      </c>
      <c r="F372" s="129" t="e">
        <f>IF(#REF!="","",#REF!)</f>
        <v>#REF!</v>
      </c>
      <c r="G372" s="129" t="e">
        <f>IF(#REF!="","",#REF!)</f>
        <v>#REF!</v>
      </c>
      <c r="H372" s="129" t="e">
        <f>IF(#REF!="","",#REF!)</f>
        <v>#REF!</v>
      </c>
      <c r="I372" s="129" t="e">
        <f>IF(#REF!="","",#REF!)</f>
        <v>#REF!</v>
      </c>
      <c r="J372" s="129" t="e">
        <f>IF(#REF!="","",#REF!)</f>
        <v>#REF!</v>
      </c>
      <c r="K372" s="129" t="e">
        <f>IF(#REF!="","",#REF!)</f>
        <v>#REF!</v>
      </c>
      <c r="L372" s="129" t="e">
        <f>IF(#REF!="","",#REF!)</f>
        <v>#REF!</v>
      </c>
      <c r="M372" s="129" t="e">
        <f>IF(#REF!="","",#REF!)</f>
        <v>#REF!</v>
      </c>
      <c r="N372" s="129" t="e">
        <f>IF(#REF!="","",#REF!)</f>
        <v>#REF!</v>
      </c>
      <c r="O372" s="129" t="e">
        <f>IF(#REF!="","",#REF!)</f>
        <v>#REF!</v>
      </c>
      <c r="P372" s="130" t="e">
        <f>IF(#REF!="","",-#REF!)</f>
        <v>#REF!</v>
      </c>
      <c r="Q372" s="130" t="e">
        <f>IF(#REF!="","",-#REF!)</f>
        <v>#REF!</v>
      </c>
      <c r="R372" s="131"/>
      <c r="U372" s="130" t="e">
        <f>IF(#REF!="","","Reverses "&amp;#REF!)</f>
        <v>#REF!</v>
      </c>
      <c r="V372" s="126" t="e">
        <f t="shared" si="54"/>
        <v>#REF!</v>
      </c>
      <c r="W372" s="130"/>
      <c r="X372" s="130"/>
      <c r="Z372" s="130"/>
      <c r="AB372" s="130"/>
      <c r="AE372" s="130"/>
      <c r="AH372" s="132"/>
    </row>
    <row r="373" spans="1:34" s="126" customFormat="1" x14ac:dyDescent="0.3">
      <c r="A373" s="126" t="e">
        <f t="shared" si="52"/>
        <v>#REF!</v>
      </c>
      <c r="B373" s="127" t="e">
        <f t="shared" si="53"/>
        <v>#REF!</v>
      </c>
      <c r="D373" s="128" t="e">
        <f>IF(#REF!="","",#REF!)</f>
        <v>#REF!</v>
      </c>
      <c r="E373" s="129" t="e">
        <f>IF(#REF!="","",#REF!)</f>
        <v>#REF!</v>
      </c>
      <c r="F373" s="129" t="e">
        <f>IF(#REF!="","",#REF!)</f>
        <v>#REF!</v>
      </c>
      <c r="G373" s="129" t="e">
        <f>IF(#REF!="","",#REF!)</f>
        <v>#REF!</v>
      </c>
      <c r="H373" s="129" t="e">
        <f>IF(#REF!="","",#REF!)</f>
        <v>#REF!</v>
      </c>
      <c r="I373" s="129" t="e">
        <f>IF(#REF!="","",#REF!)</f>
        <v>#REF!</v>
      </c>
      <c r="J373" s="129" t="e">
        <f>IF(#REF!="","",#REF!)</f>
        <v>#REF!</v>
      </c>
      <c r="K373" s="129" t="e">
        <f>IF(#REF!="","",#REF!)</f>
        <v>#REF!</v>
      </c>
      <c r="L373" s="129" t="e">
        <f>IF(#REF!="","",#REF!)</f>
        <v>#REF!</v>
      </c>
      <c r="M373" s="129" t="e">
        <f>IF(#REF!="","",#REF!)</f>
        <v>#REF!</v>
      </c>
      <c r="N373" s="129" t="e">
        <f>IF(#REF!="","",#REF!)</f>
        <v>#REF!</v>
      </c>
      <c r="O373" s="129" t="e">
        <f>IF(#REF!="","",#REF!)</f>
        <v>#REF!</v>
      </c>
      <c r="P373" s="130" t="e">
        <f>IF(#REF!="","",-#REF!)</f>
        <v>#REF!</v>
      </c>
      <c r="Q373" s="130" t="e">
        <f>IF(#REF!="","",-#REF!)</f>
        <v>#REF!</v>
      </c>
      <c r="R373" s="131"/>
      <c r="U373" s="130" t="e">
        <f>IF(#REF!="","","Reverses "&amp;#REF!)</f>
        <v>#REF!</v>
      </c>
      <c r="V373" s="126" t="e">
        <f t="shared" si="54"/>
        <v>#REF!</v>
      </c>
      <c r="W373" s="130"/>
      <c r="X373" s="130"/>
      <c r="Z373" s="130"/>
      <c r="AB373" s="130"/>
      <c r="AE373" s="130"/>
      <c r="AH373" s="132"/>
    </row>
    <row r="374" spans="1:34" s="126" customFormat="1" x14ac:dyDescent="0.3">
      <c r="A374" s="126" t="e">
        <f t="shared" si="52"/>
        <v>#REF!</v>
      </c>
      <c r="B374" s="127" t="e">
        <f t="shared" si="53"/>
        <v>#REF!</v>
      </c>
      <c r="D374" s="128" t="e">
        <f>IF(#REF!="","",#REF!)</f>
        <v>#REF!</v>
      </c>
      <c r="E374" s="129" t="e">
        <f>IF(#REF!="","",#REF!)</f>
        <v>#REF!</v>
      </c>
      <c r="F374" s="129" t="e">
        <f>IF(#REF!="","",#REF!)</f>
        <v>#REF!</v>
      </c>
      <c r="G374" s="129" t="e">
        <f>IF(#REF!="","",#REF!)</f>
        <v>#REF!</v>
      </c>
      <c r="H374" s="129" t="e">
        <f>IF(#REF!="","",#REF!)</f>
        <v>#REF!</v>
      </c>
      <c r="I374" s="129" t="e">
        <f>IF(#REF!="","",#REF!)</f>
        <v>#REF!</v>
      </c>
      <c r="J374" s="129" t="e">
        <f>IF(#REF!="","",#REF!)</f>
        <v>#REF!</v>
      </c>
      <c r="K374" s="129" t="e">
        <f>IF(#REF!="","",#REF!)</f>
        <v>#REF!</v>
      </c>
      <c r="L374" s="129" t="e">
        <f>IF(#REF!="","",#REF!)</f>
        <v>#REF!</v>
      </c>
      <c r="M374" s="129" t="e">
        <f>IF(#REF!="","",#REF!)</f>
        <v>#REF!</v>
      </c>
      <c r="N374" s="129" t="e">
        <f>IF(#REF!="","",#REF!)</f>
        <v>#REF!</v>
      </c>
      <c r="O374" s="129" t="e">
        <f>IF(#REF!="","",#REF!)</f>
        <v>#REF!</v>
      </c>
      <c r="P374" s="130" t="e">
        <f>IF(#REF!="","",-#REF!)</f>
        <v>#REF!</v>
      </c>
      <c r="Q374" s="130" t="e">
        <f>IF(#REF!="","",-#REF!)</f>
        <v>#REF!</v>
      </c>
      <c r="R374" s="131"/>
      <c r="U374" s="130" t="e">
        <f>IF(#REF!="","","Reverses "&amp;#REF!)</f>
        <v>#REF!</v>
      </c>
      <c r="V374" s="126" t="e">
        <f t="shared" si="54"/>
        <v>#REF!</v>
      </c>
      <c r="W374" s="130"/>
      <c r="X374" s="130"/>
      <c r="Z374" s="130"/>
      <c r="AB374" s="130"/>
      <c r="AE374" s="130"/>
      <c r="AH374" s="132"/>
    </row>
    <row r="375" spans="1:34" s="126" customFormat="1" x14ac:dyDescent="0.3">
      <c r="A375" s="126" t="e">
        <f t="shared" si="52"/>
        <v>#REF!</v>
      </c>
      <c r="B375" s="127" t="e">
        <f t="shared" si="53"/>
        <v>#REF!</v>
      </c>
      <c r="D375" s="128" t="e">
        <f>IF(#REF!="","",#REF!)</f>
        <v>#REF!</v>
      </c>
      <c r="E375" s="129" t="e">
        <f>IF(#REF!="","",#REF!)</f>
        <v>#REF!</v>
      </c>
      <c r="F375" s="129" t="e">
        <f>IF(#REF!="","",#REF!)</f>
        <v>#REF!</v>
      </c>
      <c r="G375" s="129" t="e">
        <f>IF(#REF!="","",#REF!)</f>
        <v>#REF!</v>
      </c>
      <c r="H375" s="129" t="e">
        <f>IF(#REF!="","",#REF!)</f>
        <v>#REF!</v>
      </c>
      <c r="I375" s="129" t="e">
        <f>IF(#REF!="","",#REF!)</f>
        <v>#REF!</v>
      </c>
      <c r="J375" s="129" t="e">
        <f>IF(#REF!="","",#REF!)</f>
        <v>#REF!</v>
      </c>
      <c r="K375" s="129" t="e">
        <f>IF(#REF!="","",#REF!)</f>
        <v>#REF!</v>
      </c>
      <c r="L375" s="129" t="e">
        <f>IF(#REF!="","",#REF!)</f>
        <v>#REF!</v>
      </c>
      <c r="M375" s="129" t="e">
        <f>IF(#REF!="","",#REF!)</f>
        <v>#REF!</v>
      </c>
      <c r="N375" s="129" t="e">
        <f>IF(#REF!="","",#REF!)</f>
        <v>#REF!</v>
      </c>
      <c r="O375" s="129" t="e">
        <f>IF(#REF!="","",#REF!)</f>
        <v>#REF!</v>
      </c>
      <c r="P375" s="130" t="e">
        <f>IF(#REF!="","",-#REF!)</f>
        <v>#REF!</v>
      </c>
      <c r="Q375" s="130" t="e">
        <f>IF(#REF!="","",-#REF!)</f>
        <v>#REF!</v>
      </c>
      <c r="R375" s="131"/>
      <c r="U375" s="130" t="e">
        <f>IF(#REF!="","","Reverses "&amp;#REF!)</f>
        <v>#REF!</v>
      </c>
      <c r="V375" s="126" t="e">
        <f t="shared" si="54"/>
        <v>#REF!</v>
      </c>
      <c r="W375" s="130"/>
      <c r="X375" s="130"/>
      <c r="Z375" s="130"/>
      <c r="AB375" s="130"/>
      <c r="AE375" s="130"/>
      <c r="AH375" s="132"/>
    </row>
    <row r="376" spans="1:34" s="126" customFormat="1" x14ac:dyDescent="0.3">
      <c r="A376" s="126" t="e">
        <f t="shared" si="52"/>
        <v>#REF!</v>
      </c>
      <c r="B376" s="127" t="e">
        <f t="shared" si="53"/>
        <v>#REF!</v>
      </c>
      <c r="D376" s="128" t="e">
        <f>IF(#REF!="","",#REF!)</f>
        <v>#REF!</v>
      </c>
      <c r="E376" s="129" t="e">
        <f>IF(#REF!="","",#REF!)</f>
        <v>#REF!</v>
      </c>
      <c r="F376" s="129" t="e">
        <f>IF(#REF!="","",#REF!)</f>
        <v>#REF!</v>
      </c>
      <c r="G376" s="129" t="e">
        <f>IF(#REF!="","",#REF!)</f>
        <v>#REF!</v>
      </c>
      <c r="H376" s="129" t="e">
        <f>IF(#REF!="","",#REF!)</f>
        <v>#REF!</v>
      </c>
      <c r="I376" s="129" t="e">
        <f>IF(#REF!="","",#REF!)</f>
        <v>#REF!</v>
      </c>
      <c r="J376" s="129" t="e">
        <f>IF(#REF!="","",#REF!)</f>
        <v>#REF!</v>
      </c>
      <c r="K376" s="129" t="e">
        <f>IF(#REF!="","",#REF!)</f>
        <v>#REF!</v>
      </c>
      <c r="L376" s="129" t="e">
        <f>IF(#REF!="","",#REF!)</f>
        <v>#REF!</v>
      </c>
      <c r="M376" s="129" t="e">
        <f>IF(#REF!="","",#REF!)</f>
        <v>#REF!</v>
      </c>
      <c r="N376" s="129" t="e">
        <f>IF(#REF!="","",#REF!)</f>
        <v>#REF!</v>
      </c>
      <c r="O376" s="129" t="e">
        <f>IF(#REF!="","",#REF!)</f>
        <v>#REF!</v>
      </c>
      <c r="P376" s="130" t="e">
        <f>IF(#REF!="","",-#REF!)</f>
        <v>#REF!</v>
      </c>
      <c r="Q376" s="130" t="e">
        <f>IF(#REF!="","",-#REF!)</f>
        <v>#REF!</v>
      </c>
      <c r="R376" s="131"/>
      <c r="U376" s="130" t="e">
        <f>IF(#REF!="","","Reverses "&amp;#REF!)</f>
        <v>#REF!</v>
      </c>
      <c r="V376" s="126" t="e">
        <f t="shared" si="54"/>
        <v>#REF!</v>
      </c>
      <c r="W376" s="130"/>
      <c r="X376" s="130"/>
      <c r="Z376" s="130"/>
      <c r="AB376" s="130"/>
      <c r="AE376" s="130"/>
      <c r="AH376" s="132"/>
    </row>
    <row r="377" spans="1:34" s="126" customFormat="1" x14ac:dyDescent="0.3">
      <c r="A377" s="126" t="e">
        <f t="shared" si="52"/>
        <v>#REF!</v>
      </c>
      <c r="B377" s="127" t="e">
        <f t="shared" si="53"/>
        <v>#REF!</v>
      </c>
      <c r="D377" s="128" t="e">
        <f>IF(#REF!="","",#REF!)</f>
        <v>#REF!</v>
      </c>
      <c r="E377" s="129" t="e">
        <f>IF(#REF!="","",#REF!)</f>
        <v>#REF!</v>
      </c>
      <c r="F377" s="129" t="e">
        <f>IF(#REF!="","",#REF!)</f>
        <v>#REF!</v>
      </c>
      <c r="G377" s="129" t="e">
        <f>IF(#REF!="","",#REF!)</f>
        <v>#REF!</v>
      </c>
      <c r="H377" s="129" t="e">
        <f>IF(#REF!="","",#REF!)</f>
        <v>#REF!</v>
      </c>
      <c r="I377" s="129" t="e">
        <f>IF(#REF!="","",#REF!)</f>
        <v>#REF!</v>
      </c>
      <c r="J377" s="129" t="e">
        <f>IF(#REF!="","",#REF!)</f>
        <v>#REF!</v>
      </c>
      <c r="K377" s="129" t="e">
        <f>IF(#REF!="","",#REF!)</f>
        <v>#REF!</v>
      </c>
      <c r="L377" s="129" t="e">
        <f>IF(#REF!="","",#REF!)</f>
        <v>#REF!</v>
      </c>
      <c r="M377" s="129" t="e">
        <f>IF(#REF!="","",#REF!)</f>
        <v>#REF!</v>
      </c>
      <c r="N377" s="129" t="e">
        <f>IF(#REF!="","",#REF!)</f>
        <v>#REF!</v>
      </c>
      <c r="O377" s="129" t="e">
        <f>IF(#REF!="","",#REF!)</f>
        <v>#REF!</v>
      </c>
      <c r="P377" s="130" t="e">
        <f>IF(#REF!="","",-#REF!)</f>
        <v>#REF!</v>
      </c>
      <c r="Q377" s="130" t="e">
        <f>IF(#REF!="","",-#REF!)</f>
        <v>#REF!</v>
      </c>
      <c r="R377" s="131"/>
      <c r="U377" s="130" t="e">
        <f>IF(#REF!="","","Reverses "&amp;#REF!)</f>
        <v>#REF!</v>
      </c>
      <c r="V377" s="126" t="e">
        <f t="shared" si="54"/>
        <v>#REF!</v>
      </c>
      <c r="W377" s="130"/>
      <c r="X377" s="130"/>
      <c r="Z377" s="130"/>
      <c r="AB377" s="130"/>
      <c r="AE377" s="130"/>
      <c r="AH377" s="132"/>
    </row>
    <row r="378" spans="1:34" s="126" customFormat="1" x14ac:dyDescent="0.3">
      <c r="A378" s="126" t="e">
        <f t="shared" si="52"/>
        <v>#REF!</v>
      </c>
      <c r="B378" s="127" t="e">
        <f t="shared" si="53"/>
        <v>#REF!</v>
      </c>
      <c r="D378" s="128" t="e">
        <f>IF(#REF!="","",#REF!)</f>
        <v>#REF!</v>
      </c>
      <c r="E378" s="129" t="e">
        <f>IF(#REF!="","",#REF!)</f>
        <v>#REF!</v>
      </c>
      <c r="F378" s="129" t="e">
        <f>IF(#REF!="","",#REF!)</f>
        <v>#REF!</v>
      </c>
      <c r="G378" s="129" t="e">
        <f>IF(#REF!="","",#REF!)</f>
        <v>#REF!</v>
      </c>
      <c r="H378" s="129" t="e">
        <f>IF(#REF!="","",#REF!)</f>
        <v>#REF!</v>
      </c>
      <c r="I378" s="129" t="e">
        <f>IF(#REF!="","",#REF!)</f>
        <v>#REF!</v>
      </c>
      <c r="J378" s="129" t="e">
        <f>IF(#REF!="","",#REF!)</f>
        <v>#REF!</v>
      </c>
      <c r="K378" s="129" t="e">
        <f>IF(#REF!="","",#REF!)</f>
        <v>#REF!</v>
      </c>
      <c r="L378" s="129" t="e">
        <f>IF(#REF!="","",#REF!)</f>
        <v>#REF!</v>
      </c>
      <c r="M378" s="129" t="e">
        <f>IF(#REF!="","",#REF!)</f>
        <v>#REF!</v>
      </c>
      <c r="N378" s="129" t="e">
        <f>IF(#REF!="","",#REF!)</f>
        <v>#REF!</v>
      </c>
      <c r="O378" s="129" t="e">
        <f>IF(#REF!="","",#REF!)</f>
        <v>#REF!</v>
      </c>
      <c r="P378" s="130" t="e">
        <f>IF(#REF!="","",-#REF!)</f>
        <v>#REF!</v>
      </c>
      <c r="Q378" s="130" t="e">
        <f>IF(#REF!="","",-#REF!)</f>
        <v>#REF!</v>
      </c>
      <c r="R378" s="131"/>
      <c r="U378" s="130" t="e">
        <f>IF(#REF!="","","Reverses "&amp;#REF!)</f>
        <v>#REF!</v>
      </c>
      <c r="V378" s="126" t="e">
        <f t="shared" si="54"/>
        <v>#REF!</v>
      </c>
      <c r="W378" s="130"/>
      <c r="X378" s="130"/>
      <c r="Z378" s="130"/>
      <c r="AB378" s="130"/>
      <c r="AE378" s="130"/>
      <c r="AH378" s="132"/>
    </row>
    <row r="379" spans="1:34" s="126" customFormat="1" x14ac:dyDescent="0.3">
      <c r="A379" s="126" t="e">
        <f t="shared" si="52"/>
        <v>#REF!</v>
      </c>
      <c r="B379" s="127" t="e">
        <f t="shared" si="53"/>
        <v>#REF!</v>
      </c>
      <c r="D379" s="128" t="e">
        <f>IF(#REF!="","",#REF!)</f>
        <v>#REF!</v>
      </c>
      <c r="E379" s="129" t="e">
        <f>IF(#REF!="","",#REF!)</f>
        <v>#REF!</v>
      </c>
      <c r="F379" s="129" t="e">
        <f>IF(#REF!="","",#REF!)</f>
        <v>#REF!</v>
      </c>
      <c r="G379" s="129" t="e">
        <f>IF(#REF!="","",#REF!)</f>
        <v>#REF!</v>
      </c>
      <c r="H379" s="129" t="e">
        <f>IF(#REF!="","",#REF!)</f>
        <v>#REF!</v>
      </c>
      <c r="I379" s="129" t="e">
        <f>IF(#REF!="","",#REF!)</f>
        <v>#REF!</v>
      </c>
      <c r="J379" s="129" t="e">
        <f>IF(#REF!="","",#REF!)</f>
        <v>#REF!</v>
      </c>
      <c r="K379" s="129" t="e">
        <f>IF(#REF!="","",#REF!)</f>
        <v>#REF!</v>
      </c>
      <c r="L379" s="129" t="e">
        <f>IF(#REF!="","",#REF!)</f>
        <v>#REF!</v>
      </c>
      <c r="M379" s="129" t="e">
        <f>IF(#REF!="","",#REF!)</f>
        <v>#REF!</v>
      </c>
      <c r="N379" s="129" t="e">
        <f>IF(#REF!="","",#REF!)</f>
        <v>#REF!</v>
      </c>
      <c r="O379" s="129" t="e">
        <f>IF(#REF!="","",#REF!)</f>
        <v>#REF!</v>
      </c>
      <c r="P379" s="130" t="e">
        <f>IF(#REF!="","",-#REF!)</f>
        <v>#REF!</v>
      </c>
      <c r="Q379" s="130" t="e">
        <f>IF(#REF!="","",-#REF!)</f>
        <v>#REF!</v>
      </c>
      <c r="R379" s="131"/>
      <c r="U379" s="130" t="e">
        <f>IF(#REF!="","","Reverses "&amp;#REF!)</f>
        <v>#REF!</v>
      </c>
      <c r="V379" s="126" t="e">
        <f t="shared" si="54"/>
        <v>#REF!</v>
      </c>
      <c r="W379" s="130"/>
      <c r="X379" s="130"/>
      <c r="Z379" s="130"/>
      <c r="AB379" s="130"/>
      <c r="AE379" s="130"/>
      <c r="AH379" s="132"/>
    </row>
    <row r="380" spans="1:34" s="126" customFormat="1" x14ac:dyDescent="0.3">
      <c r="A380" s="126" t="e">
        <f t="shared" si="52"/>
        <v>#REF!</v>
      </c>
      <c r="B380" s="127" t="e">
        <f t="shared" si="53"/>
        <v>#REF!</v>
      </c>
      <c r="D380" s="128" t="e">
        <f>IF(#REF!="","",#REF!)</f>
        <v>#REF!</v>
      </c>
      <c r="E380" s="129" t="e">
        <f>IF(#REF!="","",#REF!)</f>
        <v>#REF!</v>
      </c>
      <c r="F380" s="129" t="e">
        <f>IF(#REF!="","",#REF!)</f>
        <v>#REF!</v>
      </c>
      <c r="G380" s="129" t="e">
        <f>IF(#REF!="","",#REF!)</f>
        <v>#REF!</v>
      </c>
      <c r="H380" s="129" t="e">
        <f>IF(#REF!="","",#REF!)</f>
        <v>#REF!</v>
      </c>
      <c r="I380" s="129" t="e">
        <f>IF(#REF!="","",#REF!)</f>
        <v>#REF!</v>
      </c>
      <c r="J380" s="129" t="e">
        <f>IF(#REF!="","",#REF!)</f>
        <v>#REF!</v>
      </c>
      <c r="K380" s="129" t="e">
        <f>IF(#REF!="","",#REF!)</f>
        <v>#REF!</v>
      </c>
      <c r="L380" s="129" t="e">
        <f>IF(#REF!="","",#REF!)</f>
        <v>#REF!</v>
      </c>
      <c r="M380" s="129" t="e">
        <f>IF(#REF!="","",#REF!)</f>
        <v>#REF!</v>
      </c>
      <c r="N380" s="129" t="e">
        <f>IF(#REF!="","",#REF!)</f>
        <v>#REF!</v>
      </c>
      <c r="O380" s="129" t="e">
        <f>IF(#REF!="","",#REF!)</f>
        <v>#REF!</v>
      </c>
      <c r="P380" s="130" t="e">
        <f>IF(#REF!="","",-#REF!)</f>
        <v>#REF!</v>
      </c>
      <c r="Q380" s="130" t="e">
        <f>IF(#REF!="","",-#REF!)</f>
        <v>#REF!</v>
      </c>
      <c r="R380" s="131"/>
      <c r="U380" s="130" t="e">
        <f>IF(#REF!="","","Reverses "&amp;#REF!)</f>
        <v>#REF!</v>
      </c>
      <c r="V380" s="126" t="e">
        <f t="shared" si="54"/>
        <v>#REF!</v>
      </c>
      <c r="W380" s="130"/>
      <c r="X380" s="130"/>
      <c r="Z380" s="130"/>
      <c r="AB380" s="130"/>
      <c r="AE380" s="130"/>
      <c r="AH380" s="132"/>
    </row>
    <row r="381" spans="1:34" s="126" customFormat="1" x14ac:dyDescent="0.3">
      <c r="A381" s="126" t="e">
        <f t="shared" si="52"/>
        <v>#REF!</v>
      </c>
      <c r="B381" s="127" t="e">
        <f t="shared" si="53"/>
        <v>#REF!</v>
      </c>
      <c r="D381" s="128" t="e">
        <f>IF(#REF!="","",#REF!)</f>
        <v>#REF!</v>
      </c>
      <c r="E381" s="129" t="e">
        <f>IF(#REF!="","",#REF!)</f>
        <v>#REF!</v>
      </c>
      <c r="F381" s="129" t="e">
        <f>IF(#REF!="","",#REF!)</f>
        <v>#REF!</v>
      </c>
      <c r="G381" s="129" t="e">
        <f>IF(#REF!="","",#REF!)</f>
        <v>#REF!</v>
      </c>
      <c r="H381" s="129" t="e">
        <f>IF(#REF!="","",#REF!)</f>
        <v>#REF!</v>
      </c>
      <c r="I381" s="129" t="e">
        <f>IF(#REF!="","",#REF!)</f>
        <v>#REF!</v>
      </c>
      <c r="J381" s="129" t="e">
        <f>IF(#REF!="","",#REF!)</f>
        <v>#REF!</v>
      </c>
      <c r="K381" s="129" t="e">
        <f>IF(#REF!="","",#REF!)</f>
        <v>#REF!</v>
      </c>
      <c r="L381" s="129" t="e">
        <f>IF(#REF!="","",#REF!)</f>
        <v>#REF!</v>
      </c>
      <c r="M381" s="129" t="e">
        <f>IF(#REF!="","",#REF!)</f>
        <v>#REF!</v>
      </c>
      <c r="N381" s="129" t="e">
        <f>IF(#REF!="","",#REF!)</f>
        <v>#REF!</v>
      </c>
      <c r="O381" s="129" t="e">
        <f>IF(#REF!="","",#REF!)</f>
        <v>#REF!</v>
      </c>
      <c r="P381" s="130" t="e">
        <f>IF(#REF!="","",-#REF!)</f>
        <v>#REF!</v>
      </c>
      <c r="Q381" s="130" t="e">
        <f>IF(#REF!="","",-#REF!)</f>
        <v>#REF!</v>
      </c>
      <c r="R381" s="131"/>
      <c r="U381" s="130" t="e">
        <f>IF(#REF!="","","Reverses "&amp;#REF!)</f>
        <v>#REF!</v>
      </c>
      <c r="V381" s="126" t="e">
        <f t="shared" si="54"/>
        <v>#REF!</v>
      </c>
      <c r="W381" s="130"/>
      <c r="X381" s="130"/>
      <c r="Z381" s="130"/>
      <c r="AB381" s="130"/>
      <c r="AE381" s="130"/>
      <c r="AH381" s="132"/>
    </row>
    <row r="382" spans="1:34" s="126" customFormat="1" x14ac:dyDescent="0.3">
      <c r="A382" s="126" t="e">
        <f t="shared" si="52"/>
        <v>#REF!</v>
      </c>
      <c r="B382" s="127" t="e">
        <f t="shared" si="53"/>
        <v>#REF!</v>
      </c>
      <c r="D382" s="128" t="e">
        <f>IF(#REF!="","",#REF!)</f>
        <v>#REF!</v>
      </c>
      <c r="E382" s="129" t="e">
        <f>IF(#REF!="","",#REF!)</f>
        <v>#REF!</v>
      </c>
      <c r="F382" s="129" t="e">
        <f>IF(#REF!="","",#REF!)</f>
        <v>#REF!</v>
      </c>
      <c r="G382" s="129" t="e">
        <f>IF(#REF!="","",#REF!)</f>
        <v>#REF!</v>
      </c>
      <c r="H382" s="129" t="e">
        <f>IF(#REF!="","",#REF!)</f>
        <v>#REF!</v>
      </c>
      <c r="I382" s="129" t="e">
        <f>IF(#REF!="","",#REF!)</f>
        <v>#REF!</v>
      </c>
      <c r="J382" s="129" t="e">
        <f>IF(#REF!="","",#REF!)</f>
        <v>#REF!</v>
      </c>
      <c r="K382" s="129" t="e">
        <f>IF(#REF!="","",#REF!)</f>
        <v>#REF!</v>
      </c>
      <c r="L382" s="129" t="e">
        <f>IF(#REF!="","",#REF!)</f>
        <v>#REF!</v>
      </c>
      <c r="M382" s="129" t="e">
        <f>IF(#REF!="","",#REF!)</f>
        <v>#REF!</v>
      </c>
      <c r="N382" s="129" t="e">
        <f>IF(#REF!="","",#REF!)</f>
        <v>#REF!</v>
      </c>
      <c r="O382" s="129" t="e">
        <f>IF(#REF!="","",#REF!)</f>
        <v>#REF!</v>
      </c>
      <c r="P382" s="130" t="e">
        <f>IF(#REF!="","",-#REF!)</f>
        <v>#REF!</v>
      </c>
      <c r="Q382" s="130" t="e">
        <f>IF(#REF!="","",-#REF!)</f>
        <v>#REF!</v>
      </c>
      <c r="R382" s="131"/>
      <c r="U382" s="130" t="e">
        <f>IF(#REF!="","","Reverses "&amp;#REF!)</f>
        <v>#REF!</v>
      </c>
      <c r="V382" s="126" t="e">
        <f t="shared" si="54"/>
        <v>#REF!</v>
      </c>
      <c r="W382" s="130"/>
      <c r="X382" s="130"/>
      <c r="Z382" s="130"/>
      <c r="AB382" s="130"/>
      <c r="AE382" s="130"/>
      <c r="AH382" s="132"/>
    </row>
    <row r="383" spans="1:34" s="126" customFormat="1" x14ac:dyDescent="0.3">
      <c r="A383" s="126" t="e">
        <f t="shared" si="52"/>
        <v>#REF!</v>
      </c>
      <c r="B383" s="127" t="e">
        <f t="shared" si="53"/>
        <v>#REF!</v>
      </c>
      <c r="D383" s="128" t="e">
        <f>IF(#REF!="","",#REF!)</f>
        <v>#REF!</v>
      </c>
      <c r="E383" s="129" t="e">
        <f>IF(#REF!="","",#REF!)</f>
        <v>#REF!</v>
      </c>
      <c r="F383" s="129" t="e">
        <f>IF(#REF!="","",#REF!)</f>
        <v>#REF!</v>
      </c>
      <c r="G383" s="129" t="e">
        <f>IF(#REF!="","",#REF!)</f>
        <v>#REF!</v>
      </c>
      <c r="H383" s="129" t="e">
        <f>IF(#REF!="","",#REF!)</f>
        <v>#REF!</v>
      </c>
      <c r="I383" s="129" t="e">
        <f>IF(#REF!="","",#REF!)</f>
        <v>#REF!</v>
      </c>
      <c r="J383" s="129" t="e">
        <f>IF(#REF!="","",#REF!)</f>
        <v>#REF!</v>
      </c>
      <c r="K383" s="129" t="e">
        <f>IF(#REF!="","",#REF!)</f>
        <v>#REF!</v>
      </c>
      <c r="L383" s="129" t="e">
        <f>IF(#REF!="","",#REF!)</f>
        <v>#REF!</v>
      </c>
      <c r="M383" s="129" t="e">
        <f>IF(#REF!="","",#REF!)</f>
        <v>#REF!</v>
      </c>
      <c r="N383" s="129" t="e">
        <f>IF(#REF!="","",#REF!)</f>
        <v>#REF!</v>
      </c>
      <c r="O383" s="129" t="e">
        <f>IF(#REF!="","",#REF!)</f>
        <v>#REF!</v>
      </c>
      <c r="P383" s="130" t="e">
        <f>IF(#REF!="","",-#REF!)</f>
        <v>#REF!</v>
      </c>
      <c r="Q383" s="130" t="e">
        <f>IF(#REF!="","",-#REF!)</f>
        <v>#REF!</v>
      </c>
      <c r="R383" s="131"/>
      <c r="U383" s="130" t="e">
        <f>IF(#REF!="","","Reverses "&amp;#REF!)</f>
        <v>#REF!</v>
      </c>
      <c r="V383" s="126" t="e">
        <f t="shared" si="54"/>
        <v>#REF!</v>
      </c>
      <c r="W383" s="130"/>
      <c r="X383" s="130"/>
      <c r="Z383" s="130"/>
      <c r="AB383" s="130"/>
      <c r="AE383" s="130"/>
      <c r="AH383" s="132"/>
    </row>
    <row r="384" spans="1:34" s="126" customFormat="1" x14ac:dyDescent="0.3">
      <c r="A384" s="126" t="e">
        <f t="shared" si="52"/>
        <v>#REF!</v>
      </c>
      <c r="B384" s="127" t="e">
        <f t="shared" si="53"/>
        <v>#REF!</v>
      </c>
      <c r="D384" s="128" t="e">
        <f>IF(#REF!="","",#REF!)</f>
        <v>#REF!</v>
      </c>
      <c r="E384" s="129" t="e">
        <f>IF(#REF!="","",#REF!)</f>
        <v>#REF!</v>
      </c>
      <c r="F384" s="129" t="e">
        <f>IF(#REF!="","",#REF!)</f>
        <v>#REF!</v>
      </c>
      <c r="G384" s="129" t="e">
        <f>IF(#REF!="","",#REF!)</f>
        <v>#REF!</v>
      </c>
      <c r="H384" s="129" t="e">
        <f>IF(#REF!="","",#REF!)</f>
        <v>#REF!</v>
      </c>
      <c r="I384" s="129" t="e">
        <f>IF(#REF!="","",#REF!)</f>
        <v>#REF!</v>
      </c>
      <c r="J384" s="129" t="e">
        <f>IF(#REF!="","",#REF!)</f>
        <v>#REF!</v>
      </c>
      <c r="K384" s="129" t="e">
        <f>IF(#REF!="","",#REF!)</f>
        <v>#REF!</v>
      </c>
      <c r="L384" s="129" t="e">
        <f>IF(#REF!="","",#REF!)</f>
        <v>#REF!</v>
      </c>
      <c r="M384" s="129" t="e">
        <f>IF(#REF!="","",#REF!)</f>
        <v>#REF!</v>
      </c>
      <c r="N384" s="129" t="e">
        <f>IF(#REF!="","",#REF!)</f>
        <v>#REF!</v>
      </c>
      <c r="O384" s="129" t="e">
        <f>IF(#REF!="","",#REF!)</f>
        <v>#REF!</v>
      </c>
      <c r="P384" s="130" t="e">
        <f>IF(#REF!="","",-#REF!)</f>
        <v>#REF!</v>
      </c>
      <c r="Q384" s="130" t="e">
        <f>IF(#REF!="","",-#REF!)</f>
        <v>#REF!</v>
      </c>
      <c r="R384" s="131"/>
      <c r="U384" s="130" t="e">
        <f>IF(#REF!="","","Reverses "&amp;#REF!)</f>
        <v>#REF!</v>
      </c>
      <c r="V384" s="126" t="e">
        <f t="shared" si="54"/>
        <v>#REF!</v>
      </c>
      <c r="W384" s="130"/>
      <c r="X384" s="130"/>
      <c r="Z384" s="130"/>
      <c r="AB384" s="130"/>
      <c r="AE384" s="130"/>
      <c r="AH384" s="132"/>
    </row>
    <row r="385" spans="1:34" s="126" customFormat="1" x14ac:dyDescent="0.3">
      <c r="A385" s="126" t="e">
        <f t="shared" si="52"/>
        <v>#REF!</v>
      </c>
      <c r="B385" s="127" t="e">
        <f t="shared" si="53"/>
        <v>#REF!</v>
      </c>
      <c r="D385" s="128" t="e">
        <f>IF(#REF!="","",#REF!)</f>
        <v>#REF!</v>
      </c>
      <c r="E385" s="129" t="e">
        <f>IF(#REF!="","",#REF!)</f>
        <v>#REF!</v>
      </c>
      <c r="F385" s="129" t="e">
        <f>IF(#REF!="","",#REF!)</f>
        <v>#REF!</v>
      </c>
      <c r="G385" s="129" t="e">
        <f>IF(#REF!="","",#REF!)</f>
        <v>#REF!</v>
      </c>
      <c r="H385" s="129" t="e">
        <f>IF(#REF!="","",#REF!)</f>
        <v>#REF!</v>
      </c>
      <c r="I385" s="129" t="e">
        <f>IF(#REF!="","",#REF!)</f>
        <v>#REF!</v>
      </c>
      <c r="J385" s="129" t="e">
        <f>IF(#REF!="","",#REF!)</f>
        <v>#REF!</v>
      </c>
      <c r="K385" s="129" t="e">
        <f>IF(#REF!="","",#REF!)</f>
        <v>#REF!</v>
      </c>
      <c r="L385" s="129" t="e">
        <f>IF(#REF!="","",#REF!)</f>
        <v>#REF!</v>
      </c>
      <c r="M385" s="129" t="e">
        <f>IF(#REF!="","",#REF!)</f>
        <v>#REF!</v>
      </c>
      <c r="N385" s="129" t="e">
        <f>IF(#REF!="","",#REF!)</f>
        <v>#REF!</v>
      </c>
      <c r="O385" s="129" t="e">
        <f>IF(#REF!="","",#REF!)</f>
        <v>#REF!</v>
      </c>
      <c r="P385" s="130" t="e">
        <f>IF(#REF!="","",-#REF!)</f>
        <v>#REF!</v>
      </c>
      <c r="Q385" s="130" t="e">
        <f>IF(#REF!="","",-#REF!)</f>
        <v>#REF!</v>
      </c>
      <c r="R385" s="131"/>
      <c r="U385" s="130" t="e">
        <f>IF(#REF!="","","Reverses "&amp;#REF!)</f>
        <v>#REF!</v>
      </c>
      <c r="V385" s="126" t="e">
        <f t="shared" si="54"/>
        <v>#REF!</v>
      </c>
      <c r="W385" s="130"/>
      <c r="X385" s="130"/>
      <c r="Z385" s="130"/>
      <c r="AB385" s="130"/>
      <c r="AE385" s="130"/>
      <c r="AH385" s="132"/>
    </row>
    <row r="386" spans="1:34" s="126" customFormat="1" x14ac:dyDescent="0.3">
      <c r="A386" s="126" t="e">
        <f t="shared" si="52"/>
        <v>#REF!</v>
      </c>
      <c r="B386" s="127" t="e">
        <f t="shared" si="53"/>
        <v>#REF!</v>
      </c>
      <c r="D386" s="128" t="e">
        <f>IF(#REF!="","",#REF!)</f>
        <v>#REF!</v>
      </c>
      <c r="E386" s="129" t="e">
        <f>IF(#REF!="","",#REF!)</f>
        <v>#REF!</v>
      </c>
      <c r="F386" s="129" t="e">
        <f>IF(#REF!="","",#REF!)</f>
        <v>#REF!</v>
      </c>
      <c r="G386" s="129" t="e">
        <f>IF(#REF!="","",#REF!)</f>
        <v>#REF!</v>
      </c>
      <c r="H386" s="129" t="e">
        <f>IF(#REF!="","",#REF!)</f>
        <v>#REF!</v>
      </c>
      <c r="I386" s="129" t="e">
        <f>IF(#REF!="","",#REF!)</f>
        <v>#REF!</v>
      </c>
      <c r="J386" s="129" t="e">
        <f>IF(#REF!="","",#REF!)</f>
        <v>#REF!</v>
      </c>
      <c r="K386" s="129" t="e">
        <f>IF(#REF!="","",#REF!)</f>
        <v>#REF!</v>
      </c>
      <c r="L386" s="129" t="e">
        <f>IF(#REF!="","",#REF!)</f>
        <v>#REF!</v>
      </c>
      <c r="M386" s="129" t="e">
        <f>IF(#REF!="","",#REF!)</f>
        <v>#REF!</v>
      </c>
      <c r="N386" s="129" t="e">
        <f>IF(#REF!="","",#REF!)</f>
        <v>#REF!</v>
      </c>
      <c r="O386" s="129" t="e">
        <f>IF(#REF!="","",#REF!)</f>
        <v>#REF!</v>
      </c>
      <c r="P386" s="130" t="e">
        <f>IF(#REF!="","",-#REF!)</f>
        <v>#REF!</v>
      </c>
      <c r="Q386" s="130" t="e">
        <f>IF(#REF!="","",-#REF!)</f>
        <v>#REF!</v>
      </c>
      <c r="R386" s="131"/>
      <c r="U386" s="130" t="e">
        <f>IF(#REF!="","","Reverses "&amp;#REF!)</f>
        <v>#REF!</v>
      </c>
      <c r="V386" s="126" t="e">
        <f t="shared" si="54"/>
        <v>#REF!</v>
      </c>
      <c r="W386" s="130"/>
      <c r="X386" s="130"/>
      <c r="Z386" s="130"/>
      <c r="AB386" s="130"/>
      <c r="AE386" s="130"/>
      <c r="AH386" s="132"/>
    </row>
    <row r="387" spans="1:34" s="126" customFormat="1" x14ac:dyDescent="0.3">
      <c r="A387" s="126" t="e">
        <f t="shared" si="52"/>
        <v>#REF!</v>
      </c>
      <c r="B387" s="127" t="e">
        <f t="shared" si="53"/>
        <v>#REF!</v>
      </c>
      <c r="D387" s="128" t="e">
        <f>IF(#REF!="","",#REF!)</f>
        <v>#REF!</v>
      </c>
      <c r="E387" s="129" t="e">
        <f>IF(#REF!="","",#REF!)</f>
        <v>#REF!</v>
      </c>
      <c r="F387" s="129" t="e">
        <f>IF(#REF!="","",#REF!)</f>
        <v>#REF!</v>
      </c>
      <c r="G387" s="129" t="e">
        <f>IF(#REF!="","",#REF!)</f>
        <v>#REF!</v>
      </c>
      <c r="H387" s="129" t="e">
        <f>IF(#REF!="","",#REF!)</f>
        <v>#REF!</v>
      </c>
      <c r="I387" s="129" t="e">
        <f>IF(#REF!="","",#REF!)</f>
        <v>#REF!</v>
      </c>
      <c r="J387" s="129" t="e">
        <f>IF(#REF!="","",#REF!)</f>
        <v>#REF!</v>
      </c>
      <c r="K387" s="129" t="e">
        <f>IF(#REF!="","",#REF!)</f>
        <v>#REF!</v>
      </c>
      <c r="L387" s="129" t="e">
        <f>IF(#REF!="","",#REF!)</f>
        <v>#REF!</v>
      </c>
      <c r="M387" s="129" t="e">
        <f>IF(#REF!="","",#REF!)</f>
        <v>#REF!</v>
      </c>
      <c r="N387" s="129" t="e">
        <f>IF(#REF!="","",#REF!)</f>
        <v>#REF!</v>
      </c>
      <c r="O387" s="129" t="e">
        <f>IF(#REF!="","",#REF!)</f>
        <v>#REF!</v>
      </c>
      <c r="P387" s="130" t="e">
        <f>IF(#REF!="","",-#REF!)</f>
        <v>#REF!</v>
      </c>
      <c r="Q387" s="130" t="e">
        <f>IF(#REF!="","",-#REF!)</f>
        <v>#REF!</v>
      </c>
      <c r="R387" s="131"/>
      <c r="U387" s="130" t="e">
        <f>IF(#REF!="","","Reverses "&amp;#REF!)</f>
        <v>#REF!</v>
      </c>
      <c r="V387" s="126" t="e">
        <f t="shared" si="54"/>
        <v>#REF!</v>
      </c>
      <c r="W387" s="130"/>
      <c r="X387" s="130"/>
      <c r="Z387" s="130"/>
      <c r="AB387" s="130"/>
      <c r="AE387" s="130"/>
      <c r="AH387" s="132"/>
    </row>
    <row r="388" spans="1:34" s="126" customFormat="1" x14ac:dyDescent="0.3">
      <c r="A388" s="126" t="e">
        <f t="shared" si="52"/>
        <v>#REF!</v>
      </c>
      <c r="B388" s="127" t="e">
        <f t="shared" si="53"/>
        <v>#REF!</v>
      </c>
      <c r="D388" s="128" t="e">
        <f>IF(#REF!="","",#REF!)</f>
        <v>#REF!</v>
      </c>
      <c r="E388" s="129" t="e">
        <f>IF(#REF!="","",#REF!)</f>
        <v>#REF!</v>
      </c>
      <c r="F388" s="129" t="e">
        <f>IF(#REF!="","",#REF!)</f>
        <v>#REF!</v>
      </c>
      <c r="G388" s="129" t="e">
        <f>IF(#REF!="","",#REF!)</f>
        <v>#REF!</v>
      </c>
      <c r="H388" s="129" t="e">
        <f>IF(#REF!="","",#REF!)</f>
        <v>#REF!</v>
      </c>
      <c r="I388" s="129" t="e">
        <f>IF(#REF!="","",#REF!)</f>
        <v>#REF!</v>
      </c>
      <c r="J388" s="129" t="e">
        <f>IF(#REF!="","",#REF!)</f>
        <v>#REF!</v>
      </c>
      <c r="K388" s="129" t="e">
        <f>IF(#REF!="","",#REF!)</f>
        <v>#REF!</v>
      </c>
      <c r="L388" s="129" t="e">
        <f>IF(#REF!="","",#REF!)</f>
        <v>#REF!</v>
      </c>
      <c r="M388" s="129" t="e">
        <f>IF(#REF!="","",#REF!)</f>
        <v>#REF!</v>
      </c>
      <c r="N388" s="129" t="e">
        <f>IF(#REF!="","",#REF!)</f>
        <v>#REF!</v>
      </c>
      <c r="O388" s="129" t="e">
        <f>IF(#REF!="","",#REF!)</f>
        <v>#REF!</v>
      </c>
      <c r="P388" s="130" t="e">
        <f>IF(#REF!="","",-#REF!)</f>
        <v>#REF!</v>
      </c>
      <c r="Q388" s="130" t="e">
        <f>IF(#REF!="","",-#REF!)</f>
        <v>#REF!</v>
      </c>
      <c r="R388" s="131"/>
      <c r="U388" s="130" t="e">
        <f>IF(#REF!="","","Reverses "&amp;#REF!)</f>
        <v>#REF!</v>
      </c>
      <c r="V388" s="126" t="e">
        <f t="shared" si="54"/>
        <v>#REF!</v>
      </c>
      <c r="W388" s="130"/>
      <c r="X388" s="130"/>
      <c r="Z388" s="130"/>
      <c r="AB388" s="130"/>
      <c r="AE388" s="130"/>
      <c r="AH388" s="132"/>
    </row>
    <row r="389" spans="1:34" s="126" customFormat="1" x14ac:dyDescent="0.3">
      <c r="A389" s="126" t="e">
        <f t="shared" si="52"/>
        <v>#REF!</v>
      </c>
      <c r="B389" s="127" t="e">
        <f t="shared" si="53"/>
        <v>#REF!</v>
      </c>
      <c r="D389" s="128" t="e">
        <f>IF(#REF!="","",#REF!)</f>
        <v>#REF!</v>
      </c>
      <c r="E389" s="129" t="e">
        <f>IF(#REF!="","",#REF!)</f>
        <v>#REF!</v>
      </c>
      <c r="F389" s="129" t="e">
        <f>IF(#REF!="","",#REF!)</f>
        <v>#REF!</v>
      </c>
      <c r="G389" s="129" t="e">
        <f>IF(#REF!="","",#REF!)</f>
        <v>#REF!</v>
      </c>
      <c r="H389" s="129" t="e">
        <f>IF(#REF!="","",#REF!)</f>
        <v>#REF!</v>
      </c>
      <c r="I389" s="129" t="e">
        <f>IF(#REF!="","",#REF!)</f>
        <v>#REF!</v>
      </c>
      <c r="J389" s="129" t="e">
        <f>IF(#REF!="","",#REF!)</f>
        <v>#REF!</v>
      </c>
      <c r="K389" s="129" t="e">
        <f>IF(#REF!="","",#REF!)</f>
        <v>#REF!</v>
      </c>
      <c r="L389" s="129" t="e">
        <f>IF(#REF!="","",#REF!)</f>
        <v>#REF!</v>
      </c>
      <c r="M389" s="129" t="e">
        <f>IF(#REF!="","",#REF!)</f>
        <v>#REF!</v>
      </c>
      <c r="N389" s="129" t="e">
        <f>IF(#REF!="","",#REF!)</f>
        <v>#REF!</v>
      </c>
      <c r="O389" s="129" t="e">
        <f>IF(#REF!="","",#REF!)</f>
        <v>#REF!</v>
      </c>
      <c r="P389" s="130" t="e">
        <f>IF(#REF!="","",-#REF!)</f>
        <v>#REF!</v>
      </c>
      <c r="Q389" s="130" t="e">
        <f>IF(#REF!="","",-#REF!)</f>
        <v>#REF!</v>
      </c>
      <c r="R389" s="131"/>
      <c r="U389" s="130" t="e">
        <f>IF(#REF!="","","Reverses "&amp;#REF!)</f>
        <v>#REF!</v>
      </c>
      <c r="V389" s="126" t="e">
        <f t="shared" si="54"/>
        <v>#REF!</v>
      </c>
      <c r="W389" s="130"/>
      <c r="X389" s="130"/>
      <c r="Z389" s="130"/>
      <c r="AB389" s="130"/>
      <c r="AE389" s="130"/>
      <c r="AH389" s="132"/>
    </row>
    <row r="390" spans="1:34" s="126" customFormat="1" x14ac:dyDescent="0.3">
      <c r="A390" s="126" t="e">
        <f t="shared" si="52"/>
        <v>#REF!</v>
      </c>
      <c r="B390" s="127" t="e">
        <f t="shared" si="53"/>
        <v>#REF!</v>
      </c>
      <c r="D390" s="128" t="e">
        <f>IF(#REF!="","",#REF!)</f>
        <v>#REF!</v>
      </c>
      <c r="E390" s="129" t="e">
        <f>IF(#REF!="","",#REF!)</f>
        <v>#REF!</v>
      </c>
      <c r="F390" s="129" t="e">
        <f>IF(#REF!="","",#REF!)</f>
        <v>#REF!</v>
      </c>
      <c r="G390" s="129" t="e">
        <f>IF(#REF!="","",#REF!)</f>
        <v>#REF!</v>
      </c>
      <c r="H390" s="129" t="e">
        <f>IF(#REF!="","",#REF!)</f>
        <v>#REF!</v>
      </c>
      <c r="I390" s="129" t="e">
        <f>IF(#REF!="","",#REF!)</f>
        <v>#REF!</v>
      </c>
      <c r="J390" s="129" t="e">
        <f>IF(#REF!="","",#REF!)</f>
        <v>#REF!</v>
      </c>
      <c r="K390" s="129" t="e">
        <f>IF(#REF!="","",#REF!)</f>
        <v>#REF!</v>
      </c>
      <c r="L390" s="129" t="e">
        <f>IF(#REF!="","",#REF!)</f>
        <v>#REF!</v>
      </c>
      <c r="M390" s="129" t="e">
        <f>IF(#REF!="","",#REF!)</f>
        <v>#REF!</v>
      </c>
      <c r="N390" s="129" t="e">
        <f>IF(#REF!="","",#REF!)</f>
        <v>#REF!</v>
      </c>
      <c r="O390" s="129" t="e">
        <f>IF(#REF!="","",#REF!)</f>
        <v>#REF!</v>
      </c>
      <c r="P390" s="130" t="e">
        <f>IF(#REF!="","",-#REF!)</f>
        <v>#REF!</v>
      </c>
      <c r="Q390" s="130" t="e">
        <f>IF(#REF!="","",-#REF!)</f>
        <v>#REF!</v>
      </c>
      <c r="R390" s="131"/>
      <c r="U390" s="130" t="e">
        <f>IF(#REF!="","","Reverses "&amp;#REF!)</f>
        <v>#REF!</v>
      </c>
      <c r="V390" s="126" t="e">
        <f t="shared" si="54"/>
        <v>#REF!</v>
      </c>
      <c r="W390" s="130"/>
      <c r="X390" s="130"/>
      <c r="Z390" s="130"/>
      <c r="AB390" s="130"/>
      <c r="AE390" s="130"/>
      <c r="AH390" s="132"/>
    </row>
    <row r="391" spans="1:34" s="126" customFormat="1" x14ac:dyDescent="0.3">
      <c r="A391" s="126" t="e">
        <f t="shared" si="52"/>
        <v>#REF!</v>
      </c>
      <c r="B391" s="127" t="e">
        <f t="shared" si="53"/>
        <v>#REF!</v>
      </c>
      <c r="D391" s="128" t="e">
        <f>IF(#REF!="","",#REF!)</f>
        <v>#REF!</v>
      </c>
      <c r="E391" s="129" t="e">
        <f>IF(#REF!="","",#REF!)</f>
        <v>#REF!</v>
      </c>
      <c r="F391" s="129" t="e">
        <f>IF(#REF!="","",#REF!)</f>
        <v>#REF!</v>
      </c>
      <c r="G391" s="129" t="e">
        <f>IF(#REF!="","",#REF!)</f>
        <v>#REF!</v>
      </c>
      <c r="H391" s="129" t="e">
        <f>IF(#REF!="","",#REF!)</f>
        <v>#REF!</v>
      </c>
      <c r="I391" s="129" t="e">
        <f>IF(#REF!="","",#REF!)</f>
        <v>#REF!</v>
      </c>
      <c r="J391" s="129" t="e">
        <f>IF(#REF!="","",#REF!)</f>
        <v>#REF!</v>
      </c>
      <c r="K391" s="129" t="e">
        <f>IF(#REF!="","",#REF!)</f>
        <v>#REF!</v>
      </c>
      <c r="L391" s="129" t="e">
        <f>IF(#REF!="","",#REF!)</f>
        <v>#REF!</v>
      </c>
      <c r="M391" s="129" t="e">
        <f>IF(#REF!="","",#REF!)</f>
        <v>#REF!</v>
      </c>
      <c r="N391" s="129" t="e">
        <f>IF(#REF!="","",#REF!)</f>
        <v>#REF!</v>
      </c>
      <c r="O391" s="129" t="e">
        <f>IF(#REF!="","",#REF!)</f>
        <v>#REF!</v>
      </c>
      <c r="P391" s="130" t="e">
        <f>IF(#REF!="","",-#REF!)</f>
        <v>#REF!</v>
      </c>
      <c r="Q391" s="130" t="e">
        <f>IF(#REF!="","",-#REF!)</f>
        <v>#REF!</v>
      </c>
      <c r="R391" s="131"/>
      <c r="U391" s="130" t="e">
        <f>IF(#REF!="","","Reverses "&amp;#REF!)</f>
        <v>#REF!</v>
      </c>
      <c r="V391" s="126" t="e">
        <f t="shared" si="54"/>
        <v>#REF!</v>
      </c>
      <c r="W391" s="130"/>
      <c r="X391" s="130"/>
      <c r="Z391" s="130"/>
      <c r="AB391" s="130"/>
      <c r="AE391" s="130"/>
      <c r="AH391" s="132"/>
    </row>
    <row r="392" spans="1:34" s="126" customFormat="1" x14ac:dyDescent="0.3">
      <c r="A392" s="126" t="e">
        <f t="shared" si="52"/>
        <v>#REF!</v>
      </c>
      <c r="B392" s="127" t="e">
        <f t="shared" si="53"/>
        <v>#REF!</v>
      </c>
      <c r="D392" s="128" t="e">
        <f>IF(#REF!="","",#REF!)</f>
        <v>#REF!</v>
      </c>
      <c r="E392" s="129" t="e">
        <f>IF(#REF!="","",#REF!)</f>
        <v>#REF!</v>
      </c>
      <c r="F392" s="129" t="e">
        <f>IF(#REF!="","",#REF!)</f>
        <v>#REF!</v>
      </c>
      <c r="G392" s="129" t="e">
        <f>IF(#REF!="","",#REF!)</f>
        <v>#REF!</v>
      </c>
      <c r="H392" s="129" t="e">
        <f>IF(#REF!="","",#REF!)</f>
        <v>#REF!</v>
      </c>
      <c r="I392" s="129" t="e">
        <f>IF(#REF!="","",#REF!)</f>
        <v>#REF!</v>
      </c>
      <c r="J392" s="129" t="e">
        <f>IF(#REF!="","",#REF!)</f>
        <v>#REF!</v>
      </c>
      <c r="K392" s="129" t="e">
        <f>IF(#REF!="","",#REF!)</f>
        <v>#REF!</v>
      </c>
      <c r="L392" s="129" t="e">
        <f>IF(#REF!="","",#REF!)</f>
        <v>#REF!</v>
      </c>
      <c r="M392" s="129" t="e">
        <f>IF(#REF!="","",#REF!)</f>
        <v>#REF!</v>
      </c>
      <c r="N392" s="129" t="e">
        <f>IF(#REF!="","",#REF!)</f>
        <v>#REF!</v>
      </c>
      <c r="O392" s="129" t="e">
        <f>IF(#REF!="","",#REF!)</f>
        <v>#REF!</v>
      </c>
      <c r="P392" s="130" t="e">
        <f>IF(#REF!="","",-#REF!)</f>
        <v>#REF!</v>
      </c>
      <c r="Q392" s="130" t="e">
        <f>IF(#REF!="","",-#REF!)</f>
        <v>#REF!</v>
      </c>
      <c r="R392" s="131"/>
      <c r="U392" s="130" t="e">
        <f>IF(#REF!="","","Reverses "&amp;#REF!)</f>
        <v>#REF!</v>
      </c>
      <c r="V392" s="126" t="e">
        <f t="shared" si="54"/>
        <v>#REF!</v>
      </c>
      <c r="W392" s="130"/>
      <c r="X392" s="130"/>
      <c r="Z392" s="130"/>
      <c r="AB392" s="130"/>
      <c r="AE392" s="130"/>
      <c r="AH392" s="132"/>
    </row>
    <row r="393" spans="1:34" s="126" customFormat="1" x14ac:dyDescent="0.3">
      <c r="A393" s="126" t="e">
        <f t="shared" si="52"/>
        <v>#REF!</v>
      </c>
      <c r="B393" s="127" t="e">
        <f t="shared" si="53"/>
        <v>#REF!</v>
      </c>
      <c r="D393" s="128" t="e">
        <f>IF(#REF!="","",#REF!)</f>
        <v>#REF!</v>
      </c>
      <c r="E393" s="129" t="e">
        <f>IF(#REF!="","",#REF!)</f>
        <v>#REF!</v>
      </c>
      <c r="F393" s="129" t="e">
        <f>IF(#REF!="","",#REF!)</f>
        <v>#REF!</v>
      </c>
      <c r="G393" s="129" t="e">
        <f>IF(#REF!="","",#REF!)</f>
        <v>#REF!</v>
      </c>
      <c r="H393" s="129" t="e">
        <f>IF(#REF!="","",#REF!)</f>
        <v>#REF!</v>
      </c>
      <c r="I393" s="129" t="e">
        <f>IF(#REF!="","",#REF!)</f>
        <v>#REF!</v>
      </c>
      <c r="J393" s="129" t="e">
        <f>IF(#REF!="","",#REF!)</f>
        <v>#REF!</v>
      </c>
      <c r="K393" s="129" t="e">
        <f>IF(#REF!="","",#REF!)</f>
        <v>#REF!</v>
      </c>
      <c r="L393" s="129" t="e">
        <f>IF(#REF!="","",#REF!)</f>
        <v>#REF!</v>
      </c>
      <c r="M393" s="129" t="e">
        <f>IF(#REF!="","",#REF!)</f>
        <v>#REF!</v>
      </c>
      <c r="N393" s="129" t="e">
        <f>IF(#REF!="","",#REF!)</f>
        <v>#REF!</v>
      </c>
      <c r="O393" s="129" t="e">
        <f>IF(#REF!="","",#REF!)</f>
        <v>#REF!</v>
      </c>
      <c r="P393" s="130" t="e">
        <f>IF(#REF!="","",-#REF!)</f>
        <v>#REF!</v>
      </c>
      <c r="Q393" s="130" t="e">
        <f>IF(#REF!="","",-#REF!)</f>
        <v>#REF!</v>
      </c>
      <c r="R393" s="131"/>
      <c r="U393" s="130" t="e">
        <f>IF(#REF!="","","Reverses "&amp;#REF!)</f>
        <v>#REF!</v>
      </c>
      <c r="V393" s="126" t="e">
        <f t="shared" si="54"/>
        <v>#REF!</v>
      </c>
      <c r="W393" s="130"/>
      <c r="X393" s="130"/>
      <c r="Z393" s="130"/>
      <c r="AB393" s="130"/>
      <c r="AE393" s="130"/>
      <c r="AH393" s="132"/>
    </row>
    <row r="394" spans="1:34" s="126" customFormat="1" x14ac:dyDescent="0.3">
      <c r="A394" s="126" t="e">
        <f t="shared" si="52"/>
        <v>#REF!</v>
      </c>
      <c r="B394" s="127" t="e">
        <f t="shared" si="53"/>
        <v>#REF!</v>
      </c>
      <c r="D394" s="128" t="e">
        <f>IF(#REF!="","",#REF!)</f>
        <v>#REF!</v>
      </c>
      <c r="E394" s="129" t="e">
        <f>IF(#REF!="","",#REF!)</f>
        <v>#REF!</v>
      </c>
      <c r="F394" s="129" t="e">
        <f>IF(#REF!="","",#REF!)</f>
        <v>#REF!</v>
      </c>
      <c r="G394" s="129" t="e">
        <f>IF(#REF!="","",#REF!)</f>
        <v>#REF!</v>
      </c>
      <c r="H394" s="129" t="e">
        <f>IF(#REF!="","",#REF!)</f>
        <v>#REF!</v>
      </c>
      <c r="I394" s="129" t="e">
        <f>IF(#REF!="","",#REF!)</f>
        <v>#REF!</v>
      </c>
      <c r="J394" s="129" t="e">
        <f>IF(#REF!="","",#REF!)</f>
        <v>#REF!</v>
      </c>
      <c r="K394" s="129" t="e">
        <f>IF(#REF!="","",#REF!)</f>
        <v>#REF!</v>
      </c>
      <c r="L394" s="129" t="e">
        <f>IF(#REF!="","",#REF!)</f>
        <v>#REF!</v>
      </c>
      <c r="M394" s="129" t="e">
        <f>IF(#REF!="","",#REF!)</f>
        <v>#REF!</v>
      </c>
      <c r="N394" s="129" t="e">
        <f>IF(#REF!="","",#REF!)</f>
        <v>#REF!</v>
      </c>
      <c r="O394" s="129" t="e">
        <f>IF(#REF!="","",#REF!)</f>
        <v>#REF!</v>
      </c>
      <c r="P394" s="130" t="e">
        <f>IF(#REF!="","",-#REF!)</f>
        <v>#REF!</v>
      </c>
      <c r="Q394" s="130" t="e">
        <f>IF(#REF!="","",-#REF!)</f>
        <v>#REF!</v>
      </c>
      <c r="R394" s="131"/>
      <c r="U394" s="130" t="e">
        <f>IF(#REF!="","","Reverses "&amp;#REF!)</f>
        <v>#REF!</v>
      </c>
      <c r="V394" s="126" t="e">
        <f t="shared" si="54"/>
        <v>#REF!</v>
      </c>
      <c r="W394" s="130"/>
      <c r="X394" s="130"/>
      <c r="Z394" s="130"/>
      <c r="AB394" s="130"/>
      <c r="AE394" s="130"/>
      <c r="AH394" s="132"/>
    </row>
    <row r="395" spans="1:34" s="126" customFormat="1" x14ac:dyDescent="0.3">
      <c r="A395" s="126" t="e">
        <f t="shared" ref="A395:A458" si="55">IF(TRIM(D395)="","","update_data,visible")</f>
        <v>#REF!</v>
      </c>
      <c r="B395" s="127" t="e">
        <f t="shared" si="53"/>
        <v>#REF!</v>
      </c>
      <c r="D395" s="128" t="e">
        <f>IF(#REF!="","",#REF!)</f>
        <v>#REF!</v>
      </c>
      <c r="E395" s="129" t="e">
        <f>IF(#REF!="","",#REF!)</f>
        <v>#REF!</v>
      </c>
      <c r="F395" s="129" t="e">
        <f>IF(#REF!="","",#REF!)</f>
        <v>#REF!</v>
      </c>
      <c r="G395" s="129" t="e">
        <f>IF(#REF!="","",#REF!)</f>
        <v>#REF!</v>
      </c>
      <c r="H395" s="129" t="e">
        <f>IF(#REF!="","",#REF!)</f>
        <v>#REF!</v>
      </c>
      <c r="I395" s="129" t="e">
        <f>IF(#REF!="","",#REF!)</f>
        <v>#REF!</v>
      </c>
      <c r="J395" s="129" t="e">
        <f>IF(#REF!="","",#REF!)</f>
        <v>#REF!</v>
      </c>
      <c r="K395" s="129" t="e">
        <f>IF(#REF!="","",#REF!)</f>
        <v>#REF!</v>
      </c>
      <c r="L395" s="129" t="e">
        <f>IF(#REF!="","",#REF!)</f>
        <v>#REF!</v>
      </c>
      <c r="M395" s="129" t="e">
        <f>IF(#REF!="","",#REF!)</f>
        <v>#REF!</v>
      </c>
      <c r="N395" s="129" t="e">
        <f>IF(#REF!="","",#REF!)</f>
        <v>#REF!</v>
      </c>
      <c r="O395" s="129" t="e">
        <f>IF(#REF!="","",#REF!)</f>
        <v>#REF!</v>
      </c>
      <c r="P395" s="130" t="e">
        <f>IF(#REF!="","",-#REF!)</f>
        <v>#REF!</v>
      </c>
      <c r="Q395" s="130" t="e">
        <f>IF(#REF!="","",-#REF!)</f>
        <v>#REF!</v>
      </c>
      <c r="R395" s="131"/>
      <c r="U395" s="130" t="e">
        <f>IF(#REF!="","","Reverses "&amp;#REF!)</f>
        <v>#REF!</v>
      </c>
      <c r="V395" s="126" t="e">
        <f t="shared" si="54"/>
        <v>#REF!</v>
      </c>
      <c r="W395" s="130"/>
      <c r="X395" s="130"/>
      <c r="Z395" s="130"/>
      <c r="AB395" s="130"/>
      <c r="AE395" s="130"/>
      <c r="AH395" s="132"/>
    </row>
    <row r="396" spans="1:34" s="126" customFormat="1" x14ac:dyDescent="0.3">
      <c r="A396" s="126" t="e">
        <f t="shared" si="55"/>
        <v>#REF!</v>
      </c>
      <c r="B396" s="127" t="e">
        <f t="shared" si="53"/>
        <v>#REF!</v>
      </c>
      <c r="D396" s="128" t="e">
        <f>IF(#REF!="","",#REF!)</f>
        <v>#REF!</v>
      </c>
      <c r="E396" s="129" t="e">
        <f>IF(#REF!="","",#REF!)</f>
        <v>#REF!</v>
      </c>
      <c r="F396" s="129" t="e">
        <f>IF(#REF!="","",#REF!)</f>
        <v>#REF!</v>
      </c>
      <c r="G396" s="129" t="e">
        <f>IF(#REF!="","",#REF!)</f>
        <v>#REF!</v>
      </c>
      <c r="H396" s="129" t="e">
        <f>IF(#REF!="","",#REF!)</f>
        <v>#REF!</v>
      </c>
      <c r="I396" s="129" t="e">
        <f>IF(#REF!="","",#REF!)</f>
        <v>#REF!</v>
      </c>
      <c r="J396" s="129" t="e">
        <f>IF(#REF!="","",#REF!)</f>
        <v>#REF!</v>
      </c>
      <c r="K396" s="129" t="e">
        <f>IF(#REF!="","",#REF!)</f>
        <v>#REF!</v>
      </c>
      <c r="L396" s="129" t="e">
        <f>IF(#REF!="","",#REF!)</f>
        <v>#REF!</v>
      </c>
      <c r="M396" s="129" t="e">
        <f>IF(#REF!="","",#REF!)</f>
        <v>#REF!</v>
      </c>
      <c r="N396" s="129" t="e">
        <f>IF(#REF!="","",#REF!)</f>
        <v>#REF!</v>
      </c>
      <c r="O396" s="129" t="e">
        <f>IF(#REF!="","",#REF!)</f>
        <v>#REF!</v>
      </c>
      <c r="P396" s="130" t="e">
        <f>IF(#REF!="","",-#REF!)</f>
        <v>#REF!</v>
      </c>
      <c r="Q396" s="130" t="e">
        <f>IF(#REF!="","",-#REF!)</f>
        <v>#REF!</v>
      </c>
      <c r="R396" s="131"/>
      <c r="U396" s="130" t="e">
        <f>IF(#REF!="","","Reverses "&amp;#REF!)</f>
        <v>#REF!</v>
      </c>
      <c r="V396" s="126" t="e">
        <f t="shared" si="54"/>
        <v>#REF!</v>
      </c>
      <c r="W396" s="130"/>
      <c r="X396" s="130"/>
      <c r="Z396" s="130"/>
      <c r="AB396" s="130"/>
      <c r="AE396" s="130"/>
      <c r="AH396" s="132"/>
    </row>
    <row r="397" spans="1:34" s="126" customFormat="1" x14ac:dyDescent="0.3">
      <c r="A397" s="126" t="e">
        <f t="shared" si="55"/>
        <v>#REF!</v>
      </c>
      <c r="B397" s="127" t="e">
        <f t="shared" si="53"/>
        <v>#REF!</v>
      </c>
      <c r="D397" s="128" t="e">
        <f>IF(#REF!="","",#REF!)</f>
        <v>#REF!</v>
      </c>
      <c r="E397" s="129" t="e">
        <f>IF(#REF!="","",#REF!)</f>
        <v>#REF!</v>
      </c>
      <c r="F397" s="129" t="e">
        <f>IF(#REF!="","",#REF!)</f>
        <v>#REF!</v>
      </c>
      <c r="G397" s="129" t="e">
        <f>IF(#REF!="","",#REF!)</f>
        <v>#REF!</v>
      </c>
      <c r="H397" s="129" t="e">
        <f>IF(#REF!="","",#REF!)</f>
        <v>#REF!</v>
      </c>
      <c r="I397" s="129" t="e">
        <f>IF(#REF!="","",#REF!)</f>
        <v>#REF!</v>
      </c>
      <c r="J397" s="129" t="e">
        <f>IF(#REF!="","",#REF!)</f>
        <v>#REF!</v>
      </c>
      <c r="K397" s="129" t="e">
        <f>IF(#REF!="","",#REF!)</f>
        <v>#REF!</v>
      </c>
      <c r="L397" s="129" t="e">
        <f>IF(#REF!="","",#REF!)</f>
        <v>#REF!</v>
      </c>
      <c r="M397" s="129" t="e">
        <f>IF(#REF!="","",#REF!)</f>
        <v>#REF!</v>
      </c>
      <c r="N397" s="129" t="e">
        <f>IF(#REF!="","",#REF!)</f>
        <v>#REF!</v>
      </c>
      <c r="O397" s="129" t="e">
        <f>IF(#REF!="","",#REF!)</f>
        <v>#REF!</v>
      </c>
      <c r="P397" s="130" t="e">
        <f>IF(#REF!="","",-#REF!)</f>
        <v>#REF!</v>
      </c>
      <c r="Q397" s="130" t="e">
        <f>IF(#REF!="","",-#REF!)</f>
        <v>#REF!</v>
      </c>
      <c r="R397" s="131"/>
      <c r="U397" s="130" t="e">
        <f>IF(#REF!="","","Reverses "&amp;#REF!)</f>
        <v>#REF!</v>
      </c>
      <c r="V397" s="126" t="e">
        <f t="shared" si="54"/>
        <v>#REF!</v>
      </c>
      <c r="W397" s="130"/>
      <c r="X397" s="130"/>
      <c r="Z397" s="130"/>
      <c r="AB397" s="130"/>
      <c r="AE397" s="130"/>
      <c r="AH397" s="132"/>
    </row>
    <row r="398" spans="1:34" s="126" customFormat="1" x14ac:dyDescent="0.3">
      <c r="A398" s="126" t="e">
        <f t="shared" si="55"/>
        <v>#REF!</v>
      </c>
      <c r="B398" s="127" t="e">
        <f t="shared" si="53"/>
        <v>#REF!</v>
      </c>
      <c r="D398" s="128" t="e">
        <f>IF(#REF!="","",#REF!)</f>
        <v>#REF!</v>
      </c>
      <c r="E398" s="129" t="e">
        <f>IF(#REF!="","",#REF!)</f>
        <v>#REF!</v>
      </c>
      <c r="F398" s="129" t="e">
        <f>IF(#REF!="","",#REF!)</f>
        <v>#REF!</v>
      </c>
      <c r="G398" s="129" t="e">
        <f>IF(#REF!="","",#REF!)</f>
        <v>#REF!</v>
      </c>
      <c r="H398" s="129" t="e">
        <f>IF(#REF!="","",#REF!)</f>
        <v>#REF!</v>
      </c>
      <c r="I398" s="129" t="e">
        <f>IF(#REF!="","",#REF!)</f>
        <v>#REF!</v>
      </c>
      <c r="J398" s="129" t="e">
        <f>IF(#REF!="","",#REF!)</f>
        <v>#REF!</v>
      </c>
      <c r="K398" s="129" t="e">
        <f>IF(#REF!="","",#REF!)</f>
        <v>#REF!</v>
      </c>
      <c r="L398" s="129" t="e">
        <f>IF(#REF!="","",#REF!)</f>
        <v>#REF!</v>
      </c>
      <c r="M398" s="129" t="e">
        <f>IF(#REF!="","",#REF!)</f>
        <v>#REF!</v>
      </c>
      <c r="N398" s="129" t="e">
        <f>IF(#REF!="","",#REF!)</f>
        <v>#REF!</v>
      </c>
      <c r="O398" s="129" t="e">
        <f>IF(#REF!="","",#REF!)</f>
        <v>#REF!</v>
      </c>
      <c r="P398" s="130" t="e">
        <f>IF(#REF!="","",-#REF!)</f>
        <v>#REF!</v>
      </c>
      <c r="Q398" s="130" t="e">
        <f>IF(#REF!="","",-#REF!)</f>
        <v>#REF!</v>
      </c>
      <c r="R398" s="131"/>
      <c r="U398" s="130" t="e">
        <f>IF(#REF!="","","Reverses "&amp;#REF!)</f>
        <v>#REF!</v>
      </c>
      <c r="V398" s="126" t="e">
        <f t="shared" si="54"/>
        <v>#REF!</v>
      </c>
      <c r="W398" s="130"/>
      <c r="X398" s="130"/>
      <c r="Z398" s="130"/>
      <c r="AB398" s="130"/>
      <c r="AE398" s="130"/>
      <c r="AH398" s="132"/>
    </row>
    <row r="399" spans="1:34" s="126" customFormat="1" x14ac:dyDescent="0.3">
      <c r="A399" s="126" t="e">
        <f t="shared" si="55"/>
        <v>#REF!</v>
      </c>
      <c r="B399" s="127" t="e">
        <f t="shared" ref="B399:B462" si="56">B398+1</f>
        <v>#REF!</v>
      </c>
      <c r="D399" s="128" t="e">
        <f>IF(#REF!="","",#REF!)</f>
        <v>#REF!</v>
      </c>
      <c r="E399" s="129" t="e">
        <f>IF(#REF!="","",#REF!)</f>
        <v>#REF!</v>
      </c>
      <c r="F399" s="129" t="e">
        <f>IF(#REF!="","",#REF!)</f>
        <v>#REF!</v>
      </c>
      <c r="G399" s="129" t="e">
        <f>IF(#REF!="","",#REF!)</f>
        <v>#REF!</v>
      </c>
      <c r="H399" s="129" t="e">
        <f>IF(#REF!="","",#REF!)</f>
        <v>#REF!</v>
      </c>
      <c r="I399" s="129" t="e">
        <f>IF(#REF!="","",#REF!)</f>
        <v>#REF!</v>
      </c>
      <c r="J399" s="129" t="e">
        <f>IF(#REF!="","",#REF!)</f>
        <v>#REF!</v>
      </c>
      <c r="K399" s="129" t="e">
        <f>IF(#REF!="","",#REF!)</f>
        <v>#REF!</v>
      </c>
      <c r="L399" s="129" t="e">
        <f>IF(#REF!="","",#REF!)</f>
        <v>#REF!</v>
      </c>
      <c r="M399" s="129" t="e">
        <f>IF(#REF!="","",#REF!)</f>
        <v>#REF!</v>
      </c>
      <c r="N399" s="129" t="e">
        <f>IF(#REF!="","",#REF!)</f>
        <v>#REF!</v>
      </c>
      <c r="O399" s="129" t="e">
        <f>IF(#REF!="","",#REF!)</f>
        <v>#REF!</v>
      </c>
      <c r="P399" s="130" t="e">
        <f>IF(#REF!="","",-#REF!)</f>
        <v>#REF!</v>
      </c>
      <c r="Q399" s="130" t="e">
        <f>IF(#REF!="","",-#REF!)</f>
        <v>#REF!</v>
      </c>
      <c r="R399" s="131"/>
      <c r="U399" s="130" t="e">
        <f>IF(#REF!="","","Reverses "&amp;#REF!)</f>
        <v>#REF!</v>
      </c>
      <c r="V399" s="126" t="e">
        <f t="shared" si="54"/>
        <v>#REF!</v>
      </c>
      <c r="W399" s="130"/>
      <c r="X399" s="130"/>
      <c r="Z399" s="130"/>
      <c r="AB399" s="130"/>
      <c r="AE399" s="130"/>
      <c r="AH399" s="132"/>
    </row>
    <row r="400" spans="1:34" s="126" customFormat="1" x14ac:dyDescent="0.3">
      <c r="A400" s="126" t="e">
        <f t="shared" si="55"/>
        <v>#REF!</v>
      </c>
      <c r="B400" s="127" t="e">
        <f t="shared" si="56"/>
        <v>#REF!</v>
      </c>
      <c r="D400" s="128" t="e">
        <f>IF(#REF!="","",#REF!)</f>
        <v>#REF!</v>
      </c>
      <c r="E400" s="129" t="e">
        <f>IF(#REF!="","",#REF!)</f>
        <v>#REF!</v>
      </c>
      <c r="F400" s="129" t="e">
        <f>IF(#REF!="","",#REF!)</f>
        <v>#REF!</v>
      </c>
      <c r="G400" s="129" t="e">
        <f>IF(#REF!="","",#REF!)</f>
        <v>#REF!</v>
      </c>
      <c r="H400" s="129" t="e">
        <f>IF(#REF!="","",#REF!)</f>
        <v>#REF!</v>
      </c>
      <c r="I400" s="129" t="e">
        <f>IF(#REF!="","",#REF!)</f>
        <v>#REF!</v>
      </c>
      <c r="J400" s="129" t="e">
        <f>IF(#REF!="","",#REF!)</f>
        <v>#REF!</v>
      </c>
      <c r="K400" s="129" t="e">
        <f>IF(#REF!="","",#REF!)</f>
        <v>#REF!</v>
      </c>
      <c r="L400" s="129" t="e">
        <f>IF(#REF!="","",#REF!)</f>
        <v>#REF!</v>
      </c>
      <c r="M400" s="129" t="e">
        <f>IF(#REF!="","",#REF!)</f>
        <v>#REF!</v>
      </c>
      <c r="N400" s="129" t="e">
        <f>IF(#REF!="","",#REF!)</f>
        <v>#REF!</v>
      </c>
      <c r="O400" s="129" t="e">
        <f>IF(#REF!="","",#REF!)</f>
        <v>#REF!</v>
      </c>
      <c r="P400" s="130" t="e">
        <f>IF(#REF!="","",-#REF!)</f>
        <v>#REF!</v>
      </c>
      <c r="Q400" s="130" t="e">
        <f>IF(#REF!="","",-#REF!)</f>
        <v>#REF!</v>
      </c>
      <c r="R400" s="131"/>
      <c r="U400" s="130" t="e">
        <f>IF(#REF!="","","Reverses "&amp;#REF!)</f>
        <v>#REF!</v>
      </c>
      <c r="V400" s="126" t="e">
        <f t="shared" ref="V400:V463" si="57">IF(D400="","",$H$8)</f>
        <v>#REF!</v>
      </c>
      <c r="W400" s="130"/>
      <c r="X400" s="130"/>
      <c r="Z400" s="130"/>
      <c r="AB400" s="130"/>
      <c r="AE400" s="130"/>
      <c r="AH400" s="132"/>
    </row>
    <row r="401" spans="1:34" s="126" customFormat="1" x14ac:dyDescent="0.3">
      <c r="A401" s="126" t="e">
        <f t="shared" si="55"/>
        <v>#REF!</v>
      </c>
      <c r="B401" s="127" t="e">
        <f t="shared" si="56"/>
        <v>#REF!</v>
      </c>
      <c r="D401" s="128" t="e">
        <f>IF(#REF!="","",#REF!)</f>
        <v>#REF!</v>
      </c>
      <c r="E401" s="129" t="e">
        <f>IF(#REF!="","",#REF!)</f>
        <v>#REF!</v>
      </c>
      <c r="F401" s="129" t="e">
        <f>IF(#REF!="","",#REF!)</f>
        <v>#REF!</v>
      </c>
      <c r="G401" s="129" t="e">
        <f>IF(#REF!="","",#REF!)</f>
        <v>#REF!</v>
      </c>
      <c r="H401" s="129" t="e">
        <f>IF(#REF!="","",#REF!)</f>
        <v>#REF!</v>
      </c>
      <c r="I401" s="129" t="e">
        <f>IF(#REF!="","",#REF!)</f>
        <v>#REF!</v>
      </c>
      <c r="J401" s="129" t="e">
        <f>IF(#REF!="","",#REF!)</f>
        <v>#REF!</v>
      </c>
      <c r="K401" s="129" t="e">
        <f>IF(#REF!="","",#REF!)</f>
        <v>#REF!</v>
      </c>
      <c r="L401" s="129" t="e">
        <f>IF(#REF!="","",#REF!)</f>
        <v>#REF!</v>
      </c>
      <c r="M401" s="129" t="e">
        <f>IF(#REF!="","",#REF!)</f>
        <v>#REF!</v>
      </c>
      <c r="N401" s="129" t="e">
        <f>IF(#REF!="","",#REF!)</f>
        <v>#REF!</v>
      </c>
      <c r="O401" s="129" t="e">
        <f>IF(#REF!="","",#REF!)</f>
        <v>#REF!</v>
      </c>
      <c r="P401" s="130" t="e">
        <f>IF(#REF!="","",-#REF!)</f>
        <v>#REF!</v>
      </c>
      <c r="Q401" s="130" t="e">
        <f>IF(#REF!="","",-#REF!)</f>
        <v>#REF!</v>
      </c>
      <c r="R401" s="131"/>
      <c r="U401" s="130" t="e">
        <f>IF(#REF!="","","Reverses "&amp;#REF!)</f>
        <v>#REF!</v>
      </c>
      <c r="V401" s="126" t="e">
        <f t="shared" si="57"/>
        <v>#REF!</v>
      </c>
      <c r="W401" s="130"/>
      <c r="X401" s="130"/>
      <c r="Z401" s="130"/>
      <c r="AB401" s="130"/>
      <c r="AE401" s="130"/>
      <c r="AH401" s="132"/>
    </row>
    <row r="402" spans="1:34" s="126" customFormat="1" x14ac:dyDescent="0.3">
      <c r="A402" s="126" t="e">
        <f t="shared" si="55"/>
        <v>#REF!</v>
      </c>
      <c r="B402" s="127" t="e">
        <f t="shared" si="56"/>
        <v>#REF!</v>
      </c>
      <c r="D402" s="128" t="e">
        <f>IF(#REF!="","",#REF!)</f>
        <v>#REF!</v>
      </c>
      <c r="E402" s="129" t="e">
        <f>IF(#REF!="","",#REF!)</f>
        <v>#REF!</v>
      </c>
      <c r="F402" s="129" t="e">
        <f>IF(#REF!="","",#REF!)</f>
        <v>#REF!</v>
      </c>
      <c r="G402" s="129" t="e">
        <f>IF(#REF!="","",#REF!)</f>
        <v>#REF!</v>
      </c>
      <c r="H402" s="129" t="e">
        <f>IF(#REF!="","",#REF!)</f>
        <v>#REF!</v>
      </c>
      <c r="I402" s="129" t="e">
        <f>IF(#REF!="","",#REF!)</f>
        <v>#REF!</v>
      </c>
      <c r="J402" s="129" t="e">
        <f>IF(#REF!="","",#REF!)</f>
        <v>#REF!</v>
      </c>
      <c r="K402" s="129" t="e">
        <f>IF(#REF!="","",#REF!)</f>
        <v>#REF!</v>
      </c>
      <c r="L402" s="129" t="e">
        <f>IF(#REF!="","",#REF!)</f>
        <v>#REF!</v>
      </c>
      <c r="M402" s="129" t="e">
        <f>IF(#REF!="","",#REF!)</f>
        <v>#REF!</v>
      </c>
      <c r="N402" s="129" t="e">
        <f>IF(#REF!="","",#REF!)</f>
        <v>#REF!</v>
      </c>
      <c r="O402" s="129" t="e">
        <f>IF(#REF!="","",#REF!)</f>
        <v>#REF!</v>
      </c>
      <c r="P402" s="130" t="e">
        <f>IF(#REF!="","",-#REF!)</f>
        <v>#REF!</v>
      </c>
      <c r="Q402" s="130" t="e">
        <f>IF(#REF!="","",-#REF!)</f>
        <v>#REF!</v>
      </c>
      <c r="R402" s="131"/>
      <c r="U402" s="130" t="e">
        <f>IF(#REF!="","","Reverses "&amp;#REF!)</f>
        <v>#REF!</v>
      </c>
      <c r="V402" s="126" t="e">
        <f t="shared" si="57"/>
        <v>#REF!</v>
      </c>
      <c r="W402" s="130"/>
      <c r="X402" s="130"/>
      <c r="Z402" s="130"/>
      <c r="AB402" s="130"/>
      <c r="AE402" s="130"/>
      <c r="AH402" s="132"/>
    </row>
    <row r="403" spans="1:34" s="126" customFormat="1" x14ac:dyDescent="0.3">
      <c r="A403" s="126" t="e">
        <f t="shared" si="55"/>
        <v>#REF!</v>
      </c>
      <c r="B403" s="127" t="e">
        <f t="shared" si="56"/>
        <v>#REF!</v>
      </c>
      <c r="D403" s="128" t="e">
        <f>IF(#REF!="","",#REF!)</f>
        <v>#REF!</v>
      </c>
      <c r="E403" s="129" t="e">
        <f>IF(#REF!="","",#REF!)</f>
        <v>#REF!</v>
      </c>
      <c r="F403" s="129" t="e">
        <f>IF(#REF!="","",#REF!)</f>
        <v>#REF!</v>
      </c>
      <c r="G403" s="129" t="e">
        <f>IF(#REF!="","",#REF!)</f>
        <v>#REF!</v>
      </c>
      <c r="H403" s="129" t="e">
        <f>IF(#REF!="","",#REF!)</f>
        <v>#REF!</v>
      </c>
      <c r="I403" s="129" t="e">
        <f>IF(#REF!="","",#REF!)</f>
        <v>#REF!</v>
      </c>
      <c r="J403" s="129" t="e">
        <f>IF(#REF!="","",#REF!)</f>
        <v>#REF!</v>
      </c>
      <c r="K403" s="129" t="e">
        <f>IF(#REF!="","",#REF!)</f>
        <v>#REF!</v>
      </c>
      <c r="L403" s="129" t="e">
        <f>IF(#REF!="","",#REF!)</f>
        <v>#REF!</v>
      </c>
      <c r="M403" s="129" t="e">
        <f>IF(#REF!="","",#REF!)</f>
        <v>#REF!</v>
      </c>
      <c r="N403" s="129" t="e">
        <f>IF(#REF!="","",#REF!)</f>
        <v>#REF!</v>
      </c>
      <c r="O403" s="129" t="e">
        <f>IF(#REF!="","",#REF!)</f>
        <v>#REF!</v>
      </c>
      <c r="P403" s="130" t="e">
        <f>IF(#REF!="","",-#REF!)</f>
        <v>#REF!</v>
      </c>
      <c r="Q403" s="130" t="e">
        <f>IF(#REF!="","",-#REF!)</f>
        <v>#REF!</v>
      </c>
      <c r="R403" s="131"/>
      <c r="U403" s="130" t="e">
        <f>IF(#REF!="","","Reverses "&amp;#REF!)</f>
        <v>#REF!</v>
      </c>
      <c r="V403" s="126" t="e">
        <f t="shared" si="57"/>
        <v>#REF!</v>
      </c>
      <c r="W403" s="130"/>
      <c r="X403" s="130"/>
      <c r="Z403" s="130"/>
      <c r="AB403" s="130"/>
      <c r="AE403" s="130"/>
      <c r="AH403" s="132"/>
    </row>
    <row r="404" spans="1:34" s="126" customFormat="1" x14ac:dyDescent="0.3">
      <c r="A404" s="126" t="e">
        <f t="shared" si="55"/>
        <v>#REF!</v>
      </c>
      <c r="B404" s="127" t="e">
        <f t="shared" si="56"/>
        <v>#REF!</v>
      </c>
      <c r="D404" s="128" t="e">
        <f>IF(#REF!="","",#REF!)</f>
        <v>#REF!</v>
      </c>
      <c r="E404" s="129" t="e">
        <f>IF(#REF!="","",#REF!)</f>
        <v>#REF!</v>
      </c>
      <c r="F404" s="129" t="e">
        <f>IF(#REF!="","",#REF!)</f>
        <v>#REF!</v>
      </c>
      <c r="G404" s="129" t="e">
        <f>IF(#REF!="","",#REF!)</f>
        <v>#REF!</v>
      </c>
      <c r="H404" s="129" t="e">
        <f>IF(#REF!="","",#REF!)</f>
        <v>#REF!</v>
      </c>
      <c r="I404" s="129" t="e">
        <f>IF(#REF!="","",#REF!)</f>
        <v>#REF!</v>
      </c>
      <c r="J404" s="129" t="e">
        <f>IF(#REF!="","",#REF!)</f>
        <v>#REF!</v>
      </c>
      <c r="K404" s="129" t="e">
        <f>IF(#REF!="","",#REF!)</f>
        <v>#REF!</v>
      </c>
      <c r="L404" s="129" t="e">
        <f>IF(#REF!="","",#REF!)</f>
        <v>#REF!</v>
      </c>
      <c r="M404" s="129" t="e">
        <f>IF(#REF!="","",#REF!)</f>
        <v>#REF!</v>
      </c>
      <c r="N404" s="129" t="e">
        <f>IF(#REF!="","",#REF!)</f>
        <v>#REF!</v>
      </c>
      <c r="O404" s="129" t="e">
        <f>IF(#REF!="","",#REF!)</f>
        <v>#REF!</v>
      </c>
      <c r="P404" s="130" t="e">
        <f>IF(#REF!="","",-#REF!)</f>
        <v>#REF!</v>
      </c>
      <c r="Q404" s="130" t="e">
        <f>IF(#REF!="","",-#REF!)</f>
        <v>#REF!</v>
      </c>
      <c r="R404" s="131"/>
      <c r="U404" s="130" t="e">
        <f>IF(#REF!="","","Reverses "&amp;#REF!)</f>
        <v>#REF!</v>
      </c>
      <c r="V404" s="126" t="e">
        <f t="shared" si="57"/>
        <v>#REF!</v>
      </c>
      <c r="W404" s="130"/>
      <c r="X404" s="130"/>
      <c r="Z404" s="130"/>
      <c r="AB404" s="130"/>
      <c r="AE404" s="130"/>
      <c r="AH404" s="132"/>
    </row>
    <row r="405" spans="1:34" s="126" customFormat="1" x14ac:dyDescent="0.3">
      <c r="A405" s="126" t="e">
        <f t="shared" si="55"/>
        <v>#REF!</v>
      </c>
      <c r="B405" s="127" t="e">
        <f t="shared" si="56"/>
        <v>#REF!</v>
      </c>
      <c r="D405" s="128" t="e">
        <f>IF(#REF!="","",#REF!)</f>
        <v>#REF!</v>
      </c>
      <c r="E405" s="129" t="e">
        <f>IF(#REF!="","",#REF!)</f>
        <v>#REF!</v>
      </c>
      <c r="F405" s="129" t="e">
        <f>IF(#REF!="","",#REF!)</f>
        <v>#REF!</v>
      </c>
      <c r="G405" s="129" t="e">
        <f>IF(#REF!="","",#REF!)</f>
        <v>#REF!</v>
      </c>
      <c r="H405" s="129" t="e">
        <f>IF(#REF!="","",#REF!)</f>
        <v>#REF!</v>
      </c>
      <c r="I405" s="129" t="e">
        <f>IF(#REF!="","",#REF!)</f>
        <v>#REF!</v>
      </c>
      <c r="J405" s="129" t="e">
        <f>IF(#REF!="","",#REF!)</f>
        <v>#REF!</v>
      </c>
      <c r="K405" s="129" t="e">
        <f>IF(#REF!="","",#REF!)</f>
        <v>#REF!</v>
      </c>
      <c r="L405" s="129" t="e">
        <f>IF(#REF!="","",#REF!)</f>
        <v>#REF!</v>
      </c>
      <c r="M405" s="129" t="e">
        <f>IF(#REF!="","",#REF!)</f>
        <v>#REF!</v>
      </c>
      <c r="N405" s="129" t="e">
        <f>IF(#REF!="","",#REF!)</f>
        <v>#REF!</v>
      </c>
      <c r="O405" s="129" t="e">
        <f>IF(#REF!="","",#REF!)</f>
        <v>#REF!</v>
      </c>
      <c r="P405" s="130" t="e">
        <f>IF(#REF!="","",-#REF!)</f>
        <v>#REF!</v>
      </c>
      <c r="Q405" s="130" t="e">
        <f>IF(#REF!="","",-#REF!)</f>
        <v>#REF!</v>
      </c>
      <c r="R405" s="131"/>
      <c r="U405" s="130" t="e">
        <f>IF(#REF!="","","Reverses "&amp;#REF!)</f>
        <v>#REF!</v>
      </c>
      <c r="V405" s="126" t="e">
        <f t="shared" si="57"/>
        <v>#REF!</v>
      </c>
      <c r="W405" s="130"/>
      <c r="X405" s="130"/>
      <c r="Z405" s="130"/>
      <c r="AB405" s="130"/>
      <c r="AE405" s="130"/>
      <c r="AH405" s="132"/>
    </row>
    <row r="406" spans="1:34" s="126" customFormat="1" x14ac:dyDescent="0.3">
      <c r="A406" s="126" t="e">
        <f t="shared" si="55"/>
        <v>#REF!</v>
      </c>
      <c r="B406" s="127" t="e">
        <f t="shared" si="56"/>
        <v>#REF!</v>
      </c>
      <c r="D406" s="128" t="e">
        <f>IF(#REF!="","",#REF!)</f>
        <v>#REF!</v>
      </c>
      <c r="E406" s="129" t="e">
        <f>IF(#REF!="","",#REF!)</f>
        <v>#REF!</v>
      </c>
      <c r="F406" s="129" t="e">
        <f>IF(#REF!="","",#REF!)</f>
        <v>#REF!</v>
      </c>
      <c r="G406" s="129" t="e">
        <f>IF(#REF!="","",#REF!)</f>
        <v>#REF!</v>
      </c>
      <c r="H406" s="129" t="e">
        <f>IF(#REF!="","",#REF!)</f>
        <v>#REF!</v>
      </c>
      <c r="I406" s="129" t="e">
        <f>IF(#REF!="","",#REF!)</f>
        <v>#REF!</v>
      </c>
      <c r="J406" s="129" t="e">
        <f>IF(#REF!="","",#REF!)</f>
        <v>#REF!</v>
      </c>
      <c r="K406" s="129" t="e">
        <f>IF(#REF!="","",#REF!)</f>
        <v>#REF!</v>
      </c>
      <c r="L406" s="129" t="e">
        <f>IF(#REF!="","",#REF!)</f>
        <v>#REF!</v>
      </c>
      <c r="M406" s="129" t="e">
        <f>IF(#REF!="","",#REF!)</f>
        <v>#REF!</v>
      </c>
      <c r="N406" s="129" t="e">
        <f>IF(#REF!="","",#REF!)</f>
        <v>#REF!</v>
      </c>
      <c r="O406" s="129" t="e">
        <f>IF(#REF!="","",#REF!)</f>
        <v>#REF!</v>
      </c>
      <c r="P406" s="130" t="e">
        <f>IF(#REF!="","",-#REF!)</f>
        <v>#REF!</v>
      </c>
      <c r="Q406" s="130" t="e">
        <f>IF(#REF!="","",-#REF!)</f>
        <v>#REF!</v>
      </c>
      <c r="R406" s="131"/>
      <c r="U406" s="130" t="e">
        <f>IF(#REF!="","","Reverses "&amp;#REF!)</f>
        <v>#REF!</v>
      </c>
      <c r="V406" s="126" t="e">
        <f t="shared" si="57"/>
        <v>#REF!</v>
      </c>
      <c r="W406" s="130"/>
      <c r="X406" s="130"/>
      <c r="Z406" s="130"/>
      <c r="AB406" s="130"/>
      <c r="AE406" s="130"/>
      <c r="AH406" s="132"/>
    </row>
    <row r="407" spans="1:34" s="126" customFormat="1" x14ac:dyDescent="0.3">
      <c r="A407" s="126" t="e">
        <f t="shared" si="55"/>
        <v>#REF!</v>
      </c>
      <c r="B407" s="127" t="e">
        <f t="shared" si="56"/>
        <v>#REF!</v>
      </c>
      <c r="D407" s="128" t="e">
        <f>IF(#REF!="","",#REF!)</f>
        <v>#REF!</v>
      </c>
      <c r="E407" s="129" t="e">
        <f>IF(#REF!="","",#REF!)</f>
        <v>#REF!</v>
      </c>
      <c r="F407" s="129" t="e">
        <f>IF(#REF!="","",#REF!)</f>
        <v>#REF!</v>
      </c>
      <c r="G407" s="129" t="e">
        <f>IF(#REF!="","",#REF!)</f>
        <v>#REF!</v>
      </c>
      <c r="H407" s="129" t="e">
        <f>IF(#REF!="","",#REF!)</f>
        <v>#REF!</v>
      </c>
      <c r="I407" s="129" t="e">
        <f>IF(#REF!="","",#REF!)</f>
        <v>#REF!</v>
      </c>
      <c r="J407" s="129" t="e">
        <f>IF(#REF!="","",#REF!)</f>
        <v>#REF!</v>
      </c>
      <c r="K407" s="129" t="e">
        <f>IF(#REF!="","",#REF!)</f>
        <v>#REF!</v>
      </c>
      <c r="L407" s="129" t="e">
        <f>IF(#REF!="","",#REF!)</f>
        <v>#REF!</v>
      </c>
      <c r="M407" s="129" t="e">
        <f>IF(#REF!="","",#REF!)</f>
        <v>#REF!</v>
      </c>
      <c r="N407" s="129" t="e">
        <f>IF(#REF!="","",#REF!)</f>
        <v>#REF!</v>
      </c>
      <c r="O407" s="129" t="e">
        <f>IF(#REF!="","",#REF!)</f>
        <v>#REF!</v>
      </c>
      <c r="P407" s="130" t="e">
        <f>IF(#REF!="","",-#REF!)</f>
        <v>#REF!</v>
      </c>
      <c r="Q407" s="130" t="e">
        <f>IF(#REF!="","",-#REF!)</f>
        <v>#REF!</v>
      </c>
      <c r="R407" s="131"/>
      <c r="U407" s="130" t="e">
        <f>IF(#REF!="","","Reverses "&amp;#REF!)</f>
        <v>#REF!</v>
      </c>
      <c r="V407" s="126" t="e">
        <f t="shared" si="57"/>
        <v>#REF!</v>
      </c>
      <c r="W407" s="130"/>
      <c r="X407" s="130"/>
      <c r="Z407" s="130"/>
      <c r="AB407" s="130"/>
      <c r="AE407" s="130"/>
      <c r="AH407" s="132"/>
    </row>
    <row r="408" spans="1:34" s="126" customFormat="1" x14ac:dyDescent="0.3">
      <c r="A408" s="126" t="e">
        <f t="shared" si="55"/>
        <v>#REF!</v>
      </c>
      <c r="B408" s="127" t="e">
        <f t="shared" si="56"/>
        <v>#REF!</v>
      </c>
      <c r="D408" s="128" t="e">
        <f>IF(#REF!="","",#REF!)</f>
        <v>#REF!</v>
      </c>
      <c r="E408" s="129" t="e">
        <f>IF(#REF!="","",#REF!)</f>
        <v>#REF!</v>
      </c>
      <c r="F408" s="129" t="e">
        <f>IF(#REF!="","",#REF!)</f>
        <v>#REF!</v>
      </c>
      <c r="G408" s="129" t="e">
        <f>IF(#REF!="","",#REF!)</f>
        <v>#REF!</v>
      </c>
      <c r="H408" s="129" t="e">
        <f>IF(#REF!="","",#REF!)</f>
        <v>#REF!</v>
      </c>
      <c r="I408" s="129" t="e">
        <f>IF(#REF!="","",#REF!)</f>
        <v>#REF!</v>
      </c>
      <c r="J408" s="129" t="e">
        <f>IF(#REF!="","",#REF!)</f>
        <v>#REF!</v>
      </c>
      <c r="K408" s="129" t="e">
        <f>IF(#REF!="","",#REF!)</f>
        <v>#REF!</v>
      </c>
      <c r="L408" s="129" t="e">
        <f>IF(#REF!="","",#REF!)</f>
        <v>#REF!</v>
      </c>
      <c r="M408" s="129" t="e">
        <f>IF(#REF!="","",#REF!)</f>
        <v>#REF!</v>
      </c>
      <c r="N408" s="129" t="e">
        <f>IF(#REF!="","",#REF!)</f>
        <v>#REF!</v>
      </c>
      <c r="O408" s="129" t="e">
        <f>IF(#REF!="","",#REF!)</f>
        <v>#REF!</v>
      </c>
      <c r="P408" s="130" t="e">
        <f>IF(#REF!="","",-#REF!)</f>
        <v>#REF!</v>
      </c>
      <c r="Q408" s="130" t="e">
        <f>IF(#REF!="","",-#REF!)</f>
        <v>#REF!</v>
      </c>
      <c r="R408" s="131"/>
      <c r="U408" s="130" t="e">
        <f>IF(#REF!="","","Reverses "&amp;#REF!)</f>
        <v>#REF!</v>
      </c>
      <c r="V408" s="126" t="e">
        <f t="shared" si="57"/>
        <v>#REF!</v>
      </c>
      <c r="W408" s="130"/>
      <c r="X408" s="130"/>
      <c r="Z408" s="130"/>
      <c r="AB408" s="130"/>
      <c r="AE408" s="130"/>
      <c r="AH408" s="132"/>
    </row>
    <row r="409" spans="1:34" s="126" customFormat="1" x14ac:dyDescent="0.3">
      <c r="A409" s="126" t="e">
        <f t="shared" si="55"/>
        <v>#REF!</v>
      </c>
      <c r="B409" s="127" t="e">
        <f t="shared" si="56"/>
        <v>#REF!</v>
      </c>
      <c r="D409" s="128" t="e">
        <f>IF(#REF!="","",#REF!)</f>
        <v>#REF!</v>
      </c>
      <c r="E409" s="129" t="e">
        <f>IF(#REF!="","",#REF!)</f>
        <v>#REF!</v>
      </c>
      <c r="F409" s="129" t="e">
        <f>IF(#REF!="","",#REF!)</f>
        <v>#REF!</v>
      </c>
      <c r="G409" s="129" t="e">
        <f>IF(#REF!="","",#REF!)</f>
        <v>#REF!</v>
      </c>
      <c r="H409" s="129" t="e">
        <f>IF(#REF!="","",#REF!)</f>
        <v>#REF!</v>
      </c>
      <c r="I409" s="129" t="e">
        <f>IF(#REF!="","",#REF!)</f>
        <v>#REF!</v>
      </c>
      <c r="J409" s="129" t="e">
        <f>IF(#REF!="","",#REF!)</f>
        <v>#REF!</v>
      </c>
      <c r="K409" s="129" t="e">
        <f>IF(#REF!="","",#REF!)</f>
        <v>#REF!</v>
      </c>
      <c r="L409" s="129" t="e">
        <f>IF(#REF!="","",#REF!)</f>
        <v>#REF!</v>
      </c>
      <c r="M409" s="129" t="e">
        <f>IF(#REF!="","",#REF!)</f>
        <v>#REF!</v>
      </c>
      <c r="N409" s="129" t="e">
        <f>IF(#REF!="","",#REF!)</f>
        <v>#REF!</v>
      </c>
      <c r="O409" s="129" t="e">
        <f>IF(#REF!="","",#REF!)</f>
        <v>#REF!</v>
      </c>
      <c r="P409" s="130" t="e">
        <f>IF(#REF!="","",-#REF!)</f>
        <v>#REF!</v>
      </c>
      <c r="Q409" s="130" t="e">
        <f>IF(#REF!="","",-#REF!)</f>
        <v>#REF!</v>
      </c>
      <c r="R409" s="131"/>
      <c r="U409" s="130" t="e">
        <f>IF(#REF!="","","Reverses "&amp;#REF!)</f>
        <v>#REF!</v>
      </c>
      <c r="V409" s="126" t="e">
        <f t="shared" si="57"/>
        <v>#REF!</v>
      </c>
      <c r="W409" s="130"/>
      <c r="X409" s="130"/>
      <c r="Z409" s="130"/>
      <c r="AB409" s="130"/>
      <c r="AE409" s="130"/>
      <c r="AH409" s="132"/>
    </row>
    <row r="410" spans="1:34" s="126" customFormat="1" x14ac:dyDescent="0.3">
      <c r="A410" s="126" t="e">
        <f t="shared" si="55"/>
        <v>#REF!</v>
      </c>
      <c r="B410" s="127" t="e">
        <f t="shared" si="56"/>
        <v>#REF!</v>
      </c>
      <c r="D410" s="128" t="e">
        <f>IF(#REF!="","",#REF!)</f>
        <v>#REF!</v>
      </c>
      <c r="E410" s="129" t="e">
        <f>IF(#REF!="","",#REF!)</f>
        <v>#REF!</v>
      </c>
      <c r="F410" s="129" t="e">
        <f>IF(#REF!="","",#REF!)</f>
        <v>#REF!</v>
      </c>
      <c r="G410" s="129" t="e">
        <f>IF(#REF!="","",#REF!)</f>
        <v>#REF!</v>
      </c>
      <c r="H410" s="129" t="e">
        <f>IF(#REF!="","",#REF!)</f>
        <v>#REF!</v>
      </c>
      <c r="I410" s="129" t="e">
        <f>IF(#REF!="","",#REF!)</f>
        <v>#REF!</v>
      </c>
      <c r="J410" s="129" t="e">
        <f>IF(#REF!="","",#REF!)</f>
        <v>#REF!</v>
      </c>
      <c r="K410" s="129" t="e">
        <f>IF(#REF!="","",#REF!)</f>
        <v>#REF!</v>
      </c>
      <c r="L410" s="129" t="e">
        <f>IF(#REF!="","",#REF!)</f>
        <v>#REF!</v>
      </c>
      <c r="M410" s="129" t="e">
        <f>IF(#REF!="","",#REF!)</f>
        <v>#REF!</v>
      </c>
      <c r="N410" s="129" t="e">
        <f>IF(#REF!="","",#REF!)</f>
        <v>#REF!</v>
      </c>
      <c r="O410" s="129" t="e">
        <f>IF(#REF!="","",#REF!)</f>
        <v>#REF!</v>
      </c>
      <c r="P410" s="130" t="e">
        <f>IF(#REF!="","",-#REF!)</f>
        <v>#REF!</v>
      </c>
      <c r="Q410" s="130" t="e">
        <f>IF(#REF!="","",-#REF!)</f>
        <v>#REF!</v>
      </c>
      <c r="R410" s="131"/>
      <c r="U410" s="130" t="e">
        <f>IF(#REF!="","","Reverses "&amp;#REF!)</f>
        <v>#REF!</v>
      </c>
      <c r="V410" s="126" t="e">
        <f t="shared" si="57"/>
        <v>#REF!</v>
      </c>
      <c r="W410" s="130"/>
      <c r="X410" s="130"/>
      <c r="Z410" s="130"/>
      <c r="AB410" s="130"/>
      <c r="AE410" s="130"/>
      <c r="AH410" s="132"/>
    </row>
    <row r="411" spans="1:34" s="126" customFormat="1" x14ac:dyDescent="0.3">
      <c r="A411" s="126" t="e">
        <f t="shared" si="55"/>
        <v>#REF!</v>
      </c>
      <c r="B411" s="127" t="e">
        <f t="shared" si="56"/>
        <v>#REF!</v>
      </c>
      <c r="D411" s="128" t="e">
        <f>IF(#REF!="","",#REF!)</f>
        <v>#REF!</v>
      </c>
      <c r="E411" s="129" t="e">
        <f>IF(#REF!="","",#REF!)</f>
        <v>#REF!</v>
      </c>
      <c r="F411" s="129" t="e">
        <f>IF(#REF!="","",#REF!)</f>
        <v>#REF!</v>
      </c>
      <c r="G411" s="129" t="e">
        <f>IF(#REF!="","",#REF!)</f>
        <v>#REF!</v>
      </c>
      <c r="H411" s="129" t="e">
        <f>IF(#REF!="","",#REF!)</f>
        <v>#REF!</v>
      </c>
      <c r="I411" s="129" t="e">
        <f>IF(#REF!="","",#REF!)</f>
        <v>#REF!</v>
      </c>
      <c r="J411" s="129" t="e">
        <f>IF(#REF!="","",#REF!)</f>
        <v>#REF!</v>
      </c>
      <c r="K411" s="129" t="e">
        <f>IF(#REF!="","",#REF!)</f>
        <v>#REF!</v>
      </c>
      <c r="L411" s="129" t="e">
        <f>IF(#REF!="","",#REF!)</f>
        <v>#REF!</v>
      </c>
      <c r="M411" s="129" t="e">
        <f>IF(#REF!="","",#REF!)</f>
        <v>#REF!</v>
      </c>
      <c r="N411" s="129" t="e">
        <f>IF(#REF!="","",#REF!)</f>
        <v>#REF!</v>
      </c>
      <c r="O411" s="129" t="e">
        <f>IF(#REF!="","",#REF!)</f>
        <v>#REF!</v>
      </c>
      <c r="P411" s="130" t="e">
        <f>IF(#REF!="","",-#REF!)</f>
        <v>#REF!</v>
      </c>
      <c r="Q411" s="130" t="e">
        <f>IF(#REF!="","",-#REF!)</f>
        <v>#REF!</v>
      </c>
      <c r="R411" s="131"/>
      <c r="U411" s="130" t="e">
        <f>IF(#REF!="","","Reverses "&amp;#REF!)</f>
        <v>#REF!</v>
      </c>
      <c r="V411" s="126" t="e">
        <f t="shared" si="57"/>
        <v>#REF!</v>
      </c>
      <c r="W411" s="130"/>
      <c r="X411" s="130"/>
      <c r="Z411" s="130"/>
      <c r="AB411" s="130"/>
      <c r="AE411" s="130"/>
      <c r="AH411" s="132"/>
    </row>
    <row r="412" spans="1:34" s="126" customFormat="1" x14ac:dyDescent="0.3">
      <c r="A412" s="126" t="e">
        <f t="shared" si="55"/>
        <v>#REF!</v>
      </c>
      <c r="B412" s="127" t="e">
        <f t="shared" si="56"/>
        <v>#REF!</v>
      </c>
      <c r="D412" s="128" t="e">
        <f>IF(#REF!="","",#REF!)</f>
        <v>#REF!</v>
      </c>
      <c r="E412" s="129" t="e">
        <f>IF(#REF!="","",#REF!)</f>
        <v>#REF!</v>
      </c>
      <c r="F412" s="129" t="e">
        <f>IF(#REF!="","",#REF!)</f>
        <v>#REF!</v>
      </c>
      <c r="G412" s="129" t="e">
        <f>IF(#REF!="","",#REF!)</f>
        <v>#REF!</v>
      </c>
      <c r="H412" s="129" t="e">
        <f>IF(#REF!="","",#REF!)</f>
        <v>#REF!</v>
      </c>
      <c r="I412" s="129" t="e">
        <f>IF(#REF!="","",#REF!)</f>
        <v>#REF!</v>
      </c>
      <c r="J412" s="129" t="e">
        <f>IF(#REF!="","",#REF!)</f>
        <v>#REF!</v>
      </c>
      <c r="K412" s="129" t="e">
        <f>IF(#REF!="","",#REF!)</f>
        <v>#REF!</v>
      </c>
      <c r="L412" s="129" t="e">
        <f>IF(#REF!="","",#REF!)</f>
        <v>#REF!</v>
      </c>
      <c r="M412" s="129" t="e">
        <f>IF(#REF!="","",#REF!)</f>
        <v>#REF!</v>
      </c>
      <c r="N412" s="129" t="e">
        <f>IF(#REF!="","",#REF!)</f>
        <v>#REF!</v>
      </c>
      <c r="O412" s="129" t="e">
        <f>IF(#REF!="","",#REF!)</f>
        <v>#REF!</v>
      </c>
      <c r="P412" s="130" t="e">
        <f>IF(#REF!="","",-#REF!)</f>
        <v>#REF!</v>
      </c>
      <c r="Q412" s="130" t="e">
        <f>IF(#REF!="","",-#REF!)</f>
        <v>#REF!</v>
      </c>
      <c r="R412" s="131"/>
      <c r="U412" s="130" t="e">
        <f>IF(#REF!="","","Reverses "&amp;#REF!)</f>
        <v>#REF!</v>
      </c>
      <c r="V412" s="126" t="e">
        <f t="shared" si="57"/>
        <v>#REF!</v>
      </c>
      <c r="W412" s="130"/>
      <c r="X412" s="130"/>
      <c r="Z412" s="130"/>
      <c r="AB412" s="130"/>
      <c r="AE412" s="130"/>
      <c r="AH412" s="132"/>
    </row>
    <row r="413" spans="1:34" s="126" customFormat="1" x14ac:dyDescent="0.3">
      <c r="A413" s="126" t="e">
        <f t="shared" si="55"/>
        <v>#REF!</v>
      </c>
      <c r="B413" s="127" t="e">
        <f t="shared" si="56"/>
        <v>#REF!</v>
      </c>
      <c r="D413" s="128" t="e">
        <f>IF(#REF!="","",#REF!)</f>
        <v>#REF!</v>
      </c>
      <c r="E413" s="129" t="e">
        <f>IF(#REF!="","",#REF!)</f>
        <v>#REF!</v>
      </c>
      <c r="F413" s="129" t="e">
        <f>IF(#REF!="","",#REF!)</f>
        <v>#REF!</v>
      </c>
      <c r="G413" s="129" t="e">
        <f>IF(#REF!="","",#REF!)</f>
        <v>#REF!</v>
      </c>
      <c r="H413" s="129" t="e">
        <f>IF(#REF!="","",#REF!)</f>
        <v>#REF!</v>
      </c>
      <c r="I413" s="129" t="e">
        <f>IF(#REF!="","",#REF!)</f>
        <v>#REF!</v>
      </c>
      <c r="J413" s="129" t="e">
        <f>IF(#REF!="","",#REF!)</f>
        <v>#REF!</v>
      </c>
      <c r="K413" s="129" t="e">
        <f>IF(#REF!="","",#REF!)</f>
        <v>#REF!</v>
      </c>
      <c r="L413" s="129" t="e">
        <f>IF(#REF!="","",#REF!)</f>
        <v>#REF!</v>
      </c>
      <c r="M413" s="129" t="e">
        <f>IF(#REF!="","",#REF!)</f>
        <v>#REF!</v>
      </c>
      <c r="N413" s="129" t="e">
        <f>IF(#REF!="","",#REF!)</f>
        <v>#REF!</v>
      </c>
      <c r="O413" s="129" t="e">
        <f>IF(#REF!="","",#REF!)</f>
        <v>#REF!</v>
      </c>
      <c r="P413" s="130" t="e">
        <f>IF(#REF!="","",-#REF!)</f>
        <v>#REF!</v>
      </c>
      <c r="Q413" s="130" t="e">
        <f>IF(#REF!="","",-#REF!)</f>
        <v>#REF!</v>
      </c>
      <c r="R413" s="131"/>
      <c r="U413" s="130" t="e">
        <f>IF(#REF!="","","Reverses "&amp;#REF!)</f>
        <v>#REF!</v>
      </c>
      <c r="V413" s="126" t="e">
        <f t="shared" si="57"/>
        <v>#REF!</v>
      </c>
      <c r="W413" s="130"/>
      <c r="X413" s="130"/>
      <c r="Z413" s="130"/>
      <c r="AB413" s="130"/>
      <c r="AE413" s="130"/>
      <c r="AH413" s="132"/>
    </row>
    <row r="414" spans="1:34" s="126" customFormat="1" x14ac:dyDescent="0.3">
      <c r="A414" s="126" t="e">
        <f t="shared" si="55"/>
        <v>#REF!</v>
      </c>
      <c r="B414" s="127" t="e">
        <f t="shared" si="56"/>
        <v>#REF!</v>
      </c>
      <c r="D414" s="128" t="e">
        <f>IF(#REF!="","",#REF!)</f>
        <v>#REF!</v>
      </c>
      <c r="E414" s="129" t="e">
        <f>IF(#REF!="","",#REF!)</f>
        <v>#REF!</v>
      </c>
      <c r="F414" s="129" t="e">
        <f>IF(#REF!="","",#REF!)</f>
        <v>#REF!</v>
      </c>
      <c r="G414" s="129" t="e">
        <f>IF(#REF!="","",#REF!)</f>
        <v>#REF!</v>
      </c>
      <c r="H414" s="129" t="e">
        <f>IF(#REF!="","",#REF!)</f>
        <v>#REF!</v>
      </c>
      <c r="I414" s="129" t="e">
        <f>IF(#REF!="","",#REF!)</f>
        <v>#REF!</v>
      </c>
      <c r="J414" s="129" t="e">
        <f>IF(#REF!="","",#REF!)</f>
        <v>#REF!</v>
      </c>
      <c r="K414" s="129" t="e">
        <f>IF(#REF!="","",#REF!)</f>
        <v>#REF!</v>
      </c>
      <c r="L414" s="129" t="e">
        <f>IF(#REF!="","",#REF!)</f>
        <v>#REF!</v>
      </c>
      <c r="M414" s="129" t="e">
        <f>IF(#REF!="","",#REF!)</f>
        <v>#REF!</v>
      </c>
      <c r="N414" s="129" t="e">
        <f>IF(#REF!="","",#REF!)</f>
        <v>#REF!</v>
      </c>
      <c r="O414" s="129" t="e">
        <f>IF(#REF!="","",#REF!)</f>
        <v>#REF!</v>
      </c>
      <c r="P414" s="130" t="e">
        <f>IF(#REF!="","",-#REF!)</f>
        <v>#REF!</v>
      </c>
      <c r="Q414" s="130" t="e">
        <f>IF(#REF!="","",-#REF!)</f>
        <v>#REF!</v>
      </c>
      <c r="R414" s="131"/>
      <c r="U414" s="130" t="e">
        <f>IF(#REF!="","","Reverses "&amp;#REF!)</f>
        <v>#REF!</v>
      </c>
      <c r="V414" s="126" t="e">
        <f t="shared" si="57"/>
        <v>#REF!</v>
      </c>
      <c r="W414" s="130"/>
      <c r="X414" s="130"/>
      <c r="Z414" s="130"/>
      <c r="AB414" s="130"/>
      <c r="AE414" s="130"/>
      <c r="AH414" s="132"/>
    </row>
    <row r="415" spans="1:34" s="126" customFormat="1" x14ac:dyDescent="0.3">
      <c r="A415" s="126" t="e">
        <f t="shared" si="55"/>
        <v>#REF!</v>
      </c>
      <c r="B415" s="127" t="e">
        <f t="shared" si="56"/>
        <v>#REF!</v>
      </c>
      <c r="D415" s="128" t="e">
        <f>IF(#REF!="","",#REF!)</f>
        <v>#REF!</v>
      </c>
      <c r="E415" s="129" t="e">
        <f>IF(#REF!="","",#REF!)</f>
        <v>#REF!</v>
      </c>
      <c r="F415" s="129" t="e">
        <f>IF(#REF!="","",#REF!)</f>
        <v>#REF!</v>
      </c>
      <c r="G415" s="129" t="e">
        <f>IF(#REF!="","",#REF!)</f>
        <v>#REF!</v>
      </c>
      <c r="H415" s="129" t="e">
        <f>IF(#REF!="","",#REF!)</f>
        <v>#REF!</v>
      </c>
      <c r="I415" s="129" t="e">
        <f>IF(#REF!="","",#REF!)</f>
        <v>#REF!</v>
      </c>
      <c r="J415" s="129" t="e">
        <f>IF(#REF!="","",#REF!)</f>
        <v>#REF!</v>
      </c>
      <c r="K415" s="129" t="e">
        <f>IF(#REF!="","",#REF!)</f>
        <v>#REF!</v>
      </c>
      <c r="L415" s="129" t="e">
        <f>IF(#REF!="","",#REF!)</f>
        <v>#REF!</v>
      </c>
      <c r="M415" s="129" t="e">
        <f>IF(#REF!="","",#REF!)</f>
        <v>#REF!</v>
      </c>
      <c r="N415" s="129" t="e">
        <f>IF(#REF!="","",#REF!)</f>
        <v>#REF!</v>
      </c>
      <c r="O415" s="129" t="e">
        <f>IF(#REF!="","",#REF!)</f>
        <v>#REF!</v>
      </c>
      <c r="P415" s="130" t="e">
        <f>IF(#REF!="","",-#REF!)</f>
        <v>#REF!</v>
      </c>
      <c r="Q415" s="130" t="e">
        <f>IF(#REF!="","",-#REF!)</f>
        <v>#REF!</v>
      </c>
      <c r="R415" s="131"/>
      <c r="U415" s="130" t="e">
        <f>IF(#REF!="","","Reverses "&amp;#REF!)</f>
        <v>#REF!</v>
      </c>
      <c r="V415" s="126" t="e">
        <f t="shared" si="57"/>
        <v>#REF!</v>
      </c>
      <c r="W415" s="130"/>
      <c r="X415" s="130"/>
      <c r="Z415" s="130"/>
      <c r="AB415" s="130"/>
      <c r="AE415" s="130"/>
      <c r="AH415" s="132"/>
    </row>
    <row r="416" spans="1:34" s="126" customFormat="1" x14ac:dyDescent="0.3">
      <c r="A416" s="126" t="e">
        <f t="shared" si="55"/>
        <v>#REF!</v>
      </c>
      <c r="B416" s="127" t="e">
        <f t="shared" si="56"/>
        <v>#REF!</v>
      </c>
      <c r="D416" s="128" t="e">
        <f>IF(#REF!="","",#REF!)</f>
        <v>#REF!</v>
      </c>
      <c r="E416" s="129" t="e">
        <f>IF(#REF!="","",#REF!)</f>
        <v>#REF!</v>
      </c>
      <c r="F416" s="129" t="e">
        <f>IF(#REF!="","",#REF!)</f>
        <v>#REF!</v>
      </c>
      <c r="G416" s="129" t="e">
        <f>IF(#REF!="","",#REF!)</f>
        <v>#REF!</v>
      </c>
      <c r="H416" s="129" t="e">
        <f>IF(#REF!="","",#REF!)</f>
        <v>#REF!</v>
      </c>
      <c r="I416" s="129" t="e">
        <f>IF(#REF!="","",#REF!)</f>
        <v>#REF!</v>
      </c>
      <c r="J416" s="129" t="e">
        <f>IF(#REF!="","",#REF!)</f>
        <v>#REF!</v>
      </c>
      <c r="K416" s="129" t="e">
        <f>IF(#REF!="","",#REF!)</f>
        <v>#REF!</v>
      </c>
      <c r="L416" s="129" t="e">
        <f>IF(#REF!="","",#REF!)</f>
        <v>#REF!</v>
      </c>
      <c r="M416" s="129" t="e">
        <f>IF(#REF!="","",#REF!)</f>
        <v>#REF!</v>
      </c>
      <c r="N416" s="129" t="e">
        <f>IF(#REF!="","",#REF!)</f>
        <v>#REF!</v>
      </c>
      <c r="O416" s="129" t="e">
        <f>IF(#REF!="","",#REF!)</f>
        <v>#REF!</v>
      </c>
      <c r="P416" s="130" t="e">
        <f>IF(#REF!="","",-#REF!)</f>
        <v>#REF!</v>
      </c>
      <c r="Q416" s="130" t="e">
        <f>IF(#REF!="","",-#REF!)</f>
        <v>#REF!</v>
      </c>
      <c r="R416" s="131"/>
      <c r="U416" s="130" t="e">
        <f>IF(#REF!="","","Reverses "&amp;#REF!)</f>
        <v>#REF!</v>
      </c>
      <c r="V416" s="126" t="e">
        <f t="shared" si="57"/>
        <v>#REF!</v>
      </c>
      <c r="W416" s="130"/>
      <c r="X416" s="130"/>
      <c r="Z416" s="130"/>
      <c r="AB416" s="130"/>
      <c r="AE416" s="130"/>
      <c r="AH416" s="132"/>
    </row>
    <row r="417" spans="1:34" s="126" customFormat="1" x14ac:dyDescent="0.3">
      <c r="A417" s="126" t="e">
        <f t="shared" si="55"/>
        <v>#REF!</v>
      </c>
      <c r="B417" s="127" t="e">
        <f t="shared" si="56"/>
        <v>#REF!</v>
      </c>
      <c r="D417" s="128" t="e">
        <f>IF(#REF!="","",#REF!)</f>
        <v>#REF!</v>
      </c>
      <c r="E417" s="129" t="e">
        <f>IF(#REF!="","",#REF!)</f>
        <v>#REF!</v>
      </c>
      <c r="F417" s="129" t="e">
        <f>IF(#REF!="","",#REF!)</f>
        <v>#REF!</v>
      </c>
      <c r="G417" s="129" t="e">
        <f>IF(#REF!="","",#REF!)</f>
        <v>#REF!</v>
      </c>
      <c r="H417" s="129" t="e">
        <f>IF(#REF!="","",#REF!)</f>
        <v>#REF!</v>
      </c>
      <c r="I417" s="129" t="e">
        <f>IF(#REF!="","",#REF!)</f>
        <v>#REF!</v>
      </c>
      <c r="J417" s="129" t="e">
        <f>IF(#REF!="","",#REF!)</f>
        <v>#REF!</v>
      </c>
      <c r="K417" s="129" t="e">
        <f>IF(#REF!="","",#REF!)</f>
        <v>#REF!</v>
      </c>
      <c r="L417" s="129" t="e">
        <f>IF(#REF!="","",#REF!)</f>
        <v>#REF!</v>
      </c>
      <c r="M417" s="129" t="e">
        <f>IF(#REF!="","",#REF!)</f>
        <v>#REF!</v>
      </c>
      <c r="N417" s="129" t="e">
        <f>IF(#REF!="","",#REF!)</f>
        <v>#REF!</v>
      </c>
      <c r="O417" s="129" t="e">
        <f>IF(#REF!="","",#REF!)</f>
        <v>#REF!</v>
      </c>
      <c r="P417" s="130" t="e">
        <f>IF(#REF!="","",-#REF!)</f>
        <v>#REF!</v>
      </c>
      <c r="Q417" s="130" t="e">
        <f>IF(#REF!="","",-#REF!)</f>
        <v>#REF!</v>
      </c>
      <c r="R417" s="131"/>
      <c r="U417" s="130" t="e">
        <f>IF(#REF!="","","Reverses "&amp;#REF!)</f>
        <v>#REF!</v>
      </c>
      <c r="V417" s="126" t="e">
        <f t="shared" si="57"/>
        <v>#REF!</v>
      </c>
      <c r="W417" s="130"/>
      <c r="X417" s="130"/>
      <c r="Z417" s="130"/>
      <c r="AB417" s="130"/>
      <c r="AE417" s="130"/>
      <c r="AH417" s="132"/>
    </row>
    <row r="418" spans="1:34" s="126" customFormat="1" x14ac:dyDescent="0.3">
      <c r="A418" s="126" t="e">
        <f t="shared" si="55"/>
        <v>#REF!</v>
      </c>
      <c r="B418" s="127" t="e">
        <f t="shared" si="56"/>
        <v>#REF!</v>
      </c>
      <c r="D418" s="128" t="e">
        <f>IF(#REF!="","",#REF!)</f>
        <v>#REF!</v>
      </c>
      <c r="E418" s="129" t="e">
        <f>IF(#REF!="","",#REF!)</f>
        <v>#REF!</v>
      </c>
      <c r="F418" s="129" t="e">
        <f>IF(#REF!="","",#REF!)</f>
        <v>#REF!</v>
      </c>
      <c r="G418" s="129" t="e">
        <f>IF(#REF!="","",#REF!)</f>
        <v>#REF!</v>
      </c>
      <c r="H418" s="129" t="e">
        <f>IF(#REF!="","",#REF!)</f>
        <v>#REF!</v>
      </c>
      <c r="I418" s="129" t="e">
        <f>IF(#REF!="","",#REF!)</f>
        <v>#REF!</v>
      </c>
      <c r="J418" s="129" t="e">
        <f>IF(#REF!="","",#REF!)</f>
        <v>#REF!</v>
      </c>
      <c r="K418" s="129" t="e">
        <f>IF(#REF!="","",#REF!)</f>
        <v>#REF!</v>
      </c>
      <c r="L418" s="129" t="e">
        <f>IF(#REF!="","",#REF!)</f>
        <v>#REF!</v>
      </c>
      <c r="M418" s="129" t="e">
        <f>IF(#REF!="","",#REF!)</f>
        <v>#REF!</v>
      </c>
      <c r="N418" s="129" t="e">
        <f>IF(#REF!="","",#REF!)</f>
        <v>#REF!</v>
      </c>
      <c r="O418" s="129" t="e">
        <f>IF(#REF!="","",#REF!)</f>
        <v>#REF!</v>
      </c>
      <c r="P418" s="130" t="e">
        <f>IF(#REF!="","",-#REF!)</f>
        <v>#REF!</v>
      </c>
      <c r="Q418" s="130" t="e">
        <f>IF(#REF!="","",-#REF!)</f>
        <v>#REF!</v>
      </c>
      <c r="R418" s="131"/>
      <c r="U418" s="130" t="e">
        <f>IF(#REF!="","","Reverses "&amp;#REF!)</f>
        <v>#REF!</v>
      </c>
      <c r="V418" s="126" t="e">
        <f t="shared" si="57"/>
        <v>#REF!</v>
      </c>
      <c r="W418" s="130"/>
      <c r="X418" s="130"/>
      <c r="Z418" s="130"/>
      <c r="AB418" s="130"/>
      <c r="AE418" s="130"/>
      <c r="AH418" s="132"/>
    </row>
    <row r="419" spans="1:34" s="126" customFormat="1" x14ac:dyDescent="0.3">
      <c r="A419" s="126" t="e">
        <f t="shared" si="55"/>
        <v>#REF!</v>
      </c>
      <c r="B419" s="127" t="e">
        <f t="shared" si="56"/>
        <v>#REF!</v>
      </c>
      <c r="D419" s="128" t="e">
        <f>IF(#REF!="","",#REF!)</f>
        <v>#REF!</v>
      </c>
      <c r="E419" s="129" t="e">
        <f>IF(#REF!="","",#REF!)</f>
        <v>#REF!</v>
      </c>
      <c r="F419" s="129" t="e">
        <f>IF(#REF!="","",#REF!)</f>
        <v>#REF!</v>
      </c>
      <c r="G419" s="129" t="e">
        <f>IF(#REF!="","",#REF!)</f>
        <v>#REF!</v>
      </c>
      <c r="H419" s="129" t="e">
        <f>IF(#REF!="","",#REF!)</f>
        <v>#REF!</v>
      </c>
      <c r="I419" s="129" t="e">
        <f>IF(#REF!="","",#REF!)</f>
        <v>#REF!</v>
      </c>
      <c r="J419" s="129" t="e">
        <f>IF(#REF!="","",#REF!)</f>
        <v>#REF!</v>
      </c>
      <c r="K419" s="129" t="e">
        <f>IF(#REF!="","",#REF!)</f>
        <v>#REF!</v>
      </c>
      <c r="L419" s="129" t="e">
        <f>IF(#REF!="","",#REF!)</f>
        <v>#REF!</v>
      </c>
      <c r="M419" s="129" t="e">
        <f>IF(#REF!="","",#REF!)</f>
        <v>#REF!</v>
      </c>
      <c r="N419" s="129" t="e">
        <f>IF(#REF!="","",#REF!)</f>
        <v>#REF!</v>
      </c>
      <c r="O419" s="129" t="e">
        <f>IF(#REF!="","",#REF!)</f>
        <v>#REF!</v>
      </c>
      <c r="P419" s="130" t="e">
        <f>IF(#REF!="","",-#REF!)</f>
        <v>#REF!</v>
      </c>
      <c r="Q419" s="130" t="e">
        <f>IF(#REF!="","",-#REF!)</f>
        <v>#REF!</v>
      </c>
      <c r="R419" s="131"/>
      <c r="U419" s="130" t="e">
        <f>IF(#REF!="","","Reverses "&amp;#REF!)</f>
        <v>#REF!</v>
      </c>
      <c r="V419" s="126" t="e">
        <f t="shared" si="57"/>
        <v>#REF!</v>
      </c>
      <c r="W419" s="130"/>
      <c r="X419" s="130"/>
      <c r="Z419" s="130"/>
      <c r="AB419" s="130"/>
      <c r="AE419" s="130"/>
      <c r="AH419" s="132"/>
    </row>
    <row r="420" spans="1:34" s="126" customFormat="1" x14ac:dyDescent="0.3">
      <c r="A420" s="126" t="e">
        <f t="shared" si="55"/>
        <v>#REF!</v>
      </c>
      <c r="B420" s="127" t="e">
        <f t="shared" si="56"/>
        <v>#REF!</v>
      </c>
      <c r="D420" s="128" t="e">
        <f>IF(#REF!="","",#REF!)</f>
        <v>#REF!</v>
      </c>
      <c r="E420" s="129" t="e">
        <f>IF(#REF!="","",#REF!)</f>
        <v>#REF!</v>
      </c>
      <c r="F420" s="129" t="e">
        <f>IF(#REF!="","",#REF!)</f>
        <v>#REF!</v>
      </c>
      <c r="G420" s="129" t="e">
        <f>IF(#REF!="","",#REF!)</f>
        <v>#REF!</v>
      </c>
      <c r="H420" s="129" t="e">
        <f>IF(#REF!="","",#REF!)</f>
        <v>#REF!</v>
      </c>
      <c r="I420" s="129" t="e">
        <f>IF(#REF!="","",#REF!)</f>
        <v>#REF!</v>
      </c>
      <c r="J420" s="129" t="e">
        <f>IF(#REF!="","",#REF!)</f>
        <v>#REF!</v>
      </c>
      <c r="K420" s="129" t="e">
        <f>IF(#REF!="","",#REF!)</f>
        <v>#REF!</v>
      </c>
      <c r="L420" s="129" t="e">
        <f>IF(#REF!="","",#REF!)</f>
        <v>#REF!</v>
      </c>
      <c r="M420" s="129" t="e">
        <f>IF(#REF!="","",#REF!)</f>
        <v>#REF!</v>
      </c>
      <c r="N420" s="129" t="e">
        <f>IF(#REF!="","",#REF!)</f>
        <v>#REF!</v>
      </c>
      <c r="O420" s="129" t="e">
        <f>IF(#REF!="","",#REF!)</f>
        <v>#REF!</v>
      </c>
      <c r="P420" s="130" t="e">
        <f>IF(#REF!="","",-#REF!)</f>
        <v>#REF!</v>
      </c>
      <c r="Q420" s="130" t="e">
        <f>IF(#REF!="","",-#REF!)</f>
        <v>#REF!</v>
      </c>
      <c r="R420" s="131"/>
      <c r="U420" s="130" t="e">
        <f>IF(#REF!="","","Reverses "&amp;#REF!)</f>
        <v>#REF!</v>
      </c>
      <c r="V420" s="126" t="e">
        <f t="shared" si="57"/>
        <v>#REF!</v>
      </c>
      <c r="W420" s="130"/>
      <c r="X420" s="130"/>
      <c r="Z420" s="130"/>
      <c r="AB420" s="130"/>
      <c r="AE420" s="130"/>
      <c r="AH420" s="132"/>
    </row>
    <row r="421" spans="1:34" s="126" customFormat="1" x14ac:dyDescent="0.3">
      <c r="A421" s="126" t="e">
        <f t="shared" si="55"/>
        <v>#REF!</v>
      </c>
      <c r="B421" s="127" t="e">
        <f t="shared" si="56"/>
        <v>#REF!</v>
      </c>
      <c r="D421" s="128" t="e">
        <f>IF(#REF!="","",#REF!)</f>
        <v>#REF!</v>
      </c>
      <c r="E421" s="129" t="e">
        <f>IF(#REF!="","",#REF!)</f>
        <v>#REF!</v>
      </c>
      <c r="F421" s="129" t="e">
        <f>IF(#REF!="","",#REF!)</f>
        <v>#REF!</v>
      </c>
      <c r="G421" s="129" t="e">
        <f>IF(#REF!="","",#REF!)</f>
        <v>#REF!</v>
      </c>
      <c r="H421" s="129" t="e">
        <f>IF(#REF!="","",#REF!)</f>
        <v>#REF!</v>
      </c>
      <c r="I421" s="129" t="e">
        <f>IF(#REF!="","",#REF!)</f>
        <v>#REF!</v>
      </c>
      <c r="J421" s="129" t="e">
        <f>IF(#REF!="","",#REF!)</f>
        <v>#REF!</v>
      </c>
      <c r="K421" s="129" t="e">
        <f>IF(#REF!="","",#REF!)</f>
        <v>#REF!</v>
      </c>
      <c r="L421" s="129" t="e">
        <f>IF(#REF!="","",#REF!)</f>
        <v>#REF!</v>
      </c>
      <c r="M421" s="129" t="e">
        <f>IF(#REF!="","",#REF!)</f>
        <v>#REF!</v>
      </c>
      <c r="N421" s="129" t="e">
        <f>IF(#REF!="","",#REF!)</f>
        <v>#REF!</v>
      </c>
      <c r="O421" s="129" t="e">
        <f>IF(#REF!="","",#REF!)</f>
        <v>#REF!</v>
      </c>
      <c r="P421" s="130" t="e">
        <f>IF(#REF!="","",-#REF!)</f>
        <v>#REF!</v>
      </c>
      <c r="Q421" s="130" t="e">
        <f>IF(#REF!="","",-#REF!)</f>
        <v>#REF!</v>
      </c>
      <c r="R421" s="131"/>
      <c r="U421" s="130" t="e">
        <f>IF(#REF!="","","Reverses "&amp;#REF!)</f>
        <v>#REF!</v>
      </c>
      <c r="V421" s="126" t="e">
        <f t="shared" si="57"/>
        <v>#REF!</v>
      </c>
      <c r="W421" s="130"/>
      <c r="X421" s="130"/>
      <c r="Z421" s="130"/>
      <c r="AB421" s="130"/>
      <c r="AE421" s="130"/>
      <c r="AH421" s="132"/>
    </row>
    <row r="422" spans="1:34" s="126" customFormat="1" x14ac:dyDescent="0.3">
      <c r="A422" s="126" t="e">
        <f t="shared" si="55"/>
        <v>#REF!</v>
      </c>
      <c r="B422" s="127" t="e">
        <f t="shared" si="56"/>
        <v>#REF!</v>
      </c>
      <c r="D422" s="128" t="e">
        <f>IF(#REF!="","",#REF!)</f>
        <v>#REF!</v>
      </c>
      <c r="E422" s="129" t="e">
        <f>IF(#REF!="","",#REF!)</f>
        <v>#REF!</v>
      </c>
      <c r="F422" s="129" t="e">
        <f>IF(#REF!="","",#REF!)</f>
        <v>#REF!</v>
      </c>
      <c r="G422" s="129" t="e">
        <f>IF(#REF!="","",#REF!)</f>
        <v>#REF!</v>
      </c>
      <c r="H422" s="129" t="e">
        <f>IF(#REF!="","",#REF!)</f>
        <v>#REF!</v>
      </c>
      <c r="I422" s="129" t="e">
        <f>IF(#REF!="","",#REF!)</f>
        <v>#REF!</v>
      </c>
      <c r="J422" s="129" t="e">
        <f>IF(#REF!="","",#REF!)</f>
        <v>#REF!</v>
      </c>
      <c r="K422" s="129" t="e">
        <f>IF(#REF!="","",#REF!)</f>
        <v>#REF!</v>
      </c>
      <c r="L422" s="129" t="e">
        <f>IF(#REF!="","",#REF!)</f>
        <v>#REF!</v>
      </c>
      <c r="M422" s="129" t="e">
        <f>IF(#REF!="","",#REF!)</f>
        <v>#REF!</v>
      </c>
      <c r="N422" s="129" t="e">
        <f>IF(#REF!="","",#REF!)</f>
        <v>#REF!</v>
      </c>
      <c r="O422" s="129" t="e">
        <f>IF(#REF!="","",#REF!)</f>
        <v>#REF!</v>
      </c>
      <c r="P422" s="130" t="e">
        <f>IF(#REF!="","",-#REF!)</f>
        <v>#REF!</v>
      </c>
      <c r="Q422" s="130" t="e">
        <f>IF(#REF!="","",-#REF!)</f>
        <v>#REF!</v>
      </c>
      <c r="R422" s="131"/>
      <c r="U422" s="130" t="e">
        <f>IF(#REF!="","","Reverses "&amp;#REF!)</f>
        <v>#REF!</v>
      </c>
      <c r="V422" s="126" t="e">
        <f t="shared" si="57"/>
        <v>#REF!</v>
      </c>
      <c r="W422" s="130"/>
      <c r="X422" s="130"/>
      <c r="Z422" s="130"/>
      <c r="AB422" s="130"/>
      <c r="AE422" s="130"/>
      <c r="AH422" s="132"/>
    </row>
    <row r="423" spans="1:34" s="126" customFormat="1" x14ac:dyDescent="0.3">
      <c r="A423" s="126" t="e">
        <f t="shared" si="55"/>
        <v>#REF!</v>
      </c>
      <c r="B423" s="127" t="e">
        <f t="shared" si="56"/>
        <v>#REF!</v>
      </c>
      <c r="D423" s="128" t="e">
        <f>IF(#REF!="","",#REF!)</f>
        <v>#REF!</v>
      </c>
      <c r="E423" s="129" t="e">
        <f>IF(#REF!="","",#REF!)</f>
        <v>#REF!</v>
      </c>
      <c r="F423" s="129" t="e">
        <f>IF(#REF!="","",#REF!)</f>
        <v>#REF!</v>
      </c>
      <c r="G423" s="129" t="e">
        <f>IF(#REF!="","",#REF!)</f>
        <v>#REF!</v>
      </c>
      <c r="H423" s="129" t="e">
        <f>IF(#REF!="","",#REF!)</f>
        <v>#REF!</v>
      </c>
      <c r="I423" s="129" t="e">
        <f>IF(#REF!="","",#REF!)</f>
        <v>#REF!</v>
      </c>
      <c r="J423" s="129" t="e">
        <f>IF(#REF!="","",#REF!)</f>
        <v>#REF!</v>
      </c>
      <c r="K423" s="129" t="e">
        <f>IF(#REF!="","",#REF!)</f>
        <v>#REF!</v>
      </c>
      <c r="L423" s="129" t="e">
        <f>IF(#REF!="","",#REF!)</f>
        <v>#REF!</v>
      </c>
      <c r="M423" s="129" t="e">
        <f>IF(#REF!="","",#REF!)</f>
        <v>#REF!</v>
      </c>
      <c r="N423" s="129" t="e">
        <f>IF(#REF!="","",#REF!)</f>
        <v>#REF!</v>
      </c>
      <c r="O423" s="129" t="e">
        <f>IF(#REF!="","",#REF!)</f>
        <v>#REF!</v>
      </c>
      <c r="P423" s="130" t="e">
        <f>IF(#REF!="","",-#REF!)</f>
        <v>#REF!</v>
      </c>
      <c r="Q423" s="130" t="e">
        <f>IF(#REF!="","",-#REF!)</f>
        <v>#REF!</v>
      </c>
      <c r="R423" s="131"/>
      <c r="U423" s="130" t="e">
        <f>IF(#REF!="","","Reverses "&amp;#REF!)</f>
        <v>#REF!</v>
      </c>
      <c r="V423" s="126" t="e">
        <f t="shared" si="57"/>
        <v>#REF!</v>
      </c>
      <c r="W423" s="130"/>
      <c r="X423" s="130"/>
      <c r="Z423" s="130"/>
      <c r="AB423" s="130"/>
      <c r="AE423" s="130"/>
      <c r="AH423" s="132"/>
    </row>
    <row r="424" spans="1:34" s="126" customFormat="1" x14ac:dyDescent="0.3">
      <c r="A424" s="126" t="e">
        <f t="shared" si="55"/>
        <v>#REF!</v>
      </c>
      <c r="B424" s="127" t="e">
        <f t="shared" si="56"/>
        <v>#REF!</v>
      </c>
      <c r="D424" s="128" t="e">
        <f>IF(#REF!="","",#REF!)</f>
        <v>#REF!</v>
      </c>
      <c r="E424" s="129" t="e">
        <f>IF(#REF!="","",#REF!)</f>
        <v>#REF!</v>
      </c>
      <c r="F424" s="129" t="e">
        <f>IF(#REF!="","",#REF!)</f>
        <v>#REF!</v>
      </c>
      <c r="G424" s="129" t="e">
        <f>IF(#REF!="","",#REF!)</f>
        <v>#REF!</v>
      </c>
      <c r="H424" s="129" t="e">
        <f>IF(#REF!="","",#REF!)</f>
        <v>#REF!</v>
      </c>
      <c r="I424" s="129" t="e">
        <f>IF(#REF!="","",#REF!)</f>
        <v>#REF!</v>
      </c>
      <c r="J424" s="129" t="e">
        <f>IF(#REF!="","",#REF!)</f>
        <v>#REF!</v>
      </c>
      <c r="K424" s="129" t="e">
        <f>IF(#REF!="","",#REF!)</f>
        <v>#REF!</v>
      </c>
      <c r="L424" s="129" t="e">
        <f>IF(#REF!="","",#REF!)</f>
        <v>#REF!</v>
      </c>
      <c r="M424" s="129" t="e">
        <f>IF(#REF!="","",#REF!)</f>
        <v>#REF!</v>
      </c>
      <c r="N424" s="129" t="e">
        <f>IF(#REF!="","",#REF!)</f>
        <v>#REF!</v>
      </c>
      <c r="O424" s="129" t="e">
        <f>IF(#REF!="","",#REF!)</f>
        <v>#REF!</v>
      </c>
      <c r="P424" s="130" t="e">
        <f>IF(#REF!="","",-#REF!)</f>
        <v>#REF!</v>
      </c>
      <c r="Q424" s="130" t="e">
        <f>IF(#REF!="","",-#REF!)</f>
        <v>#REF!</v>
      </c>
      <c r="R424" s="131"/>
      <c r="U424" s="130" t="e">
        <f>IF(#REF!="","","Reverses "&amp;#REF!)</f>
        <v>#REF!</v>
      </c>
      <c r="V424" s="126" t="e">
        <f t="shared" si="57"/>
        <v>#REF!</v>
      </c>
      <c r="W424" s="130"/>
      <c r="X424" s="130"/>
      <c r="Z424" s="130"/>
      <c r="AB424" s="130"/>
      <c r="AE424" s="130"/>
      <c r="AH424" s="132"/>
    </row>
    <row r="425" spans="1:34" s="126" customFormat="1" x14ac:dyDescent="0.3">
      <c r="A425" s="126" t="e">
        <f t="shared" si="55"/>
        <v>#REF!</v>
      </c>
      <c r="B425" s="127" t="e">
        <f t="shared" si="56"/>
        <v>#REF!</v>
      </c>
      <c r="D425" s="128" t="e">
        <f>IF(#REF!="","",#REF!)</f>
        <v>#REF!</v>
      </c>
      <c r="E425" s="129" t="e">
        <f>IF(#REF!="","",#REF!)</f>
        <v>#REF!</v>
      </c>
      <c r="F425" s="129" t="e">
        <f>IF(#REF!="","",#REF!)</f>
        <v>#REF!</v>
      </c>
      <c r="G425" s="129" t="e">
        <f>IF(#REF!="","",#REF!)</f>
        <v>#REF!</v>
      </c>
      <c r="H425" s="129" t="e">
        <f>IF(#REF!="","",#REF!)</f>
        <v>#REF!</v>
      </c>
      <c r="I425" s="129" t="e">
        <f>IF(#REF!="","",#REF!)</f>
        <v>#REF!</v>
      </c>
      <c r="J425" s="129" t="e">
        <f>IF(#REF!="","",#REF!)</f>
        <v>#REF!</v>
      </c>
      <c r="K425" s="129" t="e">
        <f>IF(#REF!="","",#REF!)</f>
        <v>#REF!</v>
      </c>
      <c r="L425" s="129" t="e">
        <f>IF(#REF!="","",#REF!)</f>
        <v>#REF!</v>
      </c>
      <c r="M425" s="129" t="e">
        <f>IF(#REF!="","",#REF!)</f>
        <v>#REF!</v>
      </c>
      <c r="N425" s="129" t="e">
        <f>IF(#REF!="","",#REF!)</f>
        <v>#REF!</v>
      </c>
      <c r="O425" s="129" t="e">
        <f>IF(#REF!="","",#REF!)</f>
        <v>#REF!</v>
      </c>
      <c r="P425" s="130" t="e">
        <f>IF(#REF!="","",-#REF!)</f>
        <v>#REF!</v>
      </c>
      <c r="Q425" s="130" t="e">
        <f>IF(#REF!="","",-#REF!)</f>
        <v>#REF!</v>
      </c>
      <c r="R425" s="131"/>
      <c r="U425" s="130" t="e">
        <f>IF(#REF!="","","Reverses "&amp;#REF!)</f>
        <v>#REF!</v>
      </c>
      <c r="V425" s="126" t="e">
        <f t="shared" si="57"/>
        <v>#REF!</v>
      </c>
      <c r="W425" s="130"/>
      <c r="X425" s="130"/>
      <c r="Z425" s="130"/>
      <c r="AB425" s="130"/>
      <c r="AE425" s="130"/>
      <c r="AH425" s="132"/>
    </row>
    <row r="426" spans="1:34" s="126" customFormat="1" x14ac:dyDescent="0.3">
      <c r="A426" s="126" t="e">
        <f t="shared" si="55"/>
        <v>#REF!</v>
      </c>
      <c r="B426" s="127" t="e">
        <f t="shared" si="56"/>
        <v>#REF!</v>
      </c>
      <c r="D426" s="128" t="e">
        <f>IF(#REF!="","",#REF!)</f>
        <v>#REF!</v>
      </c>
      <c r="E426" s="129" t="e">
        <f>IF(#REF!="","",#REF!)</f>
        <v>#REF!</v>
      </c>
      <c r="F426" s="129" t="e">
        <f>IF(#REF!="","",#REF!)</f>
        <v>#REF!</v>
      </c>
      <c r="G426" s="129" t="e">
        <f>IF(#REF!="","",#REF!)</f>
        <v>#REF!</v>
      </c>
      <c r="H426" s="129" t="e">
        <f>IF(#REF!="","",#REF!)</f>
        <v>#REF!</v>
      </c>
      <c r="I426" s="129" t="e">
        <f>IF(#REF!="","",#REF!)</f>
        <v>#REF!</v>
      </c>
      <c r="J426" s="129" t="e">
        <f>IF(#REF!="","",#REF!)</f>
        <v>#REF!</v>
      </c>
      <c r="K426" s="129" t="e">
        <f>IF(#REF!="","",#REF!)</f>
        <v>#REF!</v>
      </c>
      <c r="L426" s="129" t="e">
        <f>IF(#REF!="","",#REF!)</f>
        <v>#REF!</v>
      </c>
      <c r="M426" s="129" t="e">
        <f>IF(#REF!="","",#REF!)</f>
        <v>#REF!</v>
      </c>
      <c r="N426" s="129" t="e">
        <f>IF(#REF!="","",#REF!)</f>
        <v>#REF!</v>
      </c>
      <c r="O426" s="129" t="e">
        <f>IF(#REF!="","",#REF!)</f>
        <v>#REF!</v>
      </c>
      <c r="P426" s="130" t="e">
        <f>IF(#REF!="","",-#REF!)</f>
        <v>#REF!</v>
      </c>
      <c r="Q426" s="130" t="e">
        <f>IF(#REF!="","",-#REF!)</f>
        <v>#REF!</v>
      </c>
      <c r="R426" s="131"/>
      <c r="U426" s="130" t="e">
        <f>IF(#REF!="","","Reverses "&amp;#REF!)</f>
        <v>#REF!</v>
      </c>
      <c r="V426" s="126" t="e">
        <f t="shared" si="57"/>
        <v>#REF!</v>
      </c>
      <c r="W426" s="130"/>
      <c r="X426" s="130"/>
      <c r="Z426" s="130"/>
      <c r="AB426" s="130"/>
      <c r="AE426" s="130"/>
      <c r="AH426" s="132"/>
    </row>
    <row r="427" spans="1:34" s="126" customFormat="1" x14ac:dyDescent="0.3">
      <c r="A427" s="126" t="e">
        <f t="shared" si="55"/>
        <v>#REF!</v>
      </c>
      <c r="B427" s="127" t="e">
        <f t="shared" si="56"/>
        <v>#REF!</v>
      </c>
      <c r="D427" s="128" t="e">
        <f>IF(#REF!="","",#REF!)</f>
        <v>#REF!</v>
      </c>
      <c r="E427" s="129" t="e">
        <f>IF(#REF!="","",#REF!)</f>
        <v>#REF!</v>
      </c>
      <c r="F427" s="129" t="e">
        <f>IF(#REF!="","",#REF!)</f>
        <v>#REF!</v>
      </c>
      <c r="G427" s="129" t="e">
        <f>IF(#REF!="","",#REF!)</f>
        <v>#REF!</v>
      </c>
      <c r="H427" s="129" t="e">
        <f>IF(#REF!="","",#REF!)</f>
        <v>#REF!</v>
      </c>
      <c r="I427" s="129" t="e">
        <f>IF(#REF!="","",#REF!)</f>
        <v>#REF!</v>
      </c>
      <c r="J427" s="129" t="e">
        <f>IF(#REF!="","",#REF!)</f>
        <v>#REF!</v>
      </c>
      <c r="K427" s="129" t="e">
        <f>IF(#REF!="","",#REF!)</f>
        <v>#REF!</v>
      </c>
      <c r="L427" s="129" t="e">
        <f>IF(#REF!="","",#REF!)</f>
        <v>#REF!</v>
      </c>
      <c r="M427" s="129" t="e">
        <f>IF(#REF!="","",#REF!)</f>
        <v>#REF!</v>
      </c>
      <c r="N427" s="129" t="e">
        <f>IF(#REF!="","",#REF!)</f>
        <v>#REF!</v>
      </c>
      <c r="O427" s="129" t="e">
        <f>IF(#REF!="","",#REF!)</f>
        <v>#REF!</v>
      </c>
      <c r="P427" s="130" t="e">
        <f>IF(#REF!="","",-#REF!)</f>
        <v>#REF!</v>
      </c>
      <c r="Q427" s="130" t="e">
        <f>IF(#REF!="","",-#REF!)</f>
        <v>#REF!</v>
      </c>
      <c r="R427" s="131"/>
      <c r="U427" s="130" t="e">
        <f>IF(#REF!="","","Reverses "&amp;#REF!)</f>
        <v>#REF!</v>
      </c>
      <c r="V427" s="126" t="e">
        <f t="shared" si="57"/>
        <v>#REF!</v>
      </c>
      <c r="W427" s="130"/>
      <c r="X427" s="130"/>
      <c r="Z427" s="130"/>
      <c r="AB427" s="130"/>
      <c r="AE427" s="130"/>
      <c r="AH427" s="132"/>
    </row>
    <row r="428" spans="1:34" s="126" customFormat="1" x14ac:dyDescent="0.3">
      <c r="A428" s="126" t="e">
        <f t="shared" si="55"/>
        <v>#REF!</v>
      </c>
      <c r="B428" s="127" t="e">
        <f t="shared" si="56"/>
        <v>#REF!</v>
      </c>
      <c r="D428" s="128" t="e">
        <f>IF(#REF!="","",#REF!)</f>
        <v>#REF!</v>
      </c>
      <c r="E428" s="129" t="e">
        <f>IF(#REF!="","",#REF!)</f>
        <v>#REF!</v>
      </c>
      <c r="F428" s="129" t="e">
        <f>IF(#REF!="","",#REF!)</f>
        <v>#REF!</v>
      </c>
      <c r="G428" s="129" t="e">
        <f>IF(#REF!="","",#REF!)</f>
        <v>#REF!</v>
      </c>
      <c r="H428" s="129" t="e">
        <f>IF(#REF!="","",#REF!)</f>
        <v>#REF!</v>
      </c>
      <c r="I428" s="129" t="e">
        <f>IF(#REF!="","",#REF!)</f>
        <v>#REF!</v>
      </c>
      <c r="J428" s="129" t="e">
        <f>IF(#REF!="","",#REF!)</f>
        <v>#REF!</v>
      </c>
      <c r="K428" s="129" t="e">
        <f>IF(#REF!="","",#REF!)</f>
        <v>#REF!</v>
      </c>
      <c r="L428" s="129" t="e">
        <f>IF(#REF!="","",#REF!)</f>
        <v>#REF!</v>
      </c>
      <c r="M428" s="129" t="e">
        <f>IF(#REF!="","",#REF!)</f>
        <v>#REF!</v>
      </c>
      <c r="N428" s="129" t="e">
        <f>IF(#REF!="","",#REF!)</f>
        <v>#REF!</v>
      </c>
      <c r="O428" s="129" t="e">
        <f>IF(#REF!="","",#REF!)</f>
        <v>#REF!</v>
      </c>
      <c r="P428" s="130" t="e">
        <f>IF(#REF!="","",-#REF!)</f>
        <v>#REF!</v>
      </c>
      <c r="Q428" s="130" t="e">
        <f>IF(#REF!="","",-#REF!)</f>
        <v>#REF!</v>
      </c>
      <c r="R428" s="131"/>
      <c r="U428" s="130" t="e">
        <f>IF(#REF!="","","Reverses "&amp;#REF!)</f>
        <v>#REF!</v>
      </c>
      <c r="V428" s="126" t="e">
        <f t="shared" si="57"/>
        <v>#REF!</v>
      </c>
      <c r="W428" s="130"/>
      <c r="X428" s="130"/>
      <c r="Z428" s="130"/>
      <c r="AB428" s="130"/>
      <c r="AE428" s="130"/>
      <c r="AH428" s="132"/>
    </row>
    <row r="429" spans="1:34" s="126" customFormat="1" x14ac:dyDescent="0.3">
      <c r="A429" s="126" t="e">
        <f t="shared" si="55"/>
        <v>#REF!</v>
      </c>
      <c r="B429" s="127" t="e">
        <f t="shared" si="56"/>
        <v>#REF!</v>
      </c>
      <c r="D429" s="128" t="e">
        <f>IF(#REF!="","",#REF!)</f>
        <v>#REF!</v>
      </c>
      <c r="E429" s="129" t="e">
        <f>IF(#REF!="","",#REF!)</f>
        <v>#REF!</v>
      </c>
      <c r="F429" s="129" t="e">
        <f>IF(#REF!="","",#REF!)</f>
        <v>#REF!</v>
      </c>
      <c r="G429" s="129" t="e">
        <f>IF(#REF!="","",#REF!)</f>
        <v>#REF!</v>
      </c>
      <c r="H429" s="129" t="e">
        <f>IF(#REF!="","",#REF!)</f>
        <v>#REF!</v>
      </c>
      <c r="I429" s="129" t="e">
        <f>IF(#REF!="","",#REF!)</f>
        <v>#REF!</v>
      </c>
      <c r="J429" s="129" t="e">
        <f>IF(#REF!="","",#REF!)</f>
        <v>#REF!</v>
      </c>
      <c r="K429" s="129" t="e">
        <f>IF(#REF!="","",#REF!)</f>
        <v>#REF!</v>
      </c>
      <c r="L429" s="129" t="e">
        <f>IF(#REF!="","",#REF!)</f>
        <v>#REF!</v>
      </c>
      <c r="M429" s="129" t="e">
        <f>IF(#REF!="","",#REF!)</f>
        <v>#REF!</v>
      </c>
      <c r="N429" s="129" t="e">
        <f>IF(#REF!="","",#REF!)</f>
        <v>#REF!</v>
      </c>
      <c r="O429" s="129" t="e">
        <f>IF(#REF!="","",#REF!)</f>
        <v>#REF!</v>
      </c>
      <c r="P429" s="130" t="e">
        <f>IF(#REF!="","",-#REF!)</f>
        <v>#REF!</v>
      </c>
      <c r="Q429" s="130" t="e">
        <f>IF(#REF!="","",-#REF!)</f>
        <v>#REF!</v>
      </c>
      <c r="R429" s="131"/>
      <c r="U429" s="130" t="e">
        <f>IF(#REF!="","","Reverses "&amp;#REF!)</f>
        <v>#REF!</v>
      </c>
      <c r="V429" s="126" t="e">
        <f t="shared" si="57"/>
        <v>#REF!</v>
      </c>
      <c r="W429" s="130"/>
      <c r="X429" s="130"/>
      <c r="Z429" s="130"/>
      <c r="AB429" s="130"/>
      <c r="AE429" s="130"/>
      <c r="AH429" s="132"/>
    </row>
    <row r="430" spans="1:34" s="126" customFormat="1" x14ac:dyDescent="0.3">
      <c r="A430" s="126" t="e">
        <f t="shared" si="55"/>
        <v>#REF!</v>
      </c>
      <c r="B430" s="127" t="e">
        <f t="shared" si="56"/>
        <v>#REF!</v>
      </c>
      <c r="D430" s="128" t="e">
        <f>IF(#REF!="","",#REF!)</f>
        <v>#REF!</v>
      </c>
      <c r="E430" s="129" t="e">
        <f>IF(#REF!="","",#REF!)</f>
        <v>#REF!</v>
      </c>
      <c r="F430" s="129" t="e">
        <f>IF(#REF!="","",#REF!)</f>
        <v>#REF!</v>
      </c>
      <c r="G430" s="129" t="e">
        <f>IF(#REF!="","",#REF!)</f>
        <v>#REF!</v>
      </c>
      <c r="H430" s="129" t="e">
        <f>IF(#REF!="","",#REF!)</f>
        <v>#REF!</v>
      </c>
      <c r="I430" s="129" t="e">
        <f>IF(#REF!="","",#REF!)</f>
        <v>#REF!</v>
      </c>
      <c r="J430" s="129" t="e">
        <f>IF(#REF!="","",#REF!)</f>
        <v>#REF!</v>
      </c>
      <c r="K430" s="129" t="e">
        <f>IF(#REF!="","",#REF!)</f>
        <v>#REF!</v>
      </c>
      <c r="L430" s="129" t="e">
        <f>IF(#REF!="","",#REF!)</f>
        <v>#REF!</v>
      </c>
      <c r="M430" s="129" t="e">
        <f>IF(#REF!="","",#REF!)</f>
        <v>#REF!</v>
      </c>
      <c r="N430" s="129" t="e">
        <f>IF(#REF!="","",#REF!)</f>
        <v>#REF!</v>
      </c>
      <c r="O430" s="129" t="e">
        <f>IF(#REF!="","",#REF!)</f>
        <v>#REF!</v>
      </c>
      <c r="P430" s="130" t="e">
        <f>IF(#REF!="","",-#REF!)</f>
        <v>#REF!</v>
      </c>
      <c r="Q430" s="130" t="e">
        <f>IF(#REF!="","",-#REF!)</f>
        <v>#REF!</v>
      </c>
      <c r="R430" s="131"/>
      <c r="U430" s="130" t="e">
        <f>IF(#REF!="","","Reverses "&amp;#REF!)</f>
        <v>#REF!</v>
      </c>
      <c r="V430" s="126" t="e">
        <f t="shared" si="57"/>
        <v>#REF!</v>
      </c>
      <c r="W430" s="130"/>
      <c r="X430" s="130"/>
      <c r="Z430" s="130"/>
      <c r="AB430" s="130"/>
      <c r="AE430" s="130"/>
      <c r="AH430" s="132"/>
    </row>
    <row r="431" spans="1:34" s="126" customFormat="1" x14ac:dyDescent="0.3">
      <c r="A431" s="126" t="e">
        <f t="shared" si="55"/>
        <v>#REF!</v>
      </c>
      <c r="B431" s="127" t="e">
        <f t="shared" si="56"/>
        <v>#REF!</v>
      </c>
      <c r="D431" s="128" t="e">
        <f>IF(#REF!="","",#REF!)</f>
        <v>#REF!</v>
      </c>
      <c r="E431" s="129" t="e">
        <f>IF(#REF!="","",#REF!)</f>
        <v>#REF!</v>
      </c>
      <c r="F431" s="129" t="e">
        <f>IF(#REF!="","",#REF!)</f>
        <v>#REF!</v>
      </c>
      <c r="G431" s="129" t="e">
        <f>IF(#REF!="","",#REF!)</f>
        <v>#REF!</v>
      </c>
      <c r="H431" s="129" t="e">
        <f>IF(#REF!="","",#REF!)</f>
        <v>#REF!</v>
      </c>
      <c r="I431" s="129" t="e">
        <f>IF(#REF!="","",#REF!)</f>
        <v>#REF!</v>
      </c>
      <c r="J431" s="129" t="e">
        <f>IF(#REF!="","",#REF!)</f>
        <v>#REF!</v>
      </c>
      <c r="K431" s="129" t="e">
        <f>IF(#REF!="","",#REF!)</f>
        <v>#REF!</v>
      </c>
      <c r="L431" s="129" t="e">
        <f>IF(#REF!="","",#REF!)</f>
        <v>#REF!</v>
      </c>
      <c r="M431" s="129" t="e">
        <f>IF(#REF!="","",#REF!)</f>
        <v>#REF!</v>
      </c>
      <c r="N431" s="129" t="e">
        <f>IF(#REF!="","",#REF!)</f>
        <v>#REF!</v>
      </c>
      <c r="O431" s="129" t="e">
        <f>IF(#REF!="","",#REF!)</f>
        <v>#REF!</v>
      </c>
      <c r="P431" s="130" t="e">
        <f>IF(#REF!="","",-#REF!)</f>
        <v>#REF!</v>
      </c>
      <c r="Q431" s="130" t="e">
        <f>IF(#REF!="","",-#REF!)</f>
        <v>#REF!</v>
      </c>
      <c r="R431" s="131"/>
      <c r="U431" s="130" t="e">
        <f>IF(#REF!="","","Reverses "&amp;#REF!)</f>
        <v>#REF!</v>
      </c>
      <c r="V431" s="126" t="e">
        <f t="shared" si="57"/>
        <v>#REF!</v>
      </c>
      <c r="W431" s="130"/>
      <c r="X431" s="130"/>
      <c r="Z431" s="130"/>
      <c r="AB431" s="130"/>
      <c r="AE431" s="130"/>
      <c r="AH431" s="132"/>
    </row>
    <row r="432" spans="1:34" s="126" customFormat="1" x14ac:dyDescent="0.3">
      <c r="A432" s="126" t="e">
        <f t="shared" si="55"/>
        <v>#REF!</v>
      </c>
      <c r="B432" s="127" t="e">
        <f t="shared" si="56"/>
        <v>#REF!</v>
      </c>
      <c r="D432" s="128" t="e">
        <f>IF(#REF!="","",#REF!)</f>
        <v>#REF!</v>
      </c>
      <c r="E432" s="129" t="e">
        <f>IF(#REF!="","",#REF!)</f>
        <v>#REF!</v>
      </c>
      <c r="F432" s="129" t="e">
        <f>IF(#REF!="","",#REF!)</f>
        <v>#REF!</v>
      </c>
      <c r="G432" s="129" t="e">
        <f>IF(#REF!="","",#REF!)</f>
        <v>#REF!</v>
      </c>
      <c r="H432" s="129" t="e">
        <f>IF(#REF!="","",#REF!)</f>
        <v>#REF!</v>
      </c>
      <c r="I432" s="129" t="e">
        <f>IF(#REF!="","",#REF!)</f>
        <v>#REF!</v>
      </c>
      <c r="J432" s="129" t="e">
        <f>IF(#REF!="","",#REF!)</f>
        <v>#REF!</v>
      </c>
      <c r="K432" s="129" t="e">
        <f>IF(#REF!="","",#REF!)</f>
        <v>#REF!</v>
      </c>
      <c r="L432" s="129" t="e">
        <f>IF(#REF!="","",#REF!)</f>
        <v>#REF!</v>
      </c>
      <c r="M432" s="129" t="e">
        <f>IF(#REF!="","",#REF!)</f>
        <v>#REF!</v>
      </c>
      <c r="N432" s="129" t="e">
        <f>IF(#REF!="","",#REF!)</f>
        <v>#REF!</v>
      </c>
      <c r="O432" s="129" t="e">
        <f>IF(#REF!="","",#REF!)</f>
        <v>#REF!</v>
      </c>
      <c r="P432" s="130" t="e">
        <f>IF(#REF!="","",-#REF!)</f>
        <v>#REF!</v>
      </c>
      <c r="Q432" s="130" t="e">
        <f>IF(#REF!="","",-#REF!)</f>
        <v>#REF!</v>
      </c>
      <c r="R432" s="131"/>
      <c r="U432" s="130" t="e">
        <f>IF(#REF!="","","Reverses "&amp;#REF!)</f>
        <v>#REF!</v>
      </c>
      <c r="V432" s="126" t="e">
        <f t="shared" si="57"/>
        <v>#REF!</v>
      </c>
      <c r="W432" s="130"/>
      <c r="X432" s="130"/>
      <c r="Z432" s="130"/>
      <c r="AB432" s="130"/>
      <c r="AE432" s="130"/>
      <c r="AH432" s="132"/>
    </row>
    <row r="433" spans="1:34" s="126" customFormat="1" x14ac:dyDescent="0.3">
      <c r="A433" s="126" t="e">
        <f t="shared" si="55"/>
        <v>#REF!</v>
      </c>
      <c r="B433" s="127" t="e">
        <f t="shared" si="56"/>
        <v>#REF!</v>
      </c>
      <c r="D433" s="128" t="e">
        <f>IF(#REF!="","",#REF!)</f>
        <v>#REF!</v>
      </c>
      <c r="E433" s="129" t="e">
        <f>IF(#REF!="","",#REF!)</f>
        <v>#REF!</v>
      </c>
      <c r="F433" s="129" t="e">
        <f>IF(#REF!="","",#REF!)</f>
        <v>#REF!</v>
      </c>
      <c r="G433" s="129" t="e">
        <f>IF(#REF!="","",#REF!)</f>
        <v>#REF!</v>
      </c>
      <c r="H433" s="129" t="e">
        <f>IF(#REF!="","",#REF!)</f>
        <v>#REF!</v>
      </c>
      <c r="I433" s="129" t="e">
        <f>IF(#REF!="","",#REF!)</f>
        <v>#REF!</v>
      </c>
      <c r="J433" s="129" t="e">
        <f>IF(#REF!="","",#REF!)</f>
        <v>#REF!</v>
      </c>
      <c r="K433" s="129" t="e">
        <f>IF(#REF!="","",#REF!)</f>
        <v>#REF!</v>
      </c>
      <c r="L433" s="129" t="e">
        <f>IF(#REF!="","",#REF!)</f>
        <v>#REF!</v>
      </c>
      <c r="M433" s="129" t="e">
        <f>IF(#REF!="","",#REF!)</f>
        <v>#REF!</v>
      </c>
      <c r="N433" s="129" t="e">
        <f>IF(#REF!="","",#REF!)</f>
        <v>#REF!</v>
      </c>
      <c r="O433" s="129" t="e">
        <f>IF(#REF!="","",#REF!)</f>
        <v>#REF!</v>
      </c>
      <c r="P433" s="130" t="e">
        <f>IF(#REF!="","",-#REF!)</f>
        <v>#REF!</v>
      </c>
      <c r="Q433" s="130" t="e">
        <f>IF(#REF!="","",-#REF!)</f>
        <v>#REF!</v>
      </c>
      <c r="R433" s="131"/>
      <c r="U433" s="130" t="e">
        <f>IF(#REF!="","","Reverses "&amp;#REF!)</f>
        <v>#REF!</v>
      </c>
      <c r="V433" s="126" t="e">
        <f t="shared" si="57"/>
        <v>#REF!</v>
      </c>
      <c r="W433" s="130"/>
      <c r="X433" s="130"/>
      <c r="Z433" s="130"/>
      <c r="AB433" s="130"/>
      <c r="AE433" s="130"/>
      <c r="AH433" s="132"/>
    </row>
    <row r="434" spans="1:34" s="126" customFormat="1" x14ac:dyDescent="0.3">
      <c r="A434" s="126" t="e">
        <f t="shared" si="55"/>
        <v>#REF!</v>
      </c>
      <c r="B434" s="127" t="e">
        <f t="shared" si="56"/>
        <v>#REF!</v>
      </c>
      <c r="D434" s="128" t="e">
        <f>IF(#REF!="","",#REF!)</f>
        <v>#REF!</v>
      </c>
      <c r="E434" s="129" t="e">
        <f>IF(#REF!="","",#REF!)</f>
        <v>#REF!</v>
      </c>
      <c r="F434" s="129" t="e">
        <f>IF(#REF!="","",#REF!)</f>
        <v>#REF!</v>
      </c>
      <c r="G434" s="129" t="e">
        <f>IF(#REF!="","",#REF!)</f>
        <v>#REF!</v>
      </c>
      <c r="H434" s="129" t="e">
        <f>IF(#REF!="","",#REF!)</f>
        <v>#REF!</v>
      </c>
      <c r="I434" s="129" t="e">
        <f>IF(#REF!="","",#REF!)</f>
        <v>#REF!</v>
      </c>
      <c r="J434" s="129" t="e">
        <f>IF(#REF!="","",#REF!)</f>
        <v>#REF!</v>
      </c>
      <c r="K434" s="129" t="e">
        <f>IF(#REF!="","",#REF!)</f>
        <v>#REF!</v>
      </c>
      <c r="L434" s="129" t="e">
        <f>IF(#REF!="","",#REF!)</f>
        <v>#REF!</v>
      </c>
      <c r="M434" s="129" t="e">
        <f>IF(#REF!="","",#REF!)</f>
        <v>#REF!</v>
      </c>
      <c r="N434" s="129" t="e">
        <f>IF(#REF!="","",#REF!)</f>
        <v>#REF!</v>
      </c>
      <c r="O434" s="129" t="e">
        <f>IF(#REF!="","",#REF!)</f>
        <v>#REF!</v>
      </c>
      <c r="P434" s="130" t="e">
        <f>IF(#REF!="","",-#REF!)</f>
        <v>#REF!</v>
      </c>
      <c r="Q434" s="130" t="e">
        <f>IF(#REF!="","",-#REF!)</f>
        <v>#REF!</v>
      </c>
      <c r="R434" s="131"/>
      <c r="U434" s="130" t="e">
        <f>IF(#REF!="","","Reverses "&amp;#REF!)</f>
        <v>#REF!</v>
      </c>
      <c r="V434" s="126" t="e">
        <f t="shared" si="57"/>
        <v>#REF!</v>
      </c>
      <c r="W434" s="130"/>
      <c r="X434" s="130"/>
      <c r="Z434" s="130"/>
      <c r="AB434" s="130"/>
      <c r="AE434" s="130"/>
      <c r="AH434" s="132"/>
    </row>
    <row r="435" spans="1:34" s="126" customFormat="1" x14ac:dyDescent="0.3">
      <c r="A435" s="126" t="e">
        <f t="shared" si="55"/>
        <v>#REF!</v>
      </c>
      <c r="B435" s="127" t="e">
        <f t="shared" si="56"/>
        <v>#REF!</v>
      </c>
      <c r="D435" s="128" t="e">
        <f>IF(#REF!="","",#REF!)</f>
        <v>#REF!</v>
      </c>
      <c r="E435" s="129" t="e">
        <f>IF(#REF!="","",#REF!)</f>
        <v>#REF!</v>
      </c>
      <c r="F435" s="129" t="e">
        <f>IF(#REF!="","",#REF!)</f>
        <v>#REF!</v>
      </c>
      <c r="G435" s="129" t="e">
        <f>IF(#REF!="","",#REF!)</f>
        <v>#REF!</v>
      </c>
      <c r="H435" s="129" t="e">
        <f>IF(#REF!="","",#REF!)</f>
        <v>#REF!</v>
      </c>
      <c r="I435" s="129" t="e">
        <f>IF(#REF!="","",#REF!)</f>
        <v>#REF!</v>
      </c>
      <c r="J435" s="129" t="e">
        <f>IF(#REF!="","",#REF!)</f>
        <v>#REF!</v>
      </c>
      <c r="K435" s="129" t="e">
        <f>IF(#REF!="","",#REF!)</f>
        <v>#REF!</v>
      </c>
      <c r="L435" s="129" t="e">
        <f>IF(#REF!="","",#REF!)</f>
        <v>#REF!</v>
      </c>
      <c r="M435" s="129" t="e">
        <f>IF(#REF!="","",#REF!)</f>
        <v>#REF!</v>
      </c>
      <c r="N435" s="129" t="e">
        <f>IF(#REF!="","",#REF!)</f>
        <v>#REF!</v>
      </c>
      <c r="O435" s="129" t="e">
        <f>IF(#REF!="","",#REF!)</f>
        <v>#REF!</v>
      </c>
      <c r="P435" s="130" t="e">
        <f>IF(#REF!="","",-#REF!)</f>
        <v>#REF!</v>
      </c>
      <c r="Q435" s="130" t="e">
        <f>IF(#REF!="","",-#REF!)</f>
        <v>#REF!</v>
      </c>
      <c r="R435" s="131"/>
      <c r="U435" s="130" t="e">
        <f>IF(#REF!="","","Reverses "&amp;#REF!)</f>
        <v>#REF!</v>
      </c>
      <c r="V435" s="126" t="e">
        <f t="shared" si="57"/>
        <v>#REF!</v>
      </c>
      <c r="W435" s="130"/>
      <c r="X435" s="130"/>
      <c r="Z435" s="130"/>
      <c r="AB435" s="130"/>
      <c r="AE435" s="130"/>
      <c r="AH435" s="132"/>
    </row>
    <row r="436" spans="1:34" s="126" customFormat="1" x14ac:dyDescent="0.3">
      <c r="A436" s="126" t="e">
        <f t="shared" si="55"/>
        <v>#REF!</v>
      </c>
      <c r="B436" s="127" t="e">
        <f t="shared" si="56"/>
        <v>#REF!</v>
      </c>
      <c r="D436" s="128" t="e">
        <f>IF(#REF!="","",#REF!)</f>
        <v>#REF!</v>
      </c>
      <c r="E436" s="129" t="e">
        <f>IF(#REF!="","",#REF!)</f>
        <v>#REF!</v>
      </c>
      <c r="F436" s="129" t="e">
        <f>IF(#REF!="","",#REF!)</f>
        <v>#REF!</v>
      </c>
      <c r="G436" s="129" t="e">
        <f>IF(#REF!="","",#REF!)</f>
        <v>#REF!</v>
      </c>
      <c r="H436" s="129" t="e">
        <f>IF(#REF!="","",#REF!)</f>
        <v>#REF!</v>
      </c>
      <c r="I436" s="129" t="e">
        <f>IF(#REF!="","",#REF!)</f>
        <v>#REF!</v>
      </c>
      <c r="J436" s="129" t="e">
        <f>IF(#REF!="","",#REF!)</f>
        <v>#REF!</v>
      </c>
      <c r="K436" s="129" t="e">
        <f>IF(#REF!="","",#REF!)</f>
        <v>#REF!</v>
      </c>
      <c r="L436" s="129" t="e">
        <f>IF(#REF!="","",#REF!)</f>
        <v>#REF!</v>
      </c>
      <c r="M436" s="129" t="e">
        <f>IF(#REF!="","",#REF!)</f>
        <v>#REF!</v>
      </c>
      <c r="N436" s="129" t="e">
        <f>IF(#REF!="","",#REF!)</f>
        <v>#REF!</v>
      </c>
      <c r="O436" s="129" t="e">
        <f>IF(#REF!="","",#REF!)</f>
        <v>#REF!</v>
      </c>
      <c r="P436" s="130" t="e">
        <f>IF(#REF!="","",-#REF!)</f>
        <v>#REF!</v>
      </c>
      <c r="Q436" s="130" t="e">
        <f>IF(#REF!="","",-#REF!)</f>
        <v>#REF!</v>
      </c>
      <c r="R436" s="131"/>
      <c r="U436" s="130" t="e">
        <f>IF(#REF!="","","Reverses "&amp;#REF!)</f>
        <v>#REF!</v>
      </c>
      <c r="V436" s="126" t="e">
        <f t="shared" si="57"/>
        <v>#REF!</v>
      </c>
      <c r="W436" s="130"/>
      <c r="X436" s="130"/>
      <c r="Z436" s="130"/>
      <c r="AB436" s="130"/>
      <c r="AE436" s="130"/>
      <c r="AH436" s="132"/>
    </row>
    <row r="437" spans="1:34" s="126" customFormat="1" x14ac:dyDescent="0.3">
      <c r="A437" s="126" t="e">
        <f t="shared" si="55"/>
        <v>#REF!</v>
      </c>
      <c r="B437" s="127" t="e">
        <f t="shared" si="56"/>
        <v>#REF!</v>
      </c>
      <c r="D437" s="128" t="e">
        <f>IF(#REF!="","",#REF!)</f>
        <v>#REF!</v>
      </c>
      <c r="E437" s="129" t="e">
        <f>IF(#REF!="","",#REF!)</f>
        <v>#REF!</v>
      </c>
      <c r="F437" s="129" t="e">
        <f>IF(#REF!="","",#REF!)</f>
        <v>#REF!</v>
      </c>
      <c r="G437" s="129" t="e">
        <f>IF(#REF!="","",#REF!)</f>
        <v>#REF!</v>
      </c>
      <c r="H437" s="129" t="e">
        <f>IF(#REF!="","",#REF!)</f>
        <v>#REF!</v>
      </c>
      <c r="I437" s="129" t="e">
        <f>IF(#REF!="","",#REF!)</f>
        <v>#REF!</v>
      </c>
      <c r="J437" s="129" t="e">
        <f>IF(#REF!="","",#REF!)</f>
        <v>#REF!</v>
      </c>
      <c r="K437" s="129" t="e">
        <f>IF(#REF!="","",#REF!)</f>
        <v>#REF!</v>
      </c>
      <c r="L437" s="129" t="e">
        <f>IF(#REF!="","",#REF!)</f>
        <v>#REF!</v>
      </c>
      <c r="M437" s="129" t="e">
        <f>IF(#REF!="","",#REF!)</f>
        <v>#REF!</v>
      </c>
      <c r="N437" s="129" t="e">
        <f>IF(#REF!="","",#REF!)</f>
        <v>#REF!</v>
      </c>
      <c r="O437" s="129" t="e">
        <f>IF(#REF!="","",#REF!)</f>
        <v>#REF!</v>
      </c>
      <c r="P437" s="130" t="e">
        <f>IF(#REF!="","",-#REF!)</f>
        <v>#REF!</v>
      </c>
      <c r="Q437" s="130" t="e">
        <f>IF(#REF!="","",-#REF!)</f>
        <v>#REF!</v>
      </c>
      <c r="R437" s="131"/>
      <c r="U437" s="130" t="e">
        <f>IF(#REF!="","","Reverses "&amp;#REF!)</f>
        <v>#REF!</v>
      </c>
      <c r="V437" s="126" t="e">
        <f t="shared" si="57"/>
        <v>#REF!</v>
      </c>
      <c r="W437" s="130"/>
      <c r="X437" s="130"/>
      <c r="Z437" s="130"/>
      <c r="AB437" s="130"/>
      <c r="AE437" s="130"/>
      <c r="AH437" s="132"/>
    </row>
    <row r="438" spans="1:34" s="126" customFormat="1" x14ac:dyDescent="0.3">
      <c r="A438" s="126" t="e">
        <f t="shared" si="55"/>
        <v>#REF!</v>
      </c>
      <c r="B438" s="127" t="e">
        <f t="shared" si="56"/>
        <v>#REF!</v>
      </c>
      <c r="D438" s="128" t="e">
        <f>IF(#REF!="","",#REF!)</f>
        <v>#REF!</v>
      </c>
      <c r="E438" s="129" t="e">
        <f>IF(#REF!="","",#REF!)</f>
        <v>#REF!</v>
      </c>
      <c r="F438" s="129" t="e">
        <f>IF(#REF!="","",#REF!)</f>
        <v>#REF!</v>
      </c>
      <c r="G438" s="129" t="e">
        <f>IF(#REF!="","",#REF!)</f>
        <v>#REF!</v>
      </c>
      <c r="H438" s="129" t="e">
        <f>IF(#REF!="","",#REF!)</f>
        <v>#REF!</v>
      </c>
      <c r="I438" s="129" t="e">
        <f>IF(#REF!="","",#REF!)</f>
        <v>#REF!</v>
      </c>
      <c r="J438" s="129" t="e">
        <f>IF(#REF!="","",#REF!)</f>
        <v>#REF!</v>
      </c>
      <c r="K438" s="129" t="e">
        <f>IF(#REF!="","",#REF!)</f>
        <v>#REF!</v>
      </c>
      <c r="L438" s="129" t="e">
        <f>IF(#REF!="","",#REF!)</f>
        <v>#REF!</v>
      </c>
      <c r="M438" s="129" t="e">
        <f>IF(#REF!="","",#REF!)</f>
        <v>#REF!</v>
      </c>
      <c r="N438" s="129" t="e">
        <f>IF(#REF!="","",#REF!)</f>
        <v>#REF!</v>
      </c>
      <c r="O438" s="129" t="e">
        <f>IF(#REF!="","",#REF!)</f>
        <v>#REF!</v>
      </c>
      <c r="P438" s="130" t="e">
        <f>IF(#REF!="","",-#REF!)</f>
        <v>#REF!</v>
      </c>
      <c r="Q438" s="130" t="e">
        <f>IF(#REF!="","",-#REF!)</f>
        <v>#REF!</v>
      </c>
      <c r="R438" s="131"/>
      <c r="U438" s="130" t="e">
        <f>IF(#REF!="","","Reverses "&amp;#REF!)</f>
        <v>#REF!</v>
      </c>
      <c r="V438" s="126" t="e">
        <f t="shared" si="57"/>
        <v>#REF!</v>
      </c>
      <c r="W438" s="130"/>
      <c r="X438" s="130"/>
      <c r="Z438" s="130"/>
      <c r="AB438" s="130"/>
      <c r="AE438" s="130"/>
      <c r="AH438" s="132"/>
    </row>
    <row r="439" spans="1:34" s="126" customFormat="1" x14ac:dyDescent="0.3">
      <c r="A439" s="126" t="e">
        <f t="shared" si="55"/>
        <v>#REF!</v>
      </c>
      <c r="B439" s="127" t="e">
        <f t="shared" si="56"/>
        <v>#REF!</v>
      </c>
      <c r="D439" s="128" t="e">
        <f>IF(#REF!="","",#REF!)</f>
        <v>#REF!</v>
      </c>
      <c r="E439" s="129" t="e">
        <f>IF(#REF!="","",#REF!)</f>
        <v>#REF!</v>
      </c>
      <c r="F439" s="129" t="e">
        <f>IF(#REF!="","",#REF!)</f>
        <v>#REF!</v>
      </c>
      <c r="G439" s="129" t="e">
        <f>IF(#REF!="","",#REF!)</f>
        <v>#REF!</v>
      </c>
      <c r="H439" s="129" t="e">
        <f>IF(#REF!="","",#REF!)</f>
        <v>#REF!</v>
      </c>
      <c r="I439" s="129" t="e">
        <f>IF(#REF!="","",#REF!)</f>
        <v>#REF!</v>
      </c>
      <c r="J439" s="129" t="e">
        <f>IF(#REF!="","",#REF!)</f>
        <v>#REF!</v>
      </c>
      <c r="K439" s="129" t="e">
        <f>IF(#REF!="","",#REF!)</f>
        <v>#REF!</v>
      </c>
      <c r="L439" s="129" t="e">
        <f>IF(#REF!="","",#REF!)</f>
        <v>#REF!</v>
      </c>
      <c r="M439" s="129" t="e">
        <f>IF(#REF!="","",#REF!)</f>
        <v>#REF!</v>
      </c>
      <c r="N439" s="129" t="e">
        <f>IF(#REF!="","",#REF!)</f>
        <v>#REF!</v>
      </c>
      <c r="O439" s="129" t="e">
        <f>IF(#REF!="","",#REF!)</f>
        <v>#REF!</v>
      </c>
      <c r="P439" s="130" t="e">
        <f>IF(#REF!="","",-#REF!)</f>
        <v>#REF!</v>
      </c>
      <c r="Q439" s="130" t="e">
        <f>IF(#REF!="","",-#REF!)</f>
        <v>#REF!</v>
      </c>
      <c r="R439" s="131"/>
      <c r="U439" s="130" t="e">
        <f>IF(#REF!="","","Reverses "&amp;#REF!)</f>
        <v>#REF!</v>
      </c>
      <c r="V439" s="126" t="e">
        <f t="shared" si="57"/>
        <v>#REF!</v>
      </c>
      <c r="W439" s="130"/>
      <c r="X439" s="130"/>
      <c r="Z439" s="130"/>
      <c r="AB439" s="130"/>
      <c r="AE439" s="130"/>
      <c r="AH439" s="132"/>
    </row>
    <row r="440" spans="1:34" s="126" customFormat="1" x14ac:dyDescent="0.3">
      <c r="A440" s="126" t="e">
        <f t="shared" si="55"/>
        <v>#REF!</v>
      </c>
      <c r="B440" s="127" t="e">
        <f t="shared" si="56"/>
        <v>#REF!</v>
      </c>
      <c r="D440" s="128" t="e">
        <f>IF(#REF!="","",#REF!)</f>
        <v>#REF!</v>
      </c>
      <c r="E440" s="129" t="e">
        <f>IF(#REF!="","",#REF!)</f>
        <v>#REF!</v>
      </c>
      <c r="F440" s="129" t="e">
        <f>IF(#REF!="","",#REF!)</f>
        <v>#REF!</v>
      </c>
      <c r="G440" s="129" t="e">
        <f>IF(#REF!="","",#REF!)</f>
        <v>#REF!</v>
      </c>
      <c r="H440" s="129" t="e">
        <f>IF(#REF!="","",#REF!)</f>
        <v>#REF!</v>
      </c>
      <c r="I440" s="129" t="e">
        <f>IF(#REF!="","",#REF!)</f>
        <v>#REF!</v>
      </c>
      <c r="J440" s="129" t="e">
        <f>IF(#REF!="","",#REF!)</f>
        <v>#REF!</v>
      </c>
      <c r="K440" s="129" t="e">
        <f>IF(#REF!="","",#REF!)</f>
        <v>#REF!</v>
      </c>
      <c r="L440" s="129" t="e">
        <f>IF(#REF!="","",#REF!)</f>
        <v>#REF!</v>
      </c>
      <c r="M440" s="129" t="e">
        <f>IF(#REF!="","",#REF!)</f>
        <v>#REF!</v>
      </c>
      <c r="N440" s="129" t="e">
        <f>IF(#REF!="","",#REF!)</f>
        <v>#REF!</v>
      </c>
      <c r="O440" s="129" t="e">
        <f>IF(#REF!="","",#REF!)</f>
        <v>#REF!</v>
      </c>
      <c r="P440" s="130" t="e">
        <f>IF(#REF!="","",-#REF!)</f>
        <v>#REF!</v>
      </c>
      <c r="Q440" s="130" t="e">
        <f>IF(#REF!="","",-#REF!)</f>
        <v>#REF!</v>
      </c>
      <c r="R440" s="131"/>
      <c r="U440" s="130" t="e">
        <f>IF(#REF!="","","Reverses "&amp;#REF!)</f>
        <v>#REF!</v>
      </c>
      <c r="V440" s="126" t="e">
        <f t="shared" si="57"/>
        <v>#REF!</v>
      </c>
      <c r="W440" s="130"/>
      <c r="X440" s="130"/>
      <c r="Z440" s="130"/>
      <c r="AB440" s="130"/>
      <c r="AE440" s="130"/>
      <c r="AH440" s="132"/>
    </row>
    <row r="441" spans="1:34" s="126" customFormat="1" x14ac:dyDescent="0.3">
      <c r="A441" s="126" t="e">
        <f t="shared" si="55"/>
        <v>#REF!</v>
      </c>
      <c r="B441" s="127" t="e">
        <f t="shared" si="56"/>
        <v>#REF!</v>
      </c>
      <c r="D441" s="128" t="e">
        <f>IF(#REF!="","",#REF!)</f>
        <v>#REF!</v>
      </c>
      <c r="E441" s="129" t="e">
        <f>IF(#REF!="","",#REF!)</f>
        <v>#REF!</v>
      </c>
      <c r="F441" s="129" t="e">
        <f>IF(#REF!="","",#REF!)</f>
        <v>#REF!</v>
      </c>
      <c r="G441" s="129" t="e">
        <f>IF(#REF!="","",#REF!)</f>
        <v>#REF!</v>
      </c>
      <c r="H441" s="129" t="e">
        <f>IF(#REF!="","",#REF!)</f>
        <v>#REF!</v>
      </c>
      <c r="I441" s="129" t="e">
        <f>IF(#REF!="","",#REF!)</f>
        <v>#REF!</v>
      </c>
      <c r="J441" s="129" t="e">
        <f>IF(#REF!="","",#REF!)</f>
        <v>#REF!</v>
      </c>
      <c r="K441" s="129" t="e">
        <f>IF(#REF!="","",#REF!)</f>
        <v>#REF!</v>
      </c>
      <c r="L441" s="129" t="e">
        <f>IF(#REF!="","",#REF!)</f>
        <v>#REF!</v>
      </c>
      <c r="M441" s="129" t="e">
        <f>IF(#REF!="","",#REF!)</f>
        <v>#REF!</v>
      </c>
      <c r="N441" s="129" t="e">
        <f>IF(#REF!="","",#REF!)</f>
        <v>#REF!</v>
      </c>
      <c r="O441" s="129" t="e">
        <f>IF(#REF!="","",#REF!)</f>
        <v>#REF!</v>
      </c>
      <c r="P441" s="130" t="e">
        <f>IF(#REF!="","",-#REF!)</f>
        <v>#REF!</v>
      </c>
      <c r="Q441" s="130" t="e">
        <f>IF(#REF!="","",-#REF!)</f>
        <v>#REF!</v>
      </c>
      <c r="R441" s="131"/>
      <c r="U441" s="130" t="e">
        <f>IF(#REF!="","","Reverses "&amp;#REF!)</f>
        <v>#REF!</v>
      </c>
      <c r="V441" s="126" t="e">
        <f t="shared" si="57"/>
        <v>#REF!</v>
      </c>
      <c r="W441" s="130"/>
      <c r="X441" s="130"/>
      <c r="Z441" s="130"/>
      <c r="AB441" s="130"/>
      <c r="AE441" s="130"/>
      <c r="AH441" s="132"/>
    </row>
    <row r="442" spans="1:34" s="126" customFormat="1" x14ac:dyDescent="0.3">
      <c r="A442" s="126" t="e">
        <f t="shared" si="55"/>
        <v>#REF!</v>
      </c>
      <c r="B442" s="127" t="e">
        <f t="shared" si="56"/>
        <v>#REF!</v>
      </c>
      <c r="D442" s="128" t="e">
        <f>IF(#REF!="","",#REF!)</f>
        <v>#REF!</v>
      </c>
      <c r="E442" s="129" t="e">
        <f>IF(#REF!="","",#REF!)</f>
        <v>#REF!</v>
      </c>
      <c r="F442" s="129" t="e">
        <f>IF(#REF!="","",#REF!)</f>
        <v>#REF!</v>
      </c>
      <c r="G442" s="129" t="e">
        <f>IF(#REF!="","",#REF!)</f>
        <v>#REF!</v>
      </c>
      <c r="H442" s="129" t="e">
        <f>IF(#REF!="","",#REF!)</f>
        <v>#REF!</v>
      </c>
      <c r="I442" s="129" t="e">
        <f>IF(#REF!="","",#REF!)</f>
        <v>#REF!</v>
      </c>
      <c r="J442" s="129" t="e">
        <f>IF(#REF!="","",#REF!)</f>
        <v>#REF!</v>
      </c>
      <c r="K442" s="129" t="e">
        <f>IF(#REF!="","",#REF!)</f>
        <v>#REF!</v>
      </c>
      <c r="L442" s="129" t="e">
        <f>IF(#REF!="","",#REF!)</f>
        <v>#REF!</v>
      </c>
      <c r="M442" s="129" t="e">
        <f>IF(#REF!="","",#REF!)</f>
        <v>#REF!</v>
      </c>
      <c r="N442" s="129" t="e">
        <f>IF(#REF!="","",#REF!)</f>
        <v>#REF!</v>
      </c>
      <c r="O442" s="129" t="e">
        <f>IF(#REF!="","",#REF!)</f>
        <v>#REF!</v>
      </c>
      <c r="P442" s="130" t="e">
        <f>IF(#REF!="","",-#REF!)</f>
        <v>#REF!</v>
      </c>
      <c r="Q442" s="130" t="e">
        <f>IF(#REF!="","",-#REF!)</f>
        <v>#REF!</v>
      </c>
      <c r="R442" s="131"/>
      <c r="U442" s="130" t="e">
        <f>IF(#REF!="","","Reverses "&amp;#REF!)</f>
        <v>#REF!</v>
      </c>
      <c r="V442" s="126" t="e">
        <f t="shared" si="57"/>
        <v>#REF!</v>
      </c>
      <c r="W442" s="130"/>
      <c r="X442" s="130"/>
      <c r="Z442" s="130"/>
      <c r="AB442" s="130"/>
      <c r="AE442" s="130"/>
      <c r="AH442" s="132"/>
    </row>
    <row r="443" spans="1:34" s="126" customFormat="1" x14ac:dyDescent="0.3">
      <c r="A443" s="126" t="e">
        <f t="shared" si="55"/>
        <v>#REF!</v>
      </c>
      <c r="B443" s="127" t="e">
        <f t="shared" si="56"/>
        <v>#REF!</v>
      </c>
      <c r="D443" s="128" t="e">
        <f>IF(#REF!="","",#REF!)</f>
        <v>#REF!</v>
      </c>
      <c r="E443" s="129" t="e">
        <f>IF(#REF!="","",#REF!)</f>
        <v>#REF!</v>
      </c>
      <c r="F443" s="129" t="e">
        <f>IF(#REF!="","",#REF!)</f>
        <v>#REF!</v>
      </c>
      <c r="G443" s="129" t="e">
        <f>IF(#REF!="","",#REF!)</f>
        <v>#REF!</v>
      </c>
      <c r="H443" s="129" t="e">
        <f>IF(#REF!="","",#REF!)</f>
        <v>#REF!</v>
      </c>
      <c r="I443" s="129" t="e">
        <f>IF(#REF!="","",#REF!)</f>
        <v>#REF!</v>
      </c>
      <c r="J443" s="129" t="e">
        <f>IF(#REF!="","",#REF!)</f>
        <v>#REF!</v>
      </c>
      <c r="K443" s="129" t="e">
        <f>IF(#REF!="","",#REF!)</f>
        <v>#REF!</v>
      </c>
      <c r="L443" s="129" t="e">
        <f>IF(#REF!="","",#REF!)</f>
        <v>#REF!</v>
      </c>
      <c r="M443" s="129" t="e">
        <f>IF(#REF!="","",#REF!)</f>
        <v>#REF!</v>
      </c>
      <c r="N443" s="129" t="e">
        <f>IF(#REF!="","",#REF!)</f>
        <v>#REF!</v>
      </c>
      <c r="O443" s="129" t="e">
        <f>IF(#REF!="","",#REF!)</f>
        <v>#REF!</v>
      </c>
      <c r="P443" s="130" t="e">
        <f>IF(#REF!="","",-#REF!)</f>
        <v>#REF!</v>
      </c>
      <c r="Q443" s="130" t="e">
        <f>IF(#REF!="","",-#REF!)</f>
        <v>#REF!</v>
      </c>
      <c r="R443" s="131"/>
      <c r="U443" s="130" t="e">
        <f>IF(#REF!="","","Reverses "&amp;#REF!)</f>
        <v>#REF!</v>
      </c>
      <c r="V443" s="126" t="e">
        <f t="shared" si="57"/>
        <v>#REF!</v>
      </c>
      <c r="W443" s="130"/>
      <c r="X443" s="130"/>
      <c r="Z443" s="130"/>
      <c r="AB443" s="130"/>
      <c r="AE443" s="130"/>
      <c r="AH443" s="132"/>
    </row>
    <row r="444" spans="1:34" s="126" customFormat="1" x14ac:dyDescent="0.3">
      <c r="A444" s="126" t="e">
        <f t="shared" si="55"/>
        <v>#REF!</v>
      </c>
      <c r="B444" s="127" t="e">
        <f t="shared" si="56"/>
        <v>#REF!</v>
      </c>
      <c r="D444" s="128" t="e">
        <f>IF(#REF!="","",#REF!)</f>
        <v>#REF!</v>
      </c>
      <c r="E444" s="129" t="e">
        <f>IF(#REF!="","",#REF!)</f>
        <v>#REF!</v>
      </c>
      <c r="F444" s="129" t="e">
        <f>IF(#REF!="","",#REF!)</f>
        <v>#REF!</v>
      </c>
      <c r="G444" s="129" t="e">
        <f>IF(#REF!="","",#REF!)</f>
        <v>#REF!</v>
      </c>
      <c r="H444" s="129" t="e">
        <f>IF(#REF!="","",#REF!)</f>
        <v>#REF!</v>
      </c>
      <c r="I444" s="129" t="e">
        <f>IF(#REF!="","",#REF!)</f>
        <v>#REF!</v>
      </c>
      <c r="J444" s="129" t="e">
        <f>IF(#REF!="","",#REF!)</f>
        <v>#REF!</v>
      </c>
      <c r="K444" s="129" t="e">
        <f>IF(#REF!="","",#REF!)</f>
        <v>#REF!</v>
      </c>
      <c r="L444" s="129" t="e">
        <f>IF(#REF!="","",#REF!)</f>
        <v>#REF!</v>
      </c>
      <c r="M444" s="129" t="e">
        <f>IF(#REF!="","",#REF!)</f>
        <v>#REF!</v>
      </c>
      <c r="N444" s="129" t="e">
        <f>IF(#REF!="","",#REF!)</f>
        <v>#REF!</v>
      </c>
      <c r="O444" s="129" t="e">
        <f>IF(#REF!="","",#REF!)</f>
        <v>#REF!</v>
      </c>
      <c r="P444" s="130" t="e">
        <f>IF(#REF!="","",-#REF!)</f>
        <v>#REF!</v>
      </c>
      <c r="Q444" s="130" t="e">
        <f>IF(#REF!="","",-#REF!)</f>
        <v>#REF!</v>
      </c>
      <c r="R444" s="131"/>
      <c r="U444" s="130" t="e">
        <f>IF(#REF!="","","Reverses "&amp;#REF!)</f>
        <v>#REF!</v>
      </c>
      <c r="V444" s="126" t="e">
        <f t="shared" si="57"/>
        <v>#REF!</v>
      </c>
      <c r="W444" s="130"/>
      <c r="X444" s="130"/>
      <c r="Z444" s="130"/>
      <c r="AB444" s="130"/>
      <c r="AE444" s="130"/>
      <c r="AH444" s="132"/>
    </row>
    <row r="445" spans="1:34" s="126" customFormat="1" x14ac:dyDescent="0.3">
      <c r="A445" s="126" t="e">
        <f t="shared" si="55"/>
        <v>#REF!</v>
      </c>
      <c r="B445" s="127" t="e">
        <f t="shared" si="56"/>
        <v>#REF!</v>
      </c>
      <c r="D445" s="128" t="e">
        <f>IF(#REF!="","",#REF!)</f>
        <v>#REF!</v>
      </c>
      <c r="E445" s="129" t="e">
        <f>IF(#REF!="","",#REF!)</f>
        <v>#REF!</v>
      </c>
      <c r="F445" s="129" t="e">
        <f>IF(#REF!="","",#REF!)</f>
        <v>#REF!</v>
      </c>
      <c r="G445" s="129" t="e">
        <f>IF(#REF!="","",#REF!)</f>
        <v>#REF!</v>
      </c>
      <c r="H445" s="129" t="e">
        <f>IF(#REF!="","",#REF!)</f>
        <v>#REF!</v>
      </c>
      <c r="I445" s="129" t="e">
        <f>IF(#REF!="","",#REF!)</f>
        <v>#REF!</v>
      </c>
      <c r="J445" s="129" t="e">
        <f>IF(#REF!="","",#REF!)</f>
        <v>#REF!</v>
      </c>
      <c r="K445" s="129" t="e">
        <f>IF(#REF!="","",#REF!)</f>
        <v>#REF!</v>
      </c>
      <c r="L445" s="129" t="e">
        <f>IF(#REF!="","",#REF!)</f>
        <v>#REF!</v>
      </c>
      <c r="M445" s="129" t="e">
        <f>IF(#REF!="","",#REF!)</f>
        <v>#REF!</v>
      </c>
      <c r="N445" s="129" t="e">
        <f>IF(#REF!="","",#REF!)</f>
        <v>#REF!</v>
      </c>
      <c r="O445" s="129" t="e">
        <f>IF(#REF!="","",#REF!)</f>
        <v>#REF!</v>
      </c>
      <c r="P445" s="130" t="e">
        <f>IF(#REF!="","",-#REF!)</f>
        <v>#REF!</v>
      </c>
      <c r="Q445" s="130" t="e">
        <f>IF(#REF!="","",-#REF!)</f>
        <v>#REF!</v>
      </c>
      <c r="R445" s="131"/>
      <c r="U445" s="130" t="e">
        <f>IF(#REF!="","","Reverses "&amp;#REF!)</f>
        <v>#REF!</v>
      </c>
      <c r="V445" s="126" t="e">
        <f t="shared" si="57"/>
        <v>#REF!</v>
      </c>
      <c r="W445" s="130"/>
      <c r="X445" s="130"/>
      <c r="Z445" s="130"/>
      <c r="AB445" s="130"/>
      <c r="AE445" s="130"/>
      <c r="AH445" s="132"/>
    </row>
    <row r="446" spans="1:34" s="126" customFormat="1" x14ac:dyDescent="0.3">
      <c r="A446" s="126" t="e">
        <f t="shared" si="55"/>
        <v>#REF!</v>
      </c>
      <c r="B446" s="127" t="e">
        <f t="shared" si="56"/>
        <v>#REF!</v>
      </c>
      <c r="D446" s="128" t="e">
        <f>IF(#REF!="","",#REF!)</f>
        <v>#REF!</v>
      </c>
      <c r="E446" s="129" t="e">
        <f>IF(#REF!="","",#REF!)</f>
        <v>#REF!</v>
      </c>
      <c r="F446" s="129" t="e">
        <f>IF(#REF!="","",#REF!)</f>
        <v>#REF!</v>
      </c>
      <c r="G446" s="129" t="e">
        <f>IF(#REF!="","",#REF!)</f>
        <v>#REF!</v>
      </c>
      <c r="H446" s="129" t="e">
        <f>IF(#REF!="","",#REF!)</f>
        <v>#REF!</v>
      </c>
      <c r="I446" s="129" t="e">
        <f>IF(#REF!="","",#REF!)</f>
        <v>#REF!</v>
      </c>
      <c r="J446" s="129" t="e">
        <f>IF(#REF!="","",#REF!)</f>
        <v>#REF!</v>
      </c>
      <c r="K446" s="129" t="e">
        <f>IF(#REF!="","",#REF!)</f>
        <v>#REF!</v>
      </c>
      <c r="L446" s="129" t="e">
        <f>IF(#REF!="","",#REF!)</f>
        <v>#REF!</v>
      </c>
      <c r="M446" s="129" t="e">
        <f>IF(#REF!="","",#REF!)</f>
        <v>#REF!</v>
      </c>
      <c r="N446" s="129" t="e">
        <f>IF(#REF!="","",#REF!)</f>
        <v>#REF!</v>
      </c>
      <c r="O446" s="129" t="e">
        <f>IF(#REF!="","",#REF!)</f>
        <v>#REF!</v>
      </c>
      <c r="P446" s="130" t="e">
        <f>IF(#REF!="","",-#REF!)</f>
        <v>#REF!</v>
      </c>
      <c r="Q446" s="130" t="e">
        <f>IF(#REF!="","",-#REF!)</f>
        <v>#REF!</v>
      </c>
      <c r="R446" s="131"/>
      <c r="U446" s="130" t="e">
        <f>IF(#REF!="","","Reverses "&amp;#REF!)</f>
        <v>#REF!</v>
      </c>
      <c r="V446" s="126" t="e">
        <f t="shared" si="57"/>
        <v>#REF!</v>
      </c>
      <c r="W446" s="130"/>
      <c r="X446" s="130"/>
      <c r="Z446" s="130"/>
      <c r="AB446" s="130"/>
      <c r="AE446" s="130"/>
      <c r="AH446" s="132"/>
    </row>
    <row r="447" spans="1:34" s="126" customFormat="1" x14ac:dyDescent="0.3">
      <c r="A447" s="126" t="e">
        <f t="shared" si="55"/>
        <v>#REF!</v>
      </c>
      <c r="B447" s="127" t="e">
        <f t="shared" si="56"/>
        <v>#REF!</v>
      </c>
      <c r="D447" s="128" t="e">
        <f>IF(#REF!="","",#REF!)</f>
        <v>#REF!</v>
      </c>
      <c r="E447" s="129" t="e">
        <f>IF(#REF!="","",#REF!)</f>
        <v>#REF!</v>
      </c>
      <c r="F447" s="129" t="e">
        <f>IF(#REF!="","",#REF!)</f>
        <v>#REF!</v>
      </c>
      <c r="G447" s="129" t="e">
        <f>IF(#REF!="","",#REF!)</f>
        <v>#REF!</v>
      </c>
      <c r="H447" s="129" t="e">
        <f>IF(#REF!="","",#REF!)</f>
        <v>#REF!</v>
      </c>
      <c r="I447" s="129" t="e">
        <f>IF(#REF!="","",#REF!)</f>
        <v>#REF!</v>
      </c>
      <c r="J447" s="129" t="e">
        <f>IF(#REF!="","",#REF!)</f>
        <v>#REF!</v>
      </c>
      <c r="K447" s="129" t="e">
        <f>IF(#REF!="","",#REF!)</f>
        <v>#REF!</v>
      </c>
      <c r="L447" s="129" t="e">
        <f>IF(#REF!="","",#REF!)</f>
        <v>#REF!</v>
      </c>
      <c r="M447" s="129" t="e">
        <f>IF(#REF!="","",#REF!)</f>
        <v>#REF!</v>
      </c>
      <c r="N447" s="129" t="e">
        <f>IF(#REF!="","",#REF!)</f>
        <v>#REF!</v>
      </c>
      <c r="O447" s="129" t="e">
        <f>IF(#REF!="","",#REF!)</f>
        <v>#REF!</v>
      </c>
      <c r="P447" s="130" t="e">
        <f>IF(#REF!="","",-#REF!)</f>
        <v>#REF!</v>
      </c>
      <c r="Q447" s="130" t="e">
        <f>IF(#REF!="","",-#REF!)</f>
        <v>#REF!</v>
      </c>
      <c r="R447" s="131"/>
      <c r="U447" s="130" t="e">
        <f>IF(#REF!="","","Reverses "&amp;#REF!)</f>
        <v>#REF!</v>
      </c>
      <c r="V447" s="126" t="e">
        <f t="shared" si="57"/>
        <v>#REF!</v>
      </c>
      <c r="W447" s="130"/>
      <c r="X447" s="130"/>
      <c r="Z447" s="130"/>
      <c r="AB447" s="130"/>
      <c r="AE447" s="130"/>
      <c r="AH447" s="132"/>
    </row>
    <row r="448" spans="1:34" s="126" customFormat="1" x14ac:dyDescent="0.3">
      <c r="A448" s="126" t="e">
        <f t="shared" si="55"/>
        <v>#REF!</v>
      </c>
      <c r="B448" s="127" t="e">
        <f t="shared" si="56"/>
        <v>#REF!</v>
      </c>
      <c r="D448" s="128" t="e">
        <f>IF(#REF!="","",#REF!)</f>
        <v>#REF!</v>
      </c>
      <c r="E448" s="129" t="e">
        <f>IF(#REF!="","",#REF!)</f>
        <v>#REF!</v>
      </c>
      <c r="F448" s="129" t="e">
        <f>IF(#REF!="","",#REF!)</f>
        <v>#REF!</v>
      </c>
      <c r="G448" s="129" t="e">
        <f>IF(#REF!="","",#REF!)</f>
        <v>#REF!</v>
      </c>
      <c r="H448" s="129" t="e">
        <f>IF(#REF!="","",#REF!)</f>
        <v>#REF!</v>
      </c>
      <c r="I448" s="129" t="e">
        <f>IF(#REF!="","",#REF!)</f>
        <v>#REF!</v>
      </c>
      <c r="J448" s="129" t="e">
        <f>IF(#REF!="","",#REF!)</f>
        <v>#REF!</v>
      </c>
      <c r="K448" s="129" t="e">
        <f>IF(#REF!="","",#REF!)</f>
        <v>#REF!</v>
      </c>
      <c r="L448" s="129" t="e">
        <f>IF(#REF!="","",#REF!)</f>
        <v>#REF!</v>
      </c>
      <c r="M448" s="129" t="e">
        <f>IF(#REF!="","",#REF!)</f>
        <v>#REF!</v>
      </c>
      <c r="N448" s="129" t="e">
        <f>IF(#REF!="","",#REF!)</f>
        <v>#REF!</v>
      </c>
      <c r="O448" s="129" t="e">
        <f>IF(#REF!="","",#REF!)</f>
        <v>#REF!</v>
      </c>
      <c r="P448" s="130" t="e">
        <f>IF(#REF!="","",-#REF!)</f>
        <v>#REF!</v>
      </c>
      <c r="Q448" s="130" t="e">
        <f>IF(#REF!="","",-#REF!)</f>
        <v>#REF!</v>
      </c>
      <c r="R448" s="131"/>
      <c r="U448" s="130" t="e">
        <f>IF(#REF!="","","Reverses "&amp;#REF!)</f>
        <v>#REF!</v>
      </c>
      <c r="V448" s="126" t="e">
        <f t="shared" si="57"/>
        <v>#REF!</v>
      </c>
      <c r="W448" s="130"/>
      <c r="X448" s="130"/>
      <c r="Z448" s="130"/>
      <c r="AB448" s="130"/>
      <c r="AE448" s="130"/>
      <c r="AH448" s="132"/>
    </row>
    <row r="449" spans="1:34" s="126" customFormat="1" x14ac:dyDescent="0.3">
      <c r="A449" s="126" t="e">
        <f t="shared" si="55"/>
        <v>#REF!</v>
      </c>
      <c r="B449" s="127" t="e">
        <f t="shared" si="56"/>
        <v>#REF!</v>
      </c>
      <c r="D449" s="128" t="e">
        <f>IF(#REF!="","",#REF!)</f>
        <v>#REF!</v>
      </c>
      <c r="E449" s="129" t="e">
        <f>IF(#REF!="","",#REF!)</f>
        <v>#REF!</v>
      </c>
      <c r="F449" s="129" t="e">
        <f>IF(#REF!="","",#REF!)</f>
        <v>#REF!</v>
      </c>
      <c r="G449" s="129" t="e">
        <f>IF(#REF!="","",#REF!)</f>
        <v>#REF!</v>
      </c>
      <c r="H449" s="129" t="e">
        <f>IF(#REF!="","",#REF!)</f>
        <v>#REF!</v>
      </c>
      <c r="I449" s="129" t="e">
        <f>IF(#REF!="","",#REF!)</f>
        <v>#REF!</v>
      </c>
      <c r="J449" s="129" t="e">
        <f>IF(#REF!="","",#REF!)</f>
        <v>#REF!</v>
      </c>
      <c r="K449" s="129" t="e">
        <f>IF(#REF!="","",#REF!)</f>
        <v>#REF!</v>
      </c>
      <c r="L449" s="129" t="e">
        <f>IF(#REF!="","",#REF!)</f>
        <v>#REF!</v>
      </c>
      <c r="M449" s="129" t="e">
        <f>IF(#REF!="","",#REF!)</f>
        <v>#REF!</v>
      </c>
      <c r="N449" s="129" t="e">
        <f>IF(#REF!="","",#REF!)</f>
        <v>#REF!</v>
      </c>
      <c r="O449" s="129" t="e">
        <f>IF(#REF!="","",#REF!)</f>
        <v>#REF!</v>
      </c>
      <c r="P449" s="130" t="e">
        <f>IF(#REF!="","",-#REF!)</f>
        <v>#REF!</v>
      </c>
      <c r="Q449" s="130" t="e">
        <f>IF(#REF!="","",-#REF!)</f>
        <v>#REF!</v>
      </c>
      <c r="R449" s="131"/>
      <c r="U449" s="130" t="e">
        <f>IF(#REF!="","","Reverses "&amp;#REF!)</f>
        <v>#REF!</v>
      </c>
      <c r="V449" s="126" t="e">
        <f t="shared" si="57"/>
        <v>#REF!</v>
      </c>
      <c r="W449" s="130"/>
      <c r="X449" s="130"/>
      <c r="Z449" s="130"/>
      <c r="AB449" s="130"/>
      <c r="AE449" s="130"/>
      <c r="AH449" s="132"/>
    </row>
    <row r="450" spans="1:34" s="126" customFormat="1" x14ac:dyDescent="0.3">
      <c r="A450" s="126" t="e">
        <f t="shared" si="55"/>
        <v>#REF!</v>
      </c>
      <c r="B450" s="127" t="e">
        <f t="shared" si="56"/>
        <v>#REF!</v>
      </c>
      <c r="D450" s="128" t="e">
        <f>IF(#REF!="","",#REF!)</f>
        <v>#REF!</v>
      </c>
      <c r="E450" s="129" t="e">
        <f>IF(#REF!="","",#REF!)</f>
        <v>#REF!</v>
      </c>
      <c r="F450" s="129" t="e">
        <f>IF(#REF!="","",#REF!)</f>
        <v>#REF!</v>
      </c>
      <c r="G450" s="129" t="e">
        <f>IF(#REF!="","",#REF!)</f>
        <v>#REF!</v>
      </c>
      <c r="H450" s="129" t="e">
        <f>IF(#REF!="","",#REF!)</f>
        <v>#REF!</v>
      </c>
      <c r="I450" s="129" t="e">
        <f>IF(#REF!="","",#REF!)</f>
        <v>#REF!</v>
      </c>
      <c r="J450" s="129" t="e">
        <f>IF(#REF!="","",#REF!)</f>
        <v>#REF!</v>
      </c>
      <c r="K450" s="129" t="e">
        <f>IF(#REF!="","",#REF!)</f>
        <v>#REF!</v>
      </c>
      <c r="L450" s="129" t="e">
        <f>IF(#REF!="","",#REF!)</f>
        <v>#REF!</v>
      </c>
      <c r="M450" s="129" t="e">
        <f>IF(#REF!="","",#REF!)</f>
        <v>#REF!</v>
      </c>
      <c r="N450" s="129" t="e">
        <f>IF(#REF!="","",#REF!)</f>
        <v>#REF!</v>
      </c>
      <c r="O450" s="129" t="e">
        <f>IF(#REF!="","",#REF!)</f>
        <v>#REF!</v>
      </c>
      <c r="P450" s="130" t="e">
        <f>IF(#REF!="","",-#REF!)</f>
        <v>#REF!</v>
      </c>
      <c r="Q450" s="130" t="e">
        <f>IF(#REF!="","",-#REF!)</f>
        <v>#REF!</v>
      </c>
      <c r="R450" s="131"/>
      <c r="U450" s="130" t="e">
        <f>IF(#REF!="","","Reverses "&amp;#REF!)</f>
        <v>#REF!</v>
      </c>
      <c r="V450" s="126" t="e">
        <f t="shared" si="57"/>
        <v>#REF!</v>
      </c>
      <c r="W450" s="130"/>
      <c r="X450" s="130"/>
      <c r="Z450" s="130"/>
      <c r="AB450" s="130"/>
      <c r="AE450" s="130"/>
      <c r="AH450" s="132"/>
    </row>
    <row r="451" spans="1:34" s="126" customFormat="1" x14ac:dyDescent="0.3">
      <c r="A451" s="126" t="e">
        <f t="shared" si="55"/>
        <v>#REF!</v>
      </c>
      <c r="B451" s="127" t="e">
        <f t="shared" si="56"/>
        <v>#REF!</v>
      </c>
      <c r="D451" s="128" t="e">
        <f>IF(#REF!="","",#REF!)</f>
        <v>#REF!</v>
      </c>
      <c r="E451" s="129" t="e">
        <f>IF(#REF!="","",#REF!)</f>
        <v>#REF!</v>
      </c>
      <c r="F451" s="129" t="e">
        <f>IF(#REF!="","",#REF!)</f>
        <v>#REF!</v>
      </c>
      <c r="G451" s="129" t="e">
        <f>IF(#REF!="","",#REF!)</f>
        <v>#REF!</v>
      </c>
      <c r="H451" s="129" t="e">
        <f>IF(#REF!="","",#REF!)</f>
        <v>#REF!</v>
      </c>
      <c r="I451" s="129" t="e">
        <f>IF(#REF!="","",#REF!)</f>
        <v>#REF!</v>
      </c>
      <c r="J451" s="129" t="e">
        <f>IF(#REF!="","",#REF!)</f>
        <v>#REF!</v>
      </c>
      <c r="K451" s="129" t="e">
        <f>IF(#REF!="","",#REF!)</f>
        <v>#REF!</v>
      </c>
      <c r="L451" s="129" t="e">
        <f>IF(#REF!="","",#REF!)</f>
        <v>#REF!</v>
      </c>
      <c r="M451" s="129" t="e">
        <f>IF(#REF!="","",#REF!)</f>
        <v>#REF!</v>
      </c>
      <c r="N451" s="129" t="e">
        <f>IF(#REF!="","",#REF!)</f>
        <v>#REF!</v>
      </c>
      <c r="O451" s="129" t="e">
        <f>IF(#REF!="","",#REF!)</f>
        <v>#REF!</v>
      </c>
      <c r="P451" s="130" t="e">
        <f>IF(#REF!="","",-#REF!)</f>
        <v>#REF!</v>
      </c>
      <c r="Q451" s="130" t="e">
        <f>IF(#REF!="","",-#REF!)</f>
        <v>#REF!</v>
      </c>
      <c r="R451" s="131"/>
      <c r="U451" s="130" t="e">
        <f>IF(#REF!="","","Reverses "&amp;#REF!)</f>
        <v>#REF!</v>
      </c>
      <c r="V451" s="126" t="e">
        <f t="shared" si="57"/>
        <v>#REF!</v>
      </c>
      <c r="W451" s="130"/>
      <c r="X451" s="130"/>
      <c r="Z451" s="130"/>
      <c r="AB451" s="130"/>
      <c r="AE451" s="130"/>
      <c r="AH451" s="132"/>
    </row>
    <row r="452" spans="1:34" s="126" customFormat="1" x14ac:dyDescent="0.3">
      <c r="A452" s="126" t="e">
        <f t="shared" si="55"/>
        <v>#REF!</v>
      </c>
      <c r="B452" s="127" t="e">
        <f t="shared" si="56"/>
        <v>#REF!</v>
      </c>
      <c r="D452" s="128" t="e">
        <f>IF(#REF!="","",#REF!)</f>
        <v>#REF!</v>
      </c>
      <c r="E452" s="129" t="e">
        <f>IF(#REF!="","",#REF!)</f>
        <v>#REF!</v>
      </c>
      <c r="F452" s="129" t="e">
        <f>IF(#REF!="","",#REF!)</f>
        <v>#REF!</v>
      </c>
      <c r="G452" s="129" t="e">
        <f>IF(#REF!="","",#REF!)</f>
        <v>#REF!</v>
      </c>
      <c r="H452" s="129" t="e">
        <f>IF(#REF!="","",#REF!)</f>
        <v>#REF!</v>
      </c>
      <c r="I452" s="129" t="e">
        <f>IF(#REF!="","",#REF!)</f>
        <v>#REF!</v>
      </c>
      <c r="J452" s="129" t="e">
        <f>IF(#REF!="","",#REF!)</f>
        <v>#REF!</v>
      </c>
      <c r="K452" s="129" t="e">
        <f>IF(#REF!="","",#REF!)</f>
        <v>#REF!</v>
      </c>
      <c r="L452" s="129" t="e">
        <f>IF(#REF!="","",#REF!)</f>
        <v>#REF!</v>
      </c>
      <c r="M452" s="129" t="e">
        <f>IF(#REF!="","",#REF!)</f>
        <v>#REF!</v>
      </c>
      <c r="N452" s="129" t="e">
        <f>IF(#REF!="","",#REF!)</f>
        <v>#REF!</v>
      </c>
      <c r="O452" s="129" t="e">
        <f>IF(#REF!="","",#REF!)</f>
        <v>#REF!</v>
      </c>
      <c r="P452" s="130" t="e">
        <f>IF(#REF!="","",-#REF!)</f>
        <v>#REF!</v>
      </c>
      <c r="Q452" s="130" t="e">
        <f>IF(#REF!="","",-#REF!)</f>
        <v>#REF!</v>
      </c>
      <c r="R452" s="131"/>
      <c r="U452" s="130" t="e">
        <f>IF(#REF!="","","Reverses "&amp;#REF!)</f>
        <v>#REF!</v>
      </c>
      <c r="V452" s="126" t="e">
        <f t="shared" si="57"/>
        <v>#REF!</v>
      </c>
      <c r="W452" s="130"/>
      <c r="X452" s="130"/>
      <c r="Z452" s="130"/>
      <c r="AB452" s="130"/>
      <c r="AE452" s="130"/>
      <c r="AH452" s="132"/>
    </row>
    <row r="453" spans="1:34" s="126" customFormat="1" x14ac:dyDescent="0.3">
      <c r="A453" s="126" t="e">
        <f t="shared" si="55"/>
        <v>#REF!</v>
      </c>
      <c r="B453" s="127" t="e">
        <f t="shared" si="56"/>
        <v>#REF!</v>
      </c>
      <c r="D453" s="128" t="e">
        <f>IF(#REF!="","",#REF!)</f>
        <v>#REF!</v>
      </c>
      <c r="E453" s="129" t="e">
        <f>IF(#REF!="","",#REF!)</f>
        <v>#REF!</v>
      </c>
      <c r="F453" s="129" t="e">
        <f>IF(#REF!="","",#REF!)</f>
        <v>#REF!</v>
      </c>
      <c r="G453" s="129" t="e">
        <f>IF(#REF!="","",#REF!)</f>
        <v>#REF!</v>
      </c>
      <c r="H453" s="129" t="e">
        <f>IF(#REF!="","",#REF!)</f>
        <v>#REF!</v>
      </c>
      <c r="I453" s="129" t="e">
        <f>IF(#REF!="","",#REF!)</f>
        <v>#REF!</v>
      </c>
      <c r="J453" s="129" t="e">
        <f>IF(#REF!="","",#REF!)</f>
        <v>#REF!</v>
      </c>
      <c r="K453" s="129" t="e">
        <f>IF(#REF!="","",#REF!)</f>
        <v>#REF!</v>
      </c>
      <c r="L453" s="129" t="e">
        <f>IF(#REF!="","",#REF!)</f>
        <v>#REF!</v>
      </c>
      <c r="M453" s="129" t="e">
        <f>IF(#REF!="","",#REF!)</f>
        <v>#REF!</v>
      </c>
      <c r="N453" s="129" t="e">
        <f>IF(#REF!="","",#REF!)</f>
        <v>#REF!</v>
      </c>
      <c r="O453" s="129" t="e">
        <f>IF(#REF!="","",#REF!)</f>
        <v>#REF!</v>
      </c>
      <c r="P453" s="130" t="e">
        <f>IF(#REF!="","",-#REF!)</f>
        <v>#REF!</v>
      </c>
      <c r="Q453" s="130" t="e">
        <f>IF(#REF!="","",-#REF!)</f>
        <v>#REF!</v>
      </c>
      <c r="R453" s="131"/>
      <c r="U453" s="130" t="e">
        <f>IF(#REF!="","","Reverses "&amp;#REF!)</f>
        <v>#REF!</v>
      </c>
      <c r="V453" s="126" t="e">
        <f t="shared" si="57"/>
        <v>#REF!</v>
      </c>
      <c r="W453" s="130"/>
      <c r="X453" s="130"/>
      <c r="Z453" s="130"/>
      <c r="AB453" s="130"/>
      <c r="AE453" s="130"/>
      <c r="AH453" s="132"/>
    </row>
    <row r="454" spans="1:34" s="126" customFormat="1" x14ac:dyDescent="0.3">
      <c r="A454" s="126" t="e">
        <f t="shared" si="55"/>
        <v>#REF!</v>
      </c>
      <c r="B454" s="127" t="e">
        <f t="shared" si="56"/>
        <v>#REF!</v>
      </c>
      <c r="D454" s="128" t="e">
        <f>IF(#REF!="","",#REF!)</f>
        <v>#REF!</v>
      </c>
      <c r="E454" s="129" t="e">
        <f>IF(#REF!="","",#REF!)</f>
        <v>#REF!</v>
      </c>
      <c r="F454" s="129" t="e">
        <f>IF(#REF!="","",#REF!)</f>
        <v>#REF!</v>
      </c>
      <c r="G454" s="129" t="e">
        <f>IF(#REF!="","",#REF!)</f>
        <v>#REF!</v>
      </c>
      <c r="H454" s="129" t="e">
        <f>IF(#REF!="","",#REF!)</f>
        <v>#REF!</v>
      </c>
      <c r="I454" s="129" t="e">
        <f>IF(#REF!="","",#REF!)</f>
        <v>#REF!</v>
      </c>
      <c r="J454" s="129" t="e">
        <f>IF(#REF!="","",#REF!)</f>
        <v>#REF!</v>
      </c>
      <c r="K454" s="129" t="e">
        <f>IF(#REF!="","",#REF!)</f>
        <v>#REF!</v>
      </c>
      <c r="L454" s="129" t="e">
        <f>IF(#REF!="","",#REF!)</f>
        <v>#REF!</v>
      </c>
      <c r="M454" s="129" t="e">
        <f>IF(#REF!="","",#REF!)</f>
        <v>#REF!</v>
      </c>
      <c r="N454" s="129" t="e">
        <f>IF(#REF!="","",#REF!)</f>
        <v>#REF!</v>
      </c>
      <c r="O454" s="129" t="e">
        <f>IF(#REF!="","",#REF!)</f>
        <v>#REF!</v>
      </c>
      <c r="P454" s="130" t="e">
        <f>IF(#REF!="","",-#REF!)</f>
        <v>#REF!</v>
      </c>
      <c r="Q454" s="130" t="e">
        <f>IF(#REF!="","",-#REF!)</f>
        <v>#REF!</v>
      </c>
      <c r="R454" s="131"/>
      <c r="U454" s="130" t="e">
        <f>IF(#REF!="","","Reverses "&amp;#REF!)</f>
        <v>#REF!</v>
      </c>
      <c r="V454" s="126" t="e">
        <f t="shared" si="57"/>
        <v>#REF!</v>
      </c>
      <c r="W454" s="130"/>
      <c r="X454" s="130"/>
      <c r="Z454" s="130"/>
      <c r="AB454" s="130"/>
      <c r="AE454" s="130"/>
      <c r="AH454" s="132"/>
    </row>
    <row r="455" spans="1:34" s="126" customFormat="1" x14ac:dyDescent="0.3">
      <c r="A455" s="126" t="e">
        <f t="shared" si="55"/>
        <v>#REF!</v>
      </c>
      <c r="B455" s="127" t="e">
        <f t="shared" si="56"/>
        <v>#REF!</v>
      </c>
      <c r="D455" s="128" t="e">
        <f>IF(#REF!="","",#REF!)</f>
        <v>#REF!</v>
      </c>
      <c r="E455" s="129" t="e">
        <f>IF(#REF!="","",#REF!)</f>
        <v>#REF!</v>
      </c>
      <c r="F455" s="129" t="e">
        <f>IF(#REF!="","",#REF!)</f>
        <v>#REF!</v>
      </c>
      <c r="G455" s="129" t="e">
        <f>IF(#REF!="","",#REF!)</f>
        <v>#REF!</v>
      </c>
      <c r="H455" s="129" t="e">
        <f>IF(#REF!="","",#REF!)</f>
        <v>#REF!</v>
      </c>
      <c r="I455" s="129" t="e">
        <f>IF(#REF!="","",#REF!)</f>
        <v>#REF!</v>
      </c>
      <c r="J455" s="129" t="e">
        <f>IF(#REF!="","",#REF!)</f>
        <v>#REF!</v>
      </c>
      <c r="K455" s="129" t="e">
        <f>IF(#REF!="","",#REF!)</f>
        <v>#REF!</v>
      </c>
      <c r="L455" s="129" t="e">
        <f>IF(#REF!="","",#REF!)</f>
        <v>#REF!</v>
      </c>
      <c r="M455" s="129" t="e">
        <f>IF(#REF!="","",#REF!)</f>
        <v>#REF!</v>
      </c>
      <c r="N455" s="129" t="e">
        <f>IF(#REF!="","",#REF!)</f>
        <v>#REF!</v>
      </c>
      <c r="O455" s="129" t="e">
        <f>IF(#REF!="","",#REF!)</f>
        <v>#REF!</v>
      </c>
      <c r="P455" s="130" t="e">
        <f>IF(#REF!="","",-#REF!)</f>
        <v>#REF!</v>
      </c>
      <c r="Q455" s="130" t="e">
        <f>IF(#REF!="","",-#REF!)</f>
        <v>#REF!</v>
      </c>
      <c r="R455" s="131"/>
      <c r="U455" s="130" t="e">
        <f>IF(#REF!="","","Reverses "&amp;#REF!)</f>
        <v>#REF!</v>
      </c>
      <c r="V455" s="126" t="e">
        <f t="shared" si="57"/>
        <v>#REF!</v>
      </c>
      <c r="W455" s="130"/>
      <c r="X455" s="130"/>
      <c r="Z455" s="130"/>
      <c r="AB455" s="130"/>
      <c r="AE455" s="130"/>
      <c r="AH455" s="132"/>
    </row>
    <row r="456" spans="1:34" s="126" customFormat="1" x14ac:dyDescent="0.3">
      <c r="A456" s="126" t="e">
        <f t="shared" si="55"/>
        <v>#REF!</v>
      </c>
      <c r="B456" s="127" t="e">
        <f t="shared" si="56"/>
        <v>#REF!</v>
      </c>
      <c r="D456" s="128" t="e">
        <f>IF(#REF!="","",#REF!)</f>
        <v>#REF!</v>
      </c>
      <c r="E456" s="129" t="e">
        <f>IF(#REF!="","",#REF!)</f>
        <v>#REF!</v>
      </c>
      <c r="F456" s="129" t="e">
        <f>IF(#REF!="","",#REF!)</f>
        <v>#REF!</v>
      </c>
      <c r="G456" s="129" t="e">
        <f>IF(#REF!="","",#REF!)</f>
        <v>#REF!</v>
      </c>
      <c r="H456" s="129" t="e">
        <f>IF(#REF!="","",#REF!)</f>
        <v>#REF!</v>
      </c>
      <c r="I456" s="129" t="e">
        <f>IF(#REF!="","",#REF!)</f>
        <v>#REF!</v>
      </c>
      <c r="J456" s="129" t="e">
        <f>IF(#REF!="","",#REF!)</f>
        <v>#REF!</v>
      </c>
      <c r="K456" s="129" t="e">
        <f>IF(#REF!="","",#REF!)</f>
        <v>#REF!</v>
      </c>
      <c r="L456" s="129" t="e">
        <f>IF(#REF!="","",#REF!)</f>
        <v>#REF!</v>
      </c>
      <c r="M456" s="129" t="e">
        <f>IF(#REF!="","",#REF!)</f>
        <v>#REF!</v>
      </c>
      <c r="N456" s="129" t="e">
        <f>IF(#REF!="","",#REF!)</f>
        <v>#REF!</v>
      </c>
      <c r="O456" s="129" t="e">
        <f>IF(#REF!="","",#REF!)</f>
        <v>#REF!</v>
      </c>
      <c r="P456" s="130" t="e">
        <f>IF(#REF!="","",-#REF!)</f>
        <v>#REF!</v>
      </c>
      <c r="Q456" s="130" t="e">
        <f>IF(#REF!="","",-#REF!)</f>
        <v>#REF!</v>
      </c>
      <c r="R456" s="131"/>
      <c r="U456" s="130" t="e">
        <f>IF(#REF!="","","Reverses "&amp;#REF!)</f>
        <v>#REF!</v>
      </c>
      <c r="V456" s="126" t="e">
        <f t="shared" si="57"/>
        <v>#REF!</v>
      </c>
      <c r="W456" s="130"/>
      <c r="X456" s="130"/>
      <c r="Z456" s="130"/>
      <c r="AB456" s="130"/>
      <c r="AE456" s="130"/>
      <c r="AH456" s="132"/>
    </row>
    <row r="457" spans="1:34" s="126" customFormat="1" x14ac:dyDescent="0.3">
      <c r="A457" s="126" t="e">
        <f t="shared" si="55"/>
        <v>#REF!</v>
      </c>
      <c r="B457" s="127" t="e">
        <f t="shared" si="56"/>
        <v>#REF!</v>
      </c>
      <c r="D457" s="128" t="e">
        <f>IF(#REF!="","",#REF!)</f>
        <v>#REF!</v>
      </c>
      <c r="E457" s="129" t="e">
        <f>IF(#REF!="","",#REF!)</f>
        <v>#REF!</v>
      </c>
      <c r="F457" s="129" t="e">
        <f>IF(#REF!="","",#REF!)</f>
        <v>#REF!</v>
      </c>
      <c r="G457" s="129" t="e">
        <f>IF(#REF!="","",#REF!)</f>
        <v>#REF!</v>
      </c>
      <c r="H457" s="129" t="e">
        <f>IF(#REF!="","",#REF!)</f>
        <v>#REF!</v>
      </c>
      <c r="I457" s="129" t="e">
        <f>IF(#REF!="","",#REF!)</f>
        <v>#REF!</v>
      </c>
      <c r="J457" s="129" t="e">
        <f>IF(#REF!="","",#REF!)</f>
        <v>#REF!</v>
      </c>
      <c r="K457" s="129" t="e">
        <f>IF(#REF!="","",#REF!)</f>
        <v>#REF!</v>
      </c>
      <c r="L457" s="129" t="e">
        <f>IF(#REF!="","",#REF!)</f>
        <v>#REF!</v>
      </c>
      <c r="M457" s="129" t="e">
        <f>IF(#REF!="","",#REF!)</f>
        <v>#REF!</v>
      </c>
      <c r="N457" s="129" t="e">
        <f>IF(#REF!="","",#REF!)</f>
        <v>#REF!</v>
      </c>
      <c r="O457" s="129" t="e">
        <f>IF(#REF!="","",#REF!)</f>
        <v>#REF!</v>
      </c>
      <c r="P457" s="130" t="e">
        <f>IF(#REF!="","",-#REF!)</f>
        <v>#REF!</v>
      </c>
      <c r="Q457" s="130" t="e">
        <f>IF(#REF!="","",-#REF!)</f>
        <v>#REF!</v>
      </c>
      <c r="R457" s="131"/>
      <c r="U457" s="130" t="e">
        <f>IF(#REF!="","","Reverses "&amp;#REF!)</f>
        <v>#REF!</v>
      </c>
      <c r="V457" s="126" t="e">
        <f t="shared" si="57"/>
        <v>#REF!</v>
      </c>
      <c r="W457" s="130"/>
      <c r="X457" s="130"/>
      <c r="Z457" s="130"/>
      <c r="AB457" s="130"/>
      <c r="AE457" s="130"/>
      <c r="AH457" s="132"/>
    </row>
    <row r="458" spans="1:34" s="126" customFormat="1" x14ac:dyDescent="0.3">
      <c r="A458" s="126" t="e">
        <f t="shared" si="55"/>
        <v>#REF!</v>
      </c>
      <c r="B458" s="127" t="e">
        <f t="shared" si="56"/>
        <v>#REF!</v>
      </c>
      <c r="D458" s="128" t="e">
        <f>IF(#REF!="","",#REF!)</f>
        <v>#REF!</v>
      </c>
      <c r="E458" s="129" t="e">
        <f>IF(#REF!="","",#REF!)</f>
        <v>#REF!</v>
      </c>
      <c r="F458" s="129" t="e">
        <f>IF(#REF!="","",#REF!)</f>
        <v>#REF!</v>
      </c>
      <c r="G458" s="129" t="e">
        <f>IF(#REF!="","",#REF!)</f>
        <v>#REF!</v>
      </c>
      <c r="H458" s="129" t="e">
        <f>IF(#REF!="","",#REF!)</f>
        <v>#REF!</v>
      </c>
      <c r="I458" s="129" t="e">
        <f>IF(#REF!="","",#REF!)</f>
        <v>#REF!</v>
      </c>
      <c r="J458" s="129" t="e">
        <f>IF(#REF!="","",#REF!)</f>
        <v>#REF!</v>
      </c>
      <c r="K458" s="129" t="e">
        <f>IF(#REF!="","",#REF!)</f>
        <v>#REF!</v>
      </c>
      <c r="L458" s="129" t="e">
        <f>IF(#REF!="","",#REF!)</f>
        <v>#REF!</v>
      </c>
      <c r="M458" s="129" t="e">
        <f>IF(#REF!="","",#REF!)</f>
        <v>#REF!</v>
      </c>
      <c r="N458" s="129" t="e">
        <f>IF(#REF!="","",#REF!)</f>
        <v>#REF!</v>
      </c>
      <c r="O458" s="129" t="e">
        <f>IF(#REF!="","",#REF!)</f>
        <v>#REF!</v>
      </c>
      <c r="P458" s="130" t="e">
        <f>IF(#REF!="","",-#REF!)</f>
        <v>#REF!</v>
      </c>
      <c r="Q458" s="130" t="e">
        <f>IF(#REF!="","",-#REF!)</f>
        <v>#REF!</v>
      </c>
      <c r="R458" s="131"/>
      <c r="U458" s="130" t="e">
        <f>IF(#REF!="","","Reverses "&amp;#REF!)</f>
        <v>#REF!</v>
      </c>
      <c r="V458" s="126" t="e">
        <f t="shared" si="57"/>
        <v>#REF!</v>
      </c>
      <c r="W458" s="130"/>
      <c r="X458" s="130"/>
      <c r="Z458" s="130"/>
      <c r="AB458" s="130"/>
      <c r="AE458" s="130"/>
      <c r="AH458" s="132"/>
    </row>
    <row r="459" spans="1:34" s="126" customFormat="1" x14ac:dyDescent="0.3">
      <c r="A459" s="126" t="e">
        <f t="shared" ref="A459:A522" si="58">IF(TRIM(D459)="","","update_data,visible")</f>
        <v>#REF!</v>
      </c>
      <c r="B459" s="127" t="e">
        <f t="shared" si="56"/>
        <v>#REF!</v>
      </c>
      <c r="D459" s="128" t="e">
        <f>IF(#REF!="","",#REF!)</f>
        <v>#REF!</v>
      </c>
      <c r="E459" s="129" t="e">
        <f>IF(#REF!="","",#REF!)</f>
        <v>#REF!</v>
      </c>
      <c r="F459" s="129" t="e">
        <f>IF(#REF!="","",#REF!)</f>
        <v>#REF!</v>
      </c>
      <c r="G459" s="129" t="e">
        <f>IF(#REF!="","",#REF!)</f>
        <v>#REF!</v>
      </c>
      <c r="H459" s="129" t="e">
        <f>IF(#REF!="","",#REF!)</f>
        <v>#REF!</v>
      </c>
      <c r="I459" s="129" t="e">
        <f>IF(#REF!="","",#REF!)</f>
        <v>#REF!</v>
      </c>
      <c r="J459" s="129" t="e">
        <f>IF(#REF!="","",#REF!)</f>
        <v>#REF!</v>
      </c>
      <c r="K459" s="129" t="e">
        <f>IF(#REF!="","",#REF!)</f>
        <v>#REF!</v>
      </c>
      <c r="L459" s="129" t="e">
        <f>IF(#REF!="","",#REF!)</f>
        <v>#REF!</v>
      </c>
      <c r="M459" s="129" t="e">
        <f>IF(#REF!="","",#REF!)</f>
        <v>#REF!</v>
      </c>
      <c r="N459" s="129" t="e">
        <f>IF(#REF!="","",#REF!)</f>
        <v>#REF!</v>
      </c>
      <c r="O459" s="129" t="e">
        <f>IF(#REF!="","",#REF!)</f>
        <v>#REF!</v>
      </c>
      <c r="P459" s="130" t="e">
        <f>IF(#REF!="","",-#REF!)</f>
        <v>#REF!</v>
      </c>
      <c r="Q459" s="130" t="e">
        <f>IF(#REF!="","",-#REF!)</f>
        <v>#REF!</v>
      </c>
      <c r="R459" s="131"/>
      <c r="U459" s="130" t="e">
        <f>IF(#REF!="","","Reverses "&amp;#REF!)</f>
        <v>#REF!</v>
      </c>
      <c r="V459" s="126" t="e">
        <f t="shared" si="57"/>
        <v>#REF!</v>
      </c>
      <c r="W459" s="130"/>
      <c r="X459" s="130"/>
      <c r="Z459" s="130"/>
      <c r="AB459" s="130"/>
      <c r="AE459" s="130"/>
      <c r="AH459" s="132"/>
    </row>
    <row r="460" spans="1:34" s="126" customFormat="1" x14ac:dyDescent="0.3">
      <c r="A460" s="126" t="e">
        <f t="shared" si="58"/>
        <v>#REF!</v>
      </c>
      <c r="B460" s="127" t="e">
        <f t="shared" si="56"/>
        <v>#REF!</v>
      </c>
      <c r="D460" s="128" t="e">
        <f>IF(#REF!="","",#REF!)</f>
        <v>#REF!</v>
      </c>
      <c r="E460" s="129" t="e">
        <f>IF(#REF!="","",#REF!)</f>
        <v>#REF!</v>
      </c>
      <c r="F460" s="129" t="e">
        <f>IF(#REF!="","",#REF!)</f>
        <v>#REF!</v>
      </c>
      <c r="G460" s="129" t="e">
        <f>IF(#REF!="","",#REF!)</f>
        <v>#REF!</v>
      </c>
      <c r="H460" s="129" t="e">
        <f>IF(#REF!="","",#REF!)</f>
        <v>#REF!</v>
      </c>
      <c r="I460" s="129" t="e">
        <f>IF(#REF!="","",#REF!)</f>
        <v>#REF!</v>
      </c>
      <c r="J460" s="129" t="e">
        <f>IF(#REF!="","",#REF!)</f>
        <v>#REF!</v>
      </c>
      <c r="K460" s="129" t="e">
        <f>IF(#REF!="","",#REF!)</f>
        <v>#REF!</v>
      </c>
      <c r="L460" s="129" t="e">
        <f>IF(#REF!="","",#REF!)</f>
        <v>#REF!</v>
      </c>
      <c r="M460" s="129" t="e">
        <f>IF(#REF!="","",#REF!)</f>
        <v>#REF!</v>
      </c>
      <c r="N460" s="129" t="e">
        <f>IF(#REF!="","",#REF!)</f>
        <v>#REF!</v>
      </c>
      <c r="O460" s="129" t="e">
        <f>IF(#REF!="","",#REF!)</f>
        <v>#REF!</v>
      </c>
      <c r="P460" s="130" t="e">
        <f>IF(#REF!="","",-#REF!)</f>
        <v>#REF!</v>
      </c>
      <c r="Q460" s="130" t="e">
        <f>IF(#REF!="","",-#REF!)</f>
        <v>#REF!</v>
      </c>
      <c r="R460" s="131"/>
      <c r="U460" s="130" t="e">
        <f>IF(#REF!="","","Reverses "&amp;#REF!)</f>
        <v>#REF!</v>
      </c>
      <c r="V460" s="126" t="e">
        <f t="shared" si="57"/>
        <v>#REF!</v>
      </c>
      <c r="W460" s="130"/>
      <c r="X460" s="130"/>
      <c r="Z460" s="130"/>
      <c r="AB460" s="130"/>
      <c r="AE460" s="130"/>
      <c r="AH460" s="132"/>
    </row>
    <row r="461" spans="1:34" s="126" customFormat="1" x14ac:dyDescent="0.3">
      <c r="A461" s="126" t="e">
        <f t="shared" si="58"/>
        <v>#REF!</v>
      </c>
      <c r="B461" s="127" t="e">
        <f t="shared" si="56"/>
        <v>#REF!</v>
      </c>
      <c r="D461" s="128" t="e">
        <f>IF(#REF!="","",#REF!)</f>
        <v>#REF!</v>
      </c>
      <c r="E461" s="129" t="e">
        <f>IF(#REF!="","",#REF!)</f>
        <v>#REF!</v>
      </c>
      <c r="F461" s="129" t="e">
        <f>IF(#REF!="","",#REF!)</f>
        <v>#REF!</v>
      </c>
      <c r="G461" s="129" t="e">
        <f>IF(#REF!="","",#REF!)</f>
        <v>#REF!</v>
      </c>
      <c r="H461" s="129" t="e">
        <f>IF(#REF!="","",#REF!)</f>
        <v>#REF!</v>
      </c>
      <c r="I461" s="129" t="e">
        <f>IF(#REF!="","",#REF!)</f>
        <v>#REF!</v>
      </c>
      <c r="J461" s="129" t="e">
        <f>IF(#REF!="","",#REF!)</f>
        <v>#REF!</v>
      </c>
      <c r="K461" s="129" t="e">
        <f>IF(#REF!="","",#REF!)</f>
        <v>#REF!</v>
      </c>
      <c r="L461" s="129" t="e">
        <f>IF(#REF!="","",#REF!)</f>
        <v>#REF!</v>
      </c>
      <c r="M461" s="129" t="e">
        <f>IF(#REF!="","",#REF!)</f>
        <v>#REF!</v>
      </c>
      <c r="N461" s="129" t="e">
        <f>IF(#REF!="","",#REF!)</f>
        <v>#REF!</v>
      </c>
      <c r="O461" s="129" t="e">
        <f>IF(#REF!="","",#REF!)</f>
        <v>#REF!</v>
      </c>
      <c r="P461" s="130" t="e">
        <f>IF(#REF!="","",-#REF!)</f>
        <v>#REF!</v>
      </c>
      <c r="Q461" s="130" t="e">
        <f>IF(#REF!="","",-#REF!)</f>
        <v>#REF!</v>
      </c>
      <c r="R461" s="131"/>
      <c r="U461" s="130" t="e">
        <f>IF(#REF!="","","Reverses "&amp;#REF!)</f>
        <v>#REF!</v>
      </c>
      <c r="V461" s="126" t="e">
        <f t="shared" si="57"/>
        <v>#REF!</v>
      </c>
      <c r="W461" s="130"/>
      <c r="X461" s="130"/>
      <c r="Z461" s="130"/>
      <c r="AB461" s="130"/>
      <c r="AE461" s="130"/>
      <c r="AH461" s="132"/>
    </row>
    <row r="462" spans="1:34" s="126" customFormat="1" x14ac:dyDescent="0.3">
      <c r="A462" s="126" t="e">
        <f t="shared" si="58"/>
        <v>#REF!</v>
      </c>
      <c r="B462" s="127" t="e">
        <f t="shared" si="56"/>
        <v>#REF!</v>
      </c>
      <c r="D462" s="128" t="e">
        <f>IF(#REF!="","",#REF!)</f>
        <v>#REF!</v>
      </c>
      <c r="E462" s="129" t="e">
        <f>IF(#REF!="","",#REF!)</f>
        <v>#REF!</v>
      </c>
      <c r="F462" s="129" t="e">
        <f>IF(#REF!="","",#REF!)</f>
        <v>#REF!</v>
      </c>
      <c r="G462" s="129" t="e">
        <f>IF(#REF!="","",#REF!)</f>
        <v>#REF!</v>
      </c>
      <c r="H462" s="129" t="e">
        <f>IF(#REF!="","",#REF!)</f>
        <v>#REF!</v>
      </c>
      <c r="I462" s="129" t="e">
        <f>IF(#REF!="","",#REF!)</f>
        <v>#REF!</v>
      </c>
      <c r="J462" s="129" t="e">
        <f>IF(#REF!="","",#REF!)</f>
        <v>#REF!</v>
      </c>
      <c r="K462" s="129" t="e">
        <f>IF(#REF!="","",#REF!)</f>
        <v>#REF!</v>
      </c>
      <c r="L462" s="129" t="e">
        <f>IF(#REF!="","",#REF!)</f>
        <v>#REF!</v>
      </c>
      <c r="M462" s="129" t="e">
        <f>IF(#REF!="","",#REF!)</f>
        <v>#REF!</v>
      </c>
      <c r="N462" s="129" t="e">
        <f>IF(#REF!="","",#REF!)</f>
        <v>#REF!</v>
      </c>
      <c r="O462" s="129" t="e">
        <f>IF(#REF!="","",#REF!)</f>
        <v>#REF!</v>
      </c>
      <c r="P462" s="130" t="e">
        <f>IF(#REF!="","",-#REF!)</f>
        <v>#REF!</v>
      </c>
      <c r="Q462" s="130" t="e">
        <f>IF(#REF!="","",-#REF!)</f>
        <v>#REF!</v>
      </c>
      <c r="R462" s="131"/>
      <c r="U462" s="130" t="e">
        <f>IF(#REF!="","","Reverses "&amp;#REF!)</f>
        <v>#REF!</v>
      </c>
      <c r="V462" s="126" t="e">
        <f t="shared" si="57"/>
        <v>#REF!</v>
      </c>
      <c r="W462" s="130"/>
      <c r="X462" s="130"/>
      <c r="Z462" s="130"/>
      <c r="AB462" s="130"/>
      <c r="AE462" s="130"/>
      <c r="AH462" s="132"/>
    </row>
    <row r="463" spans="1:34" s="126" customFormat="1" x14ac:dyDescent="0.3">
      <c r="A463" s="126" t="e">
        <f t="shared" si="58"/>
        <v>#REF!</v>
      </c>
      <c r="B463" s="127" t="e">
        <f t="shared" ref="B463:B526" si="59">B462+1</f>
        <v>#REF!</v>
      </c>
      <c r="D463" s="128" t="e">
        <f>IF(#REF!="","",#REF!)</f>
        <v>#REF!</v>
      </c>
      <c r="E463" s="129" t="e">
        <f>IF(#REF!="","",#REF!)</f>
        <v>#REF!</v>
      </c>
      <c r="F463" s="129" t="e">
        <f>IF(#REF!="","",#REF!)</f>
        <v>#REF!</v>
      </c>
      <c r="G463" s="129" t="e">
        <f>IF(#REF!="","",#REF!)</f>
        <v>#REF!</v>
      </c>
      <c r="H463" s="129" t="e">
        <f>IF(#REF!="","",#REF!)</f>
        <v>#REF!</v>
      </c>
      <c r="I463" s="129" t="e">
        <f>IF(#REF!="","",#REF!)</f>
        <v>#REF!</v>
      </c>
      <c r="J463" s="129" t="e">
        <f>IF(#REF!="","",#REF!)</f>
        <v>#REF!</v>
      </c>
      <c r="K463" s="129" t="e">
        <f>IF(#REF!="","",#REF!)</f>
        <v>#REF!</v>
      </c>
      <c r="L463" s="129" t="e">
        <f>IF(#REF!="","",#REF!)</f>
        <v>#REF!</v>
      </c>
      <c r="M463" s="129" t="e">
        <f>IF(#REF!="","",#REF!)</f>
        <v>#REF!</v>
      </c>
      <c r="N463" s="129" t="e">
        <f>IF(#REF!="","",#REF!)</f>
        <v>#REF!</v>
      </c>
      <c r="O463" s="129" t="e">
        <f>IF(#REF!="","",#REF!)</f>
        <v>#REF!</v>
      </c>
      <c r="P463" s="130" t="e">
        <f>IF(#REF!="","",-#REF!)</f>
        <v>#REF!</v>
      </c>
      <c r="Q463" s="130" t="e">
        <f>IF(#REF!="","",-#REF!)</f>
        <v>#REF!</v>
      </c>
      <c r="R463" s="131"/>
      <c r="U463" s="130" t="e">
        <f>IF(#REF!="","","Reverses "&amp;#REF!)</f>
        <v>#REF!</v>
      </c>
      <c r="V463" s="126" t="e">
        <f t="shared" si="57"/>
        <v>#REF!</v>
      </c>
      <c r="W463" s="130"/>
      <c r="X463" s="130"/>
      <c r="Z463" s="130"/>
      <c r="AB463" s="130"/>
      <c r="AE463" s="130"/>
      <c r="AH463" s="132"/>
    </row>
    <row r="464" spans="1:34" s="126" customFormat="1" x14ac:dyDescent="0.3">
      <c r="A464" s="126" t="e">
        <f t="shared" si="58"/>
        <v>#REF!</v>
      </c>
      <c r="B464" s="127" t="e">
        <f t="shared" si="59"/>
        <v>#REF!</v>
      </c>
      <c r="D464" s="128" t="e">
        <f>IF(#REF!="","",#REF!)</f>
        <v>#REF!</v>
      </c>
      <c r="E464" s="129" t="e">
        <f>IF(#REF!="","",#REF!)</f>
        <v>#REF!</v>
      </c>
      <c r="F464" s="129" t="e">
        <f>IF(#REF!="","",#REF!)</f>
        <v>#REF!</v>
      </c>
      <c r="G464" s="129" t="e">
        <f>IF(#REF!="","",#REF!)</f>
        <v>#REF!</v>
      </c>
      <c r="H464" s="129" t="e">
        <f>IF(#REF!="","",#REF!)</f>
        <v>#REF!</v>
      </c>
      <c r="I464" s="129" t="e">
        <f>IF(#REF!="","",#REF!)</f>
        <v>#REF!</v>
      </c>
      <c r="J464" s="129" t="e">
        <f>IF(#REF!="","",#REF!)</f>
        <v>#REF!</v>
      </c>
      <c r="K464" s="129" t="e">
        <f>IF(#REF!="","",#REF!)</f>
        <v>#REF!</v>
      </c>
      <c r="L464" s="129" t="e">
        <f>IF(#REF!="","",#REF!)</f>
        <v>#REF!</v>
      </c>
      <c r="M464" s="129" t="e">
        <f>IF(#REF!="","",#REF!)</f>
        <v>#REF!</v>
      </c>
      <c r="N464" s="129" t="e">
        <f>IF(#REF!="","",#REF!)</f>
        <v>#REF!</v>
      </c>
      <c r="O464" s="129" t="e">
        <f>IF(#REF!="","",#REF!)</f>
        <v>#REF!</v>
      </c>
      <c r="P464" s="130" t="e">
        <f>IF(#REF!="","",-#REF!)</f>
        <v>#REF!</v>
      </c>
      <c r="Q464" s="130" t="e">
        <f>IF(#REF!="","",-#REF!)</f>
        <v>#REF!</v>
      </c>
      <c r="R464" s="131"/>
      <c r="U464" s="130" t="e">
        <f>IF(#REF!="","","Reverses "&amp;#REF!)</f>
        <v>#REF!</v>
      </c>
      <c r="V464" s="126" t="e">
        <f t="shared" ref="V464:V527" si="60">IF(D464="","",$H$8)</f>
        <v>#REF!</v>
      </c>
      <c r="W464" s="130"/>
      <c r="X464" s="130"/>
      <c r="Z464" s="130"/>
      <c r="AB464" s="130"/>
      <c r="AE464" s="130"/>
      <c r="AH464" s="132"/>
    </row>
    <row r="465" spans="1:34" s="126" customFormat="1" x14ac:dyDescent="0.3">
      <c r="A465" s="126" t="e">
        <f t="shared" si="58"/>
        <v>#REF!</v>
      </c>
      <c r="B465" s="127" t="e">
        <f t="shared" si="59"/>
        <v>#REF!</v>
      </c>
      <c r="D465" s="128" t="e">
        <f>IF(#REF!="","",#REF!)</f>
        <v>#REF!</v>
      </c>
      <c r="E465" s="129" t="e">
        <f>IF(#REF!="","",#REF!)</f>
        <v>#REF!</v>
      </c>
      <c r="F465" s="129" t="e">
        <f>IF(#REF!="","",#REF!)</f>
        <v>#REF!</v>
      </c>
      <c r="G465" s="129" t="e">
        <f>IF(#REF!="","",#REF!)</f>
        <v>#REF!</v>
      </c>
      <c r="H465" s="129" t="e">
        <f>IF(#REF!="","",#REF!)</f>
        <v>#REF!</v>
      </c>
      <c r="I465" s="129" t="e">
        <f>IF(#REF!="","",#REF!)</f>
        <v>#REF!</v>
      </c>
      <c r="J465" s="129" t="e">
        <f>IF(#REF!="","",#REF!)</f>
        <v>#REF!</v>
      </c>
      <c r="K465" s="129" t="e">
        <f>IF(#REF!="","",#REF!)</f>
        <v>#REF!</v>
      </c>
      <c r="L465" s="129" t="e">
        <f>IF(#REF!="","",#REF!)</f>
        <v>#REF!</v>
      </c>
      <c r="M465" s="129" t="e">
        <f>IF(#REF!="","",#REF!)</f>
        <v>#REF!</v>
      </c>
      <c r="N465" s="129" t="e">
        <f>IF(#REF!="","",#REF!)</f>
        <v>#REF!</v>
      </c>
      <c r="O465" s="129" t="e">
        <f>IF(#REF!="","",#REF!)</f>
        <v>#REF!</v>
      </c>
      <c r="P465" s="130" t="e">
        <f>IF(#REF!="","",-#REF!)</f>
        <v>#REF!</v>
      </c>
      <c r="Q465" s="130" t="e">
        <f>IF(#REF!="","",-#REF!)</f>
        <v>#REF!</v>
      </c>
      <c r="R465" s="131"/>
      <c r="U465" s="130" t="e">
        <f>IF(#REF!="","","Reverses "&amp;#REF!)</f>
        <v>#REF!</v>
      </c>
      <c r="V465" s="126" t="e">
        <f t="shared" si="60"/>
        <v>#REF!</v>
      </c>
      <c r="W465" s="130"/>
      <c r="X465" s="130"/>
      <c r="Z465" s="130"/>
      <c r="AB465" s="130"/>
      <c r="AE465" s="130"/>
      <c r="AH465" s="132"/>
    </row>
    <row r="466" spans="1:34" s="126" customFormat="1" x14ac:dyDescent="0.3">
      <c r="A466" s="126" t="e">
        <f t="shared" si="58"/>
        <v>#REF!</v>
      </c>
      <c r="B466" s="127" t="e">
        <f t="shared" si="59"/>
        <v>#REF!</v>
      </c>
      <c r="D466" s="128" t="e">
        <f>IF(#REF!="","",#REF!)</f>
        <v>#REF!</v>
      </c>
      <c r="E466" s="129" t="e">
        <f>IF(#REF!="","",#REF!)</f>
        <v>#REF!</v>
      </c>
      <c r="F466" s="129" t="e">
        <f>IF(#REF!="","",#REF!)</f>
        <v>#REF!</v>
      </c>
      <c r="G466" s="129" t="e">
        <f>IF(#REF!="","",#REF!)</f>
        <v>#REF!</v>
      </c>
      <c r="H466" s="129" t="e">
        <f>IF(#REF!="","",#REF!)</f>
        <v>#REF!</v>
      </c>
      <c r="I466" s="129" t="e">
        <f>IF(#REF!="","",#REF!)</f>
        <v>#REF!</v>
      </c>
      <c r="J466" s="129" t="e">
        <f>IF(#REF!="","",#REF!)</f>
        <v>#REF!</v>
      </c>
      <c r="K466" s="129" t="e">
        <f>IF(#REF!="","",#REF!)</f>
        <v>#REF!</v>
      </c>
      <c r="L466" s="129" t="e">
        <f>IF(#REF!="","",#REF!)</f>
        <v>#REF!</v>
      </c>
      <c r="M466" s="129" t="e">
        <f>IF(#REF!="","",#REF!)</f>
        <v>#REF!</v>
      </c>
      <c r="N466" s="129" t="e">
        <f>IF(#REF!="","",#REF!)</f>
        <v>#REF!</v>
      </c>
      <c r="O466" s="129" t="e">
        <f>IF(#REF!="","",#REF!)</f>
        <v>#REF!</v>
      </c>
      <c r="P466" s="130" t="e">
        <f>IF(#REF!="","",-#REF!)</f>
        <v>#REF!</v>
      </c>
      <c r="Q466" s="130" t="e">
        <f>IF(#REF!="","",-#REF!)</f>
        <v>#REF!</v>
      </c>
      <c r="R466" s="131"/>
      <c r="U466" s="130" t="e">
        <f>IF(#REF!="","","Reverses "&amp;#REF!)</f>
        <v>#REF!</v>
      </c>
      <c r="V466" s="126" t="e">
        <f t="shared" si="60"/>
        <v>#REF!</v>
      </c>
      <c r="W466" s="130"/>
      <c r="X466" s="130"/>
      <c r="Z466" s="130"/>
      <c r="AB466" s="130"/>
      <c r="AE466" s="130"/>
      <c r="AH466" s="132"/>
    </row>
    <row r="467" spans="1:34" s="126" customFormat="1" x14ac:dyDescent="0.3">
      <c r="A467" s="126" t="e">
        <f t="shared" si="58"/>
        <v>#REF!</v>
      </c>
      <c r="B467" s="127" t="e">
        <f t="shared" si="59"/>
        <v>#REF!</v>
      </c>
      <c r="D467" s="128" t="e">
        <f>IF(#REF!="","",#REF!)</f>
        <v>#REF!</v>
      </c>
      <c r="E467" s="129" t="e">
        <f>IF(#REF!="","",#REF!)</f>
        <v>#REF!</v>
      </c>
      <c r="F467" s="129" t="e">
        <f>IF(#REF!="","",#REF!)</f>
        <v>#REF!</v>
      </c>
      <c r="G467" s="129" t="e">
        <f>IF(#REF!="","",#REF!)</f>
        <v>#REF!</v>
      </c>
      <c r="H467" s="129" t="e">
        <f>IF(#REF!="","",#REF!)</f>
        <v>#REF!</v>
      </c>
      <c r="I467" s="129" t="e">
        <f>IF(#REF!="","",#REF!)</f>
        <v>#REF!</v>
      </c>
      <c r="J467" s="129" t="e">
        <f>IF(#REF!="","",#REF!)</f>
        <v>#REF!</v>
      </c>
      <c r="K467" s="129" t="e">
        <f>IF(#REF!="","",#REF!)</f>
        <v>#REF!</v>
      </c>
      <c r="L467" s="129" t="e">
        <f>IF(#REF!="","",#REF!)</f>
        <v>#REF!</v>
      </c>
      <c r="M467" s="129" t="e">
        <f>IF(#REF!="","",#REF!)</f>
        <v>#REF!</v>
      </c>
      <c r="N467" s="129" t="e">
        <f>IF(#REF!="","",#REF!)</f>
        <v>#REF!</v>
      </c>
      <c r="O467" s="129" t="e">
        <f>IF(#REF!="","",#REF!)</f>
        <v>#REF!</v>
      </c>
      <c r="P467" s="130" t="e">
        <f>IF(#REF!="","",-#REF!)</f>
        <v>#REF!</v>
      </c>
      <c r="Q467" s="130" t="e">
        <f>IF(#REF!="","",-#REF!)</f>
        <v>#REF!</v>
      </c>
      <c r="R467" s="131"/>
      <c r="U467" s="130" t="e">
        <f>IF(#REF!="","","Reverses "&amp;#REF!)</f>
        <v>#REF!</v>
      </c>
      <c r="V467" s="126" t="e">
        <f t="shared" si="60"/>
        <v>#REF!</v>
      </c>
      <c r="W467" s="130"/>
      <c r="X467" s="130"/>
      <c r="Z467" s="130"/>
      <c r="AB467" s="130"/>
      <c r="AE467" s="130"/>
      <c r="AH467" s="132"/>
    </row>
    <row r="468" spans="1:34" s="126" customFormat="1" x14ac:dyDescent="0.3">
      <c r="A468" s="126" t="e">
        <f t="shared" si="58"/>
        <v>#REF!</v>
      </c>
      <c r="B468" s="127" t="e">
        <f t="shared" si="59"/>
        <v>#REF!</v>
      </c>
      <c r="D468" s="128" t="e">
        <f>IF(#REF!="","",#REF!)</f>
        <v>#REF!</v>
      </c>
      <c r="E468" s="129" t="e">
        <f>IF(#REF!="","",#REF!)</f>
        <v>#REF!</v>
      </c>
      <c r="F468" s="129" t="e">
        <f>IF(#REF!="","",#REF!)</f>
        <v>#REF!</v>
      </c>
      <c r="G468" s="129" t="e">
        <f>IF(#REF!="","",#REF!)</f>
        <v>#REF!</v>
      </c>
      <c r="H468" s="129" t="e">
        <f>IF(#REF!="","",#REF!)</f>
        <v>#REF!</v>
      </c>
      <c r="I468" s="129" t="e">
        <f>IF(#REF!="","",#REF!)</f>
        <v>#REF!</v>
      </c>
      <c r="J468" s="129" t="e">
        <f>IF(#REF!="","",#REF!)</f>
        <v>#REF!</v>
      </c>
      <c r="K468" s="129" t="e">
        <f>IF(#REF!="","",#REF!)</f>
        <v>#REF!</v>
      </c>
      <c r="L468" s="129" t="e">
        <f>IF(#REF!="","",#REF!)</f>
        <v>#REF!</v>
      </c>
      <c r="M468" s="129" t="e">
        <f>IF(#REF!="","",#REF!)</f>
        <v>#REF!</v>
      </c>
      <c r="N468" s="129" t="e">
        <f>IF(#REF!="","",#REF!)</f>
        <v>#REF!</v>
      </c>
      <c r="O468" s="129" t="e">
        <f>IF(#REF!="","",#REF!)</f>
        <v>#REF!</v>
      </c>
      <c r="P468" s="130" t="e">
        <f>IF(#REF!="","",-#REF!)</f>
        <v>#REF!</v>
      </c>
      <c r="Q468" s="130" t="e">
        <f>IF(#REF!="","",-#REF!)</f>
        <v>#REF!</v>
      </c>
      <c r="R468" s="131"/>
      <c r="U468" s="130" t="e">
        <f>IF(#REF!="","","Reverses "&amp;#REF!)</f>
        <v>#REF!</v>
      </c>
      <c r="V468" s="126" t="e">
        <f t="shared" si="60"/>
        <v>#REF!</v>
      </c>
      <c r="W468" s="130"/>
      <c r="X468" s="130"/>
      <c r="Z468" s="130"/>
      <c r="AB468" s="130"/>
      <c r="AE468" s="130"/>
      <c r="AH468" s="132"/>
    </row>
    <row r="469" spans="1:34" s="126" customFormat="1" x14ac:dyDescent="0.3">
      <c r="A469" s="126" t="e">
        <f t="shared" si="58"/>
        <v>#REF!</v>
      </c>
      <c r="B469" s="127" t="e">
        <f t="shared" si="59"/>
        <v>#REF!</v>
      </c>
      <c r="D469" s="128" t="e">
        <f>IF(#REF!="","",#REF!)</f>
        <v>#REF!</v>
      </c>
      <c r="E469" s="129" t="e">
        <f>IF(#REF!="","",#REF!)</f>
        <v>#REF!</v>
      </c>
      <c r="F469" s="129" t="e">
        <f>IF(#REF!="","",#REF!)</f>
        <v>#REF!</v>
      </c>
      <c r="G469" s="129" t="e">
        <f>IF(#REF!="","",#REF!)</f>
        <v>#REF!</v>
      </c>
      <c r="H469" s="129" t="e">
        <f>IF(#REF!="","",#REF!)</f>
        <v>#REF!</v>
      </c>
      <c r="I469" s="129" t="e">
        <f>IF(#REF!="","",#REF!)</f>
        <v>#REF!</v>
      </c>
      <c r="J469" s="129" t="e">
        <f>IF(#REF!="","",#REF!)</f>
        <v>#REF!</v>
      </c>
      <c r="K469" s="129" t="e">
        <f>IF(#REF!="","",#REF!)</f>
        <v>#REF!</v>
      </c>
      <c r="L469" s="129" t="e">
        <f>IF(#REF!="","",#REF!)</f>
        <v>#REF!</v>
      </c>
      <c r="M469" s="129" t="e">
        <f>IF(#REF!="","",#REF!)</f>
        <v>#REF!</v>
      </c>
      <c r="N469" s="129" t="e">
        <f>IF(#REF!="","",#REF!)</f>
        <v>#REF!</v>
      </c>
      <c r="O469" s="129" t="e">
        <f>IF(#REF!="","",#REF!)</f>
        <v>#REF!</v>
      </c>
      <c r="P469" s="130" t="e">
        <f>IF(#REF!="","",-#REF!)</f>
        <v>#REF!</v>
      </c>
      <c r="Q469" s="130" t="e">
        <f>IF(#REF!="","",-#REF!)</f>
        <v>#REF!</v>
      </c>
      <c r="R469" s="131"/>
      <c r="U469" s="130" t="e">
        <f>IF(#REF!="","","Reverses "&amp;#REF!)</f>
        <v>#REF!</v>
      </c>
      <c r="V469" s="126" t="e">
        <f t="shared" si="60"/>
        <v>#REF!</v>
      </c>
      <c r="W469" s="130"/>
      <c r="X469" s="130"/>
      <c r="Z469" s="130"/>
      <c r="AB469" s="130"/>
      <c r="AE469" s="130"/>
      <c r="AH469" s="132"/>
    </row>
    <row r="470" spans="1:34" s="126" customFormat="1" x14ac:dyDescent="0.3">
      <c r="A470" s="126" t="e">
        <f t="shared" si="58"/>
        <v>#REF!</v>
      </c>
      <c r="B470" s="127" t="e">
        <f t="shared" si="59"/>
        <v>#REF!</v>
      </c>
      <c r="D470" s="128" t="e">
        <f>IF(#REF!="","",#REF!)</f>
        <v>#REF!</v>
      </c>
      <c r="E470" s="129" t="e">
        <f>IF(#REF!="","",#REF!)</f>
        <v>#REF!</v>
      </c>
      <c r="F470" s="129" t="e">
        <f>IF(#REF!="","",#REF!)</f>
        <v>#REF!</v>
      </c>
      <c r="G470" s="129" t="e">
        <f>IF(#REF!="","",#REF!)</f>
        <v>#REF!</v>
      </c>
      <c r="H470" s="129" t="e">
        <f>IF(#REF!="","",#REF!)</f>
        <v>#REF!</v>
      </c>
      <c r="I470" s="129" t="e">
        <f>IF(#REF!="","",#REF!)</f>
        <v>#REF!</v>
      </c>
      <c r="J470" s="129" t="e">
        <f>IF(#REF!="","",#REF!)</f>
        <v>#REF!</v>
      </c>
      <c r="K470" s="129" t="e">
        <f>IF(#REF!="","",#REF!)</f>
        <v>#REF!</v>
      </c>
      <c r="L470" s="129" t="e">
        <f>IF(#REF!="","",#REF!)</f>
        <v>#REF!</v>
      </c>
      <c r="M470" s="129" t="e">
        <f>IF(#REF!="","",#REF!)</f>
        <v>#REF!</v>
      </c>
      <c r="N470" s="129" t="e">
        <f>IF(#REF!="","",#REF!)</f>
        <v>#REF!</v>
      </c>
      <c r="O470" s="129" t="e">
        <f>IF(#REF!="","",#REF!)</f>
        <v>#REF!</v>
      </c>
      <c r="P470" s="130" t="e">
        <f>IF(#REF!="","",-#REF!)</f>
        <v>#REF!</v>
      </c>
      <c r="Q470" s="130" t="e">
        <f>IF(#REF!="","",-#REF!)</f>
        <v>#REF!</v>
      </c>
      <c r="R470" s="131"/>
      <c r="U470" s="130" t="e">
        <f>IF(#REF!="","","Reverses "&amp;#REF!)</f>
        <v>#REF!</v>
      </c>
      <c r="V470" s="126" t="e">
        <f t="shared" si="60"/>
        <v>#REF!</v>
      </c>
      <c r="W470" s="130"/>
      <c r="X470" s="130"/>
      <c r="Z470" s="130"/>
      <c r="AB470" s="130"/>
      <c r="AE470" s="130"/>
      <c r="AH470" s="132"/>
    </row>
    <row r="471" spans="1:34" s="126" customFormat="1" x14ac:dyDescent="0.3">
      <c r="A471" s="126" t="e">
        <f t="shared" si="58"/>
        <v>#REF!</v>
      </c>
      <c r="B471" s="127" t="e">
        <f t="shared" si="59"/>
        <v>#REF!</v>
      </c>
      <c r="D471" s="128" t="e">
        <f>IF(#REF!="","",#REF!)</f>
        <v>#REF!</v>
      </c>
      <c r="E471" s="129" t="e">
        <f>IF(#REF!="","",#REF!)</f>
        <v>#REF!</v>
      </c>
      <c r="F471" s="129" t="e">
        <f>IF(#REF!="","",#REF!)</f>
        <v>#REF!</v>
      </c>
      <c r="G471" s="129" t="e">
        <f>IF(#REF!="","",#REF!)</f>
        <v>#REF!</v>
      </c>
      <c r="H471" s="129" t="e">
        <f>IF(#REF!="","",#REF!)</f>
        <v>#REF!</v>
      </c>
      <c r="I471" s="129" t="e">
        <f>IF(#REF!="","",#REF!)</f>
        <v>#REF!</v>
      </c>
      <c r="J471" s="129" t="e">
        <f>IF(#REF!="","",#REF!)</f>
        <v>#REF!</v>
      </c>
      <c r="K471" s="129" t="e">
        <f>IF(#REF!="","",#REF!)</f>
        <v>#REF!</v>
      </c>
      <c r="L471" s="129" t="e">
        <f>IF(#REF!="","",#REF!)</f>
        <v>#REF!</v>
      </c>
      <c r="M471" s="129" t="e">
        <f>IF(#REF!="","",#REF!)</f>
        <v>#REF!</v>
      </c>
      <c r="N471" s="129" t="e">
        <f>IF(#REF!="","",#REF!)</f>
        <v>#REF!</v>
      </c>
      <c r="O471" s="129" t="e">
        <f>IF(#REF!="","",#REF!)</f>
        <v>#REF!</v>
      </c>
      <c r="P471" s="130" t="e">
        <f>IF(#REF!="","",-#REF!)</f>
        <v>#REF!</v>
      </c>
      <c r="Q471" s="130" t="e">
        <f>IF(#REF!="","",-#REF!)</f>
        <v>#REF!</v>
      </c>
      <c r="R471" s="131"/>
      <c r="U471" s="130" t="e">
        <f>IF(#REF!="","","Reverses "&amp;#REF!)</f>
        <v>#REF!</v>
      </c>
      <c r="V471" s="126" t="e">
        <f t="shared" si="60"/>
        <v>#REF!</v>
      </c>
      <c r="W471" s="130"/>
      <c r="X471" s="130"/>
      <c r="Z471" s="130"/>
      <c r="AB471" s="130"/>
      <c r="AE471" s="130"/>
      <c r="AH471" s="132"/>
    </row>
    <row r="472" spans="1:34" s="126" customFormat="1" x14ac:dyDescent="0.3">
      <c r="A472" s="126" t="e">
        <f t="shared" si="58"/>
        <v>#REF!</v>
      </c>
      <c r="B472" s="127" t="e">
        <f t="shared" si="59"/>
        <v>#REF!</v>
      </c>
      <c r="D472" s="128" t="e">
        <f>IF(#REF!="","",#REF!)</f>
        <v>#REF!</v>
      </c>
      <c r="E472" s="129" t="e">
        <f>IF(#REF!="","",#REF!)</f>
        <v>#REF!</v>
      </c>
      <c r="F472" s="129" t="e">
        <f>IF(#REF!="","",#REF!)</f>
        <v>#REF!</v>
      </c>
      <c r="G472" s="129" t="e">
        <f>IF(#REF!="","",#REF!)</f>
        <v>#REF!</v>
      </c>
      <c r="H472" s="129" t="e">
        <f>IF(#REF!="","",#REF!)</f>
        <v>#REF!</v>
      </c>
      <c r="I472" s="129" t="e">
        <f>IF(#REF!="","",#REF!)</f>
        <v>#REF!</v>
      </c>
      <c r="J472" s="129" t="e">
        <f>IF(#REF!="","",#REF!)</f>
        <v>#REF!</v>
      </c>
      <c r="K472" s="129" t="e">
        <f>IF(#REF!="","",#REF!)</f>
        <v>#REF!</v>
      </c>
      <c r="L472" s="129" t="e">
        <f>IF(#REF!="","",#REF!)</f>
        <v>#REF!</v>
      </c>
      <c r="M472" s="129" t="e">
        <f>IF(#REF!="","",#REF!)</f>
        <v>#REF!</v>
      </c>
      <c r="N472" s="129" t="e">
        <f>IF(#REF!="","",#REF!)</f>
        <v>#REF!</v>
      </c>
      <c r="O472" s="129" t="e">
        <f>IF(#REF!="","",#REF!)</f>
        <v>#REF!</v>
      </c>
      <c r="P472" s="130" t="e">
        <f>IF(#REF!="","",-#REF!)</f>
        <v>#REF!</v>
      </c>
      <c r="Q472" s="130" t="e">
        <f>IF(#REF!="","",-#REF!)</f>
        <v>#REF!</v>
      </c>
      <c r="R472" s="131"/>
      <c r="U472" s="130" t="e">
        <f>IF(#REF!="","","Reverses "&amp;#REF!)</f>
        <v>#REF!</v>
      </c>
      <c r="V472" s="126" t="e">
        <f t="shared" si="60"/>
        <v>#REF!</v>
      </c>
      <c r="W472" s="130"/>
      <c r="X472" s="130"/>
      <c r="Z472" s="130"/>
      <c r="AB472" s="130"/>
      <c r="AE472" s="130"/>
      <c r="AH472" s="132"/>
    </row>
    <row r="473" spans="1:34" s="126" customFormat="1" x14ac:dyDescent="0.3">
      <c r="A473" s="126" t="e">
        <f t="shared" si="58"/>
        <v>#REF!</v>
      </c>
      <c r="B473" s="127" t="e">
        <f t="shared" si="59"/>
        <v>#REF!</v>
      </c>
      <c r="D473" s="128" t="e">
        <f>IF(#REF!="","",#REF!)</f>
        <v>#REF!</v>
      </c>
      <c r="E473" s="129" t="e">
        <f>IF(#REF!="","",#REF!)</f>
        <v>#REF!</v>
      </c>
      <c r="F473" s="129" t="e">
        <f>IF(#REF!="","",#REF!)</f>
        <v>#REF!</v>
      </c>
      <c r="G473" s="129" t="e">
        <f>IF(#REF!="","",#REF!)</f>
        <v>#REF!</v>
      </c>
      <c r="H473" s="129" t="e">
        <f>IF(#REF!="","",#REF!)</f>
        <v>#REF!</v>
      </c>
      <c r="I473" s="129" t="e">
        <f>IF(#REF!="","",#REF!)</f>
        <v>#REF!</v>
      </c>
      <c r="J473" s="129" t="e">
        <f>IF(#REF!="","",#REF!)</f>
        <v>#REF!</v>
      </c>
      <c r="K473" s="129" t="e">
        <f>IF(#REF!="","",#REF!)</f>
        <v>#REF!</v>
      </c>
      <c r="L473" s="129" t="e">
        <f>IF(#REF!="","",#REF!)</f>
        <v>#REF!</v>
      </c>
      <c r="M473" s="129" t="e">
        <f>IF(#REF!="","",#REF!)</f>
        <v>#REF!</v>
      </c>
      <c r="N473" s="129" t="e">
        <f>IF(#REF!="","",#REF!)</f>
        <v>#REF!</v>
      </c>
      <c r="O473" s="129" t="e">
        <f>IF(#REF!="","",#REF!)</f>
        <v>#REF!</v>
      </c>
      <c r="P473" s="130" t="e">
        <f>IF(#REF!="","",-#REF!)</f>
        <v>#REF!</v>
      </c>
      <c r="Q473" s="130" t="e">
        <f>IF(#REF!="","",-#REF!)</f>
        <v>#REF!</v>
      </c>
      <c r="R473" s="131"/>
      <c r="U473" s="130" t="e">
        <f>IF(#REF!="","","Reverses "&amp;#REF!)</f>
        <v>#REF!</v>
      </c>
      <c r="V473" s="126" t="e">
        <f t="shared" si="60"/>
        <v>#REF!</v>
      </c>
      <c r="W473" s="130"/>
      <c r="X473" s="130"/>
      <c r="Z473" s="130"/>
      <c r="AB473" s="130"/>
      <c r="AE473" s="130"/>
      <c r="AH473" s="132"/>
    </row>
    <row r="474" spans="1:34" s="126" customFormat="1" x14ac:dyDescent="0.3">
      <c r="A474" s="126" t="e">
        <f t="shared" si="58"/>
        <v>#REF!</v>
      </c>
      <c r="B474" s="127" t="e">
        <f t="shared" si="59"/>
        <v>#REF!</v>
      </c>
      <c r="D474" s="128" t="e">
        <f>IF(#REF!="","",#REF!)</f>
        <v>#REF!</v>
      </c>
      <c r="E474" s="129" t="e">
        <f>IF(#REF!="","",#REF!)</f>
        <v>#REF!</v>
      </c>
      <c r="F474" s="129" t="e">
        <f>IF(#REF!="","",#REF!)</f>
        <v>#REF!</v>
      </c>
      <c r="G474" s="129" t="e">
        <f>IF(#REF!="","",#REF!)</f>
        <v>#REF!</v>
      </c>
      <c r="H474" s="129" t="e">
        <f>IF(#REF!="","",#REF!)</f>
        <v>#REF!</v>
      </c>
      <c r="I474" s="129" t="e">
        <f>IF(#REF!="","",#REF!)</f>
        <v>#REF!</v>
      </c>
      <c r="J474" s="129" t="e">
        <f>IF(#REF!="","",#REF!)</f>
        <v>#REF!</v>
      </c>
      <c r="K474" s="129" t="e">
        <f>IF(#REF!="","",#REF!)</f>
        <v>#REF!</v>
      </c>
      <c r="L474" s="129" t="e">
        <f>IF(#REF!="","",#REF!)</f>
        <v>#REF!</v>
      </c>
      <c r="M474" s="129" t="e">
        <f>IF(#REF!="","",#REF!)</f>
        <v>#REF!</v>
      </c>
      <c r="N474" s="129" t="e">
        <f>IF(#REF!="","",#REF!)</f>
        <v>#REF!</v>
      </c>
      <c r="O474" s="129" t="e">
        <f>IF(#REF!="","",#REF!)</f>
        <v>#REF!</v>
      </c>
      <c r="P474" s="130" t="e">
        <f>IF(#REF!="","",-#REF!)</f>
        <v>#REF!</v>
      </c>
      <c r="Q474" s="130" t="e">
        <f>IF(#REF!="","",-#REF!)</f>
        <v>#REF!</v>
      </c>
      <c r="R474" s="131"/>
      <c r="U474" s="130" t="e">
        <f>IF(#REF!="","","Reverses "&amp;#REF!)</f>
        <v>#REF!</v>
      </c>
      <c r="V474" s="126" t="e">
        <f t="shared" si="60"/>
        <v>#REF!</v>
      </c>
      <c r="W474" s="130"/>
      <c r="X474" s="130"/>
      <c r="Z474" s="130"/>
      <c r="AB474" s="130"/>
      <c r="AE474" s="130"/>
      <c r="AH474" s="132"/>
    </row>
    <row r="475" spans="1:34" s="126" customFormat="1" x14ac:dyDescent="0.3">
      <c r="A475" s="126" t="e">
        <f t="shared" si="58"/>
        <v>#REF!</v>
      </c>
      <c r="B475" s="127" t="e">
        <f t="shared" si="59"/>
        <v>#REF!</v>
      </c>
      <c r="D475" s="128" t="e">
        <f>IF(#REF!="","",#REF!)</f>
        <v>#REF!</v>
      </c>
      <c r="E475" s="129" t="e">
        <f>IF(#REF!="","",#REF!)</f>
        <v>#REF!</v>
      </c>
      <c r="F475" s="129" t="e">
        <f>IF(#REF!="","",#REF!)</f>
        <v>#REF!</v>
      </c>
      <c r="G475" s="129" t="e">
        <f>IF(#REF!="","",#REF!)</f>
        <v>#REF!</v>
      </c>
      <c r="H475" s="129" t="e">
        <f>IF(#REF!="","",#REF!)</f>
        <v>#REF!</v>
      </c>
      <c r="I475" s="129" t="e">
        <f>IF(#REF!="","",#REF!)</f>
        <v>#REF!</v>
      </c>
      <c r="J475" s="129" t="e">
        <f>IF(#REF!="","",#REF!)</f>
        <v>#REF!</v>
      </c>
      <c r="K475" s="129" t="e">
        <f>IF(#REF!="","",#REF!)</f>
        <v>#REF!</v>
      </c>
      <c r="L475" s="129" t="e">
        <f>IF(#REF!="","",#REF!)</f>
        <v>#REF!</v>
      </c>
      <c r="M475" s="129" t="e">
        <f>IF(#REF!="","",#REF!)</f>
        <v>#REF!</v>
      </c>
      <c r="N475" s="129" t="e">
        <f>IF(#REF!="","",#REF!)</f>
        <v>#REF!</v>
      </c>
      <c r="O475" s="129" t="e">
        <f>IF(#REF!="","",#REF!)</f>
        <v>#REF!</v>
      </c>
      <c r="P475" s="130" t="e">
        <f>IF(#REF!="","",-#REF!)</f>
        <v>#REF!</v>
      </c>
      <c r="Q475" s="130" t="e">
        <f>IF(#REF!="","",-#REF!)</f>
        <v>#REF!</v>
      </c>
      <c r="R475" s="131"/>
      <c r="U475" s="130" t="e">
        <f>IF(#REF!="","","Reverses "&amp;#REF!)</f>
        <v>#REF!</v>
      </c>
      <c r="V475" s="126" t="e">
        <f t="shared" si="60"/>
        <v>#REF!</v>
      </c>
      <c r="W475" s="130"/>
      <c r="X475" s="130"/>
      <c r="Z475" s="130"/>
      <c r="AB475" s="130"/>
      <c r="AE475" s="130"/>
      <c r="AH475" s="132"/>
    </row>
    <row r="476" spans="1:34" s="126" customFormat="1" x14ac:dyDescent="0.3">
      <c r="A476" s="126" t="e">
        <f t="shared" si="58"/>
        <v>#REF!</v>
      </c>
      <c r="B476" s="127" t="e">
        <f t="shared" si="59"/>
        <v>#REF!</v>
      </c>
      <c r="D476" s="128" t="e">
        <f>IF(#REF!="","",#REF!)</f>
        <v>#REF!</v>
      </c>
      <c r="E476" s="129" t="e">
        <f>IF(#REF!="","",#REF!)</f>
        <v>#REF!</v>
      </c>
      <c r="F476" s="129" t="e">
        <f>IF(#REF!="","",#REF!)</f>
        <v>#REF!</v>
      </c>
      <c r="G476" s="129" t="e">
        <f>IF(#REF!="","",#REF!)</f>
        <v>#REF!</v>
      </c>
      <c r="H476" s="129" t="e">
        <f>IF(#REF!="","",#REF!)</f>
        <v>#REF!</v>
      </c>
      <c r="I476" s="129" t="e">
        <f>IF(#REF!="","",#REF!)</f>
        <v>#REF!</v>
      </c>
      <c r="J476" s="129" t="e">
        <f>IF(#REF!="","",#REF!)</f>
        <v>#REF!</v>
      </c>
      <c r="K476" s="129" t="e">
        <f>IF(#REF!="","",#REF!)</f>
        <v>#REF!</v>
      </c>
      <c r="L476" s="129" t="e">
        <f>IF(#REF!="","",#REF!)</f>
        <v>#REF!</v>
      </c>
      <c r="M476" s="129" t="e">
        <f>IF(#REF!="","",#REF!)</f>
        <v>#REF!</v>
      </c>
      <c r="N476" s="129" t="e">
        <f>IF(#REF!="","",#REF!)</f>
        <v>#REF!</v>
      </c>
      <c r="O476" s="129" t="e">
        <f>IF(#REF!="","",#REF!)</f>
        <v>#REF!</v>
      </c>
      <c r="P476" s="130" t="e">
        <f>IF(#REF!="","",-#REF!)</f>
        <v>#REF!</v>
      </c>
      <c r="Q476" s="130" t="e">
        <f>IF(#REF!="","",-#REF!)</f>
        <v>#REF!</v>
      </c>
      <c r="R476" s="131"/>
      <c r="U476" s="130" t="e">
        <f>IF(#REF!="","","Reverses "&amp;#REF!)</f>
        <v>#REF!</v>
      </c>
      <c r="V476" s="126" t="e">
        <f t="shared" si="60"/>
        <v>#REF!</v>
      </c>
      <c r="W476" s="130"/>
      <c r="X476" s="130"/>
      <c r="Z476" s="130"/>
      <c r="AB476" s="130"/>
      <c r="AE476" s="130"/>
      <c r="AH476" s="132"/>
    </row>
    <row r="477" spans="1:34" s="126" customFormat="1" x14ac:dyDescent="0.3">
      <c r="A477" s="126" t="e">
        <f t="shared" si="58"/>
        <v>#REF!</v>
      </c>
      <c r="B477" s="127" t="e">
        <f t="shared" si="59"/>
        <v>#REF!</v>
      </c>
      <c r="D477" s="128" t="e">
        <f>IF(#REF!="","",#REF!)</f>
        <v>#REF!</v>
      </c>
      <c r="E477" s="129" t="e">
        <f>IF(#REF!="","",#REF!)</f>
        <v>#REF!</v>
      </c>
      <c r="F477" s="129" t="e">
        <f>IF(#REF!="","",#REF!)</f>
        <v>#REF!</v>
      </c>
      <c r="G477" s="129" t="e">
        <f>IF(#REF!="","",#REF!)</f>
        <v>#REF!</v>
      </c>
      <c r="H477" s="129" t="e">
        <f>IF(#REF!="","",#REF!)</f>
        <v>#REF!</v>
      </c>
      <c r="I477" s="129" t="e">
        <f>IF(#REF!="","",#REF!)</f>
        <v>#REF!</v>
      </c>
      <c r="J477" s="129" t="e">
        <f>IF(#REF!="","",#REF!)</f>
        <v>#REF!</v>
      </c>
      <c r="K477" s="129" t="e">
        <f>IF(#REF!="","",#REF!)</f>
        <v>#REF!</v>
      </c>
      <c r="L477" s="129" t="e">
        <f>IF(#REF!="","",#REF!)</f>
        <v>#REF!</v>
      </c>
      <c r="M477" s="129" t="e">
        <f>IF(#REF!="","",#REF!)</f>
        <v>#REF!</v>
      </c>
      <c r="N477" s="129" t="e">
        <f>IF(#REF!="","",#REF!)</f>
        <v>#REF!</v>
      </c>
      <c r="O477" s="129" t="e">
        <f>IF(#REF!="","",#REF!)</f>
        <v>#REF!</v>
      </c>
      <c r="P477" s="130" t="e">
        <f>IF(#REF!="","",-#REF!)</f>
        <v>#REF!</v>
      </c>
      <c r="Q477" s="130" t="e">
        <f>IF(#REF!="","",-#REF!)</f>
        <v>#REF!</v>
      </c>
      <c r="R477" s="131"/>
      <c r="U477" s="130" t="e">
        <f>IF(#REF!="","","Reverses "&amp;#REF!)</f>
        <v>#REF!</v>
      </c>
      <c r="V477" s="126" t="e">
        <f t="shared" si="60"/>
        <v>#REF!</v>
      </c>
      <c r="W477" s="130"/>
      <c r="X477" s="130"/>
      <c r="Z477" s="130"/>
      <c r="AB477" s="130"/>
      <c r="AE477" s="130"/>
      <c r="AH477" s="132"/>
    </row>
    <row r="478" spans="1:34" s="126" customFormat="1" x14ac:dyDescent="0.3">
      <c r="A478" s="126" t="e">
        <f t="shared" si="58"/>
        <v>#REF!</v>
      </c>
      <c r="B478" s="127" t="e">
        <f t="shared" si="59"/>
        <v>#REF!</v>
      </c>
      <c r="D478" s="128" t="e">
        <f>IF(#REF!="","",#REF!)</f>
        <v>#REF!</v>
      </c>
      <c r="E478" s="129" t="e">
        <f>IF(#REF!="","",#REF!)</f>
        <v>#REF!</v>
      </c>
      <c r="F478" s="129" t="e">
        <f>IF(#REF!="","",#REF!)</f>
        <v>#REF!</v>
      </c>
      <c r="G478" s="129" t="e">
        <f>IF(#REF!="","",#REF!)</f>
        <v>#REF!</v>
      </c>
      <c r="H478" s="129" t="e">
        <f>IF(#REF!="","",#REF!)</f>
        <v>#REF!</v>
      </c>
      <c r="I478" s="129" t="e">
        <f>IF(#REF!="","",#REF!)</f>
        <v>#REF!</v>
      </c>
      <c r="J478" s="129" t="e">
        <f>IF(#REF!="","",#REF!)</f>
        <v>#REF!</v>
      </c>
      <c r="K478" s="129" t="e">
        <f>IF(#REF!="","",#REF!)</f>
        <v>#REF!</v>
      </c>
      <c r="L478" s="129" t="e">
        <f>IF(#REF!="","",#REF!)</f>
        <v>#REF!</v>
      </c>
      <c r="M478" s="129" t="e">
        <f>IF(#REF!="","",#REF!)</f>
        <v>#REF!</v>
      </c>
      <c r="N478" s="129" t="e">
        <f>IF(#REF!="","",#REF!)</f>
        <v>#REF!</v>
      </c>
      <c r="O478" s="129" t="e">
        <f>IF(#REF!="","",#REF!)</f>
        <v>#REF!</v>
      </c>
      <c r="P478" s="130" t="e">
        <f>IF(#REF!="","",-#REF!)</f>
        <v>#REF!</v>
      </c>
      <c r="Q478" s="130" t="e">
        <f>IF(#REF!="","",-#REF!)</f>
        <v>#REF!</v>
      </c>
      <c r="R478" s="131"/>
      <c r="U478" s="130" t="e">
        <f>IF(#REF!="","","Reverses "&amp;#REF!)</f>
        <v>#REF!</v>
      </c>
      <c r="V478" s="126" t="e">
        <f t="shared" si="60"/>
        <v>#REF!</v>
      </c>
      <c r="W478" s="130"/>
      <c r="X478" s="130"/>
      <c r="Z478" s="130"/>
      <c r="AB478" s="130"/>
      <c r="AE478" s="130"/>
      <c r="AH478" s="132"/>
    </row>
    <row r="479" spans="1:34" s="126" customFormat="1" x14ac:dyDescent="0.3">
      <c r="A479" s="126" t="e">
        <f t="shared" si="58"/>
        <v>#REF!</v>
      </c>
      <c r="B479" s="127" t="e">
        <f t="shared" si="59"/>
        <v>#REF!</v>
      </c>
      <c r="D479" s="128" t="e">
        <f>IF(#REF!="","",#REF!)</f>
        <v>#REF!</v>
      </c>
      <c r="E479" s="129" t="e">
        <f>IF(#REF!="","",#REF!)</f>
        <v>#REF!</v>
      </c>
      <c r="F479" s="129" t="e">
        <f>IF(#REF!="","",#REF!)</f>
        <v>#REF!</v>
      </c>
      <c r="G479" s="129" t="e">
        <f>IF(#REF!="","",#REF!)</f>
        <v>#REF!</v>
      </c>
      <c r="H479" s="129" t="e">
        <f>IF(#REF!="","",#REF!)</f>
        <v>#REF!</v>
      </c>
      <c r="I479" s="129" t="e">
        <f>IF(#REF!="","",#REF!)</f>
        <v>#REF!</v>
      </c>
      <c r="J479" s="129" t="e">
        <f>IF(#REF!="","",#REF!)</f>
        <v>#REF!</v>
      </c>
      <c r="K479" s="129" t="e">
        <f>IF(#REF!="","",#REF!)</f>
        <v>#REF!</v>
      </c>
      <c r="L479" s="129" t="e">
        <f>IF(#REF!="","",#REF!)</f>
        <v>#REF!</v>
      </c>
      <c r="M479" s="129" t="e">
        <f>IF(#REF!="","",#REF!)</f>
        <v>#REF!</v>
      </c>
      <c r="N479" s="129" t="e">
        <f>IF(#REF!="","",#REF!)</f>
        <v>#REF!</v>
      </c>
      <c r="O479" s="129" t="e">
        <f>IF(#REF!="","",#REF!)</f>
        <v>#REF!</v>
      </c>
      <c r="P479" s="130" t="e">
        <f>IF(#REF!="","",-#REF!)</f>
        <v>#REF!</v>
      </c>
      <c r="Q479" s="130" t="e">
        <f>IF(#REF!="","",-#REF!)</f>
        <v>#REF!</v>
      </c>
      <c r="R479" s="131"/>
      <c r="U479" s="130" t="e">
        <f>IF(#REF!="","","Reverses "&amp;#REF!)</f>
        <v>#REF!</v>
      </c>
      <c r="V479" s="126" t="e">
        <f t="shared" si="60"/>
        <v>#REF!</v>
      </c>
      <c r="W479" s="130"/>
      <c r="X479" s="130"/>
      <c r="Z479" s="130"/>
      <c r="AB479" s="130"/>
      <c r="AE479" s="130"/>
      <c r="AH479" s="132"/>
    </row>
    <row r="480" spans="1:34" s="126" customFormat="1" x14ac:dyDescent="0.3">
      <c r="A480" s="126" t="e">
        <f t="shared" si="58"/>
        <v>#REF!</v>
      </c>
      <c r="B480" s="127" t="e">
        <f t="shared" si="59"/>
        <v>#REF!</v>
      </c>
      <c r="D480" s="128" t="e">
        <f>IF(#REF!="","",#REF!)</f>
        <v>#REF!</v>
      </c>
      <c r="E480" s="129" t="e">
        <f>IF(#REF!="","",#REF!)</f>
        <v>#REF!</v>
      </c>
      <c r="F480" s="129" t="e">
        <f>IF(#REF!="","",#REF!)</f>
        <v>#REF!</v>
      </c>
      <c r="G480" s="129" t="e">
        <f>IF(#REF!="","",#REF!)</f>
        <v>#REF!</v>
      </c>
      <c r="H480" s="129" t="e">
        <f>IF(#REF!="","",#REF!)</f>
        <v>#REF!</v>
      </c>
      <c r="I480" s="129" t="e">
        <f>IF(#REF!="","",#REF!)</f>
        <v>#REF!</v>
      </c>
      <c r="J480" s="129" t="e">
        <f>IF(#REF!="","",#REF!)</f>
        <v>#REF!</v>
      </c>
      <c r="K480" s="129" t="e">
        <f>IF(#REF!="","",#REF!)</f>
        <v>#REF!</v>
      </c>
      <c r="L480" s="129" t="e">
        <f>IF(#REF!="","",#REF!)</f>
        <v>#REF!</v>
      </c>
      <c r="M480" s="129" t="e">
        <f>IF(#REF!="","",#REF!)</f>
        <v>#REF!</v>
      </c>
      <c r="N480" s="129" t="e">
        <f>IF(#REF!="","",#REF!)</f>
        <v>#REF!</v>
      </c>
      <c r="O480" s="129" t="e">
        <f>IF(#REF!="","",#REF!)</f>
        <v>#REF!</v>
      </c>
      <c r="P480" s="130" t="e">
        <f>IF(#REF!="","",-#REF!)</f>
        <v>#REF!</v>
      </c>
      <c r="Q480" s="130" t="e">
        <f>IF(#REF!="","",-#REF!)</f>
        <v>#REF!</v>
      </c>
      <c r="R480" s="131"/>
      <c r="U480" s="130" t="e">
        <f>IF(#REF!="","","Reverses "&amp;#REF!)</f>
        <v>#REF!</v>
      </c>
      <c r="V480" s="126" t="e">
        <f t="shared" si="60"/>
        <v>#REF!</v>
      </c>
      <c r="W480" s="130"/>
      <c r="X480" s="130"/>
      <c r="Z480" s="130"/>
      <c r="AB480" s="130"/>
      <c r="AE480" s="130"/>
      <c r="AH480" s="132"/>
    </row>
    <row r="481" spans="1:34" s="126" customFormat="1" x14ac:dyDescent="0.3">
      <c r="A481" s="126" t="e">
        <f t="shared" si="58"/>
        <v>#REF!</v>
      </c>
      <c r="B481" s="127" t="e">
        <f t="shared" si="59"/>
        <v>#REF!</v>
      </c>
      <c r="D481" s="128" t="e">
        <f>IF(#REF!="","",#REF!)</f>
        <v>#REF!</v>
      </c>
      <c r="E481" s="129" t="e">
        <f>IF(#REF!="","",#REF!)</f>
        <v>#REF!</v>
      </c>
      <c r="F481" s="129" t="e">
        <f>IF(#REF!="","",#REF!)</f>
        <v>#REF!</v>
      </c>
      <c r="G481" s="129" t="e">
        <f>IF(#REF!="","",#REF!)</f>
        <v>#REF!</v>
      </c>
      <c r="H481" s="129" t="e">
        <f>IF(#REF!="","",#REF!)</f>
        <v>#REF!</v>
      </c>
      <c r="I481" s="129" t="e">
        <f>IF(#REF!="","",#REF!)</f>
        <v>#REF!</v>
      </c>
      <c r="J481" s="129" t="e">
        <f>IF(#REF!="","",#REF!)</f>
        <v>#REF!</v>
      </c>
      <c r="K481" s="129" t="e">
        <f>IF(#REF!="","",#REF!)</f>
        <v>#REF!</v>
      </c>
      <c r="L481" s="129" t="e">
        <f>IF(#REF!="","",#REF!)</f>
        <v>#REF!</v>
      </c>
      <c r="M481" s="129" t="e">
        <f>IF(#REF!="","",#REF!)</f>
        <v>#REF!</v>
      </c>
      <c r="N481" s="129" t="e">
        <f>IF(#REF!="","",#REF!)</f>
        <v>#REF!</v>
      </c>
      <c r="O481" s="129" t="e">
        <f>IF(#REF!="","",#REF!)</f>
        <v>#REF!</v>
      </c>
      <c r="P481" s="130" t="e">
        <f>IF(#REF!="","",-#REF!)</f>
        <v>#REF!</v>
      </c>
      <c r="Q481" s="130" t="e">
        <f>IF(#REF!="","",-#REF!)</f>
        <v>#REF!</v>
      </c>
      <c r="R481" s="131"/>
      <c r="U481" s="130" t="e">
        <f>IF(#REF!="","","Reverses "&amp;#REF!)</f>
        <v>#REF!</v>
      </c>
      <c r="V481" s="126" t="e">
        <f t="shared" si="60"/>
        <v>#REF!</v>
      </c>
      <c r="W481" s="130"/>
      <c r="X481" s="130"/>
      <c r="Z481" s="130"/>
      <c r="AB481" s="130"/>
      <c r="AE481" s="130"/>
      <c r="AH481" s="132"/>
    </row>
    <row r="482" spans="1:34" s="126" customFormat="1" x14ac:dyDescent="0.3">
      <c r="A482" s="126" t="e">
        <f t="shared" si="58"/>
        <v>#REF!</v>
      </c>
      <c r="B482" s="127" t="e">
        <f t="shared" si="59"/>
        <v>#REF!</v>
      </c>
      <c r="D482" s="128" t="e">
        <f>IF(#REF!="","",#REF!)</f>
        <v>#REF!</v>
      </c>
      <c r="E482" s="129" t="e">
        <f>IF(#REF!="","",#REF!)</f>
        <v>#REF!</v>
      </c>
      <c r="F482" s="129" t="e">
        <f>IF(#REF!="","",#REF!)</f>
        <v>#REF!</v>
      </c>
      <c r="G482" s="129" t="e">
        <f>IF(#REF!="","",#REF!)</f>
        <v>#REF!</v>
      </c>
      <c r="H482" s="129" t="e">
        <f>IF(#REF!="","",#REF!)</f>
        <v>#REF!</v>
      </c>
      <c r="I482" s="129" t="e">
        <f>IF(#REF!="","",#REF!)</f>
        <v>#REF!</v>
      </c>
      <c r="J482" s="129" t="e">
        <f>IF(#REF!="","",#REF!)</f>
        <v>#REF!</v>
      </c>
      <c r="K482" s="129" t="e">
        <f>IF(#REF!="","",#REF!)</f>
        <v>#REF!</v>
      </c>
      <c r="L482" s="129" t="e">
        <f>IF(#REF!="","",#REF!)</f>
        <v>#REF!</v>
      </c>
      <c r="M482" s="129" t="e">
        <f>IF(#REF!="","",#REF!)</f>
        <v>#REF!</v>
      </c>
      <c r="N482" s="129" t="e">
        <f>IF(#REF!="","",#REF!)</f>
        <v>#REF!</v>
      </c>
      <c r="O482" s="129" t="e">
        <f>IF(#REF!="","",#REF!)</f>
        <v>#REF!</v>
      </c>
      <c r="P482" s="130" t="e">
        <f>IF(#REF!="","",-#REF!)</f>
        <v>#REF!</v>
      </c>
      <c r="Q482" s="130" t="e">
        <f>IF(#REF!="","",-#REF!)</f>
        <v>#REF!</v>
      </c>
      <c r="R482" s="131"/>
      <c r="U482" s="130" t="e">
        <f>IF(#REF!="","","Reverses "&amp;#REF!)</f>
        <v>#REF!</v>
      </c>
      <c r="V482" s="126" t="e">
        <f t="shared" si="60"/>
        <v>#REF!</v>
      </c>
      <c r="W482" s="130"/>
      <c r="X482" s="130"/>
      <c r="Z482" s="130"/>
      <c r="AB482" s="130"/>
      <c r="AE482" s="130"/>
      <c r="AH482" s="132"/>
    </row>
    <row r="483" spans="1:34" s="126" customFormat="1" x14ac:dyDescent="0.3">
      <c r="A483" s="126" t="e">
        <f t="shared" si="58"/>
        <v>#REF!</v>
      </c>
      <c r="B483" s="127" t="e">
        <f t="shared" si="59"/>
        <v>#REF!</v>
      </c>
      <c r="D483" s="128" t="e">
        <f>IF(#REF!="","",#REF!)</f>
        <v>#REF!</v>
      </c>
      <c r="E483" s="129" t="e">
        <f>IF(#REF!="","",#REF!)</f>
        <v>#REF!</v>
      </c>
      <c r="F483" s="129" t="e">
        <f>IF(#REF!="","",#REF!)</f>
        <v>#REF!</v>
      </c>
      <c r="G483" s="129" t="e">
        <f>IF(#REF!="","",#REF!)</f>
        <v>#REF!</v>
      </c>
      <c r="H483" s="129" t="e">
        <f>IF(#REF!="","",#REF!)</f>
        <v>#REF!</v>
      </c>
      <c r="I483" s="129" t="e">
        <f>IF(#REF!="","",#REF!)</f>
        <v>#REF!</v>
      </c>
      <c r="J483" s="129" t="e">
        <f>IF(#REF!="","",#REF!)</f>
        <v>#REF!</v>
      </c>
      <c r="K483" s="129" t="e">
        <f>IF(#REF!="","",#REF!)</f>
        <v>#REF!</v>
      </c>
      <c r="L483" s="129" t="e">
        <f>IF(#REF!="","",#REF!)</f>
        <v>#REF!</v>
      </c>
      <c r="M483" s="129" t="e">
        <f>IF(#REF!="","",#REF!)</f>
        <v>#REF!</v>
      </c>
      <c r="N483" s="129" t="e">
        <f>IF(#REF!="","",#REF!)</f>
        <v>#REF!</v>
      </c>
      <c r="O483" s="129" t="e">
        <f>IF(#REF!="","",#REF!)</f>
        <v>#REF!</v>
      </c>
      <c r="P483" s="130" t="e">
        <f>IF(#REF!="","",-#REF!)</f>
        <v>#REF!</v>
      </c>
      <c r="Q483" s="130" t="e">
        <f>IF(#REF!="","",-#REF!)</f>
        <v>#REF!</v>
      </c>
      <c r="R483" s="131"/>
      <c r="U483" s="130" t="e">
        <f>IF(#REF!="","","Reverses "&amp;#REF!)</f>
        <v>#REF!</v>
      </c>
      <c r="V483" s="126" t="e">
        <f t="shared" si="60"/>
        <v>#REF!</v>
      </c>
      <c r="W483" s="130"/>
      <c r="X483" s="130"/>
      <c r="Z483" s="130"/>
      <c r="AB483" s="130"/>
      <c r="AE483" s="130"/>
      <c r="AH483" s="132"/>
    </row>
    <row r="484" spans="1:34" s="126" customFormat="1" x14ac:dyDescent="0.3">
      <c r="A484" s="126" t="e">
        <f t="shared" si="58"/>
        <v>#REF!</v>
      </c>
      <c r="B484" s="127" t="e">
        <f t="shared" si="59"/>
        <v>#REF!</v>
      </c>
      <c r="D484" s="128" t="e">
        <f>IF(#REF!="","",#REF!)</f>
        <v>#REF!</v>
      </c>
      <c r="E484" s="129" t="e">
        <f>IF(#REF!="","",#REF!)</f>
        <v>#REF!</v>
      </c>
      <c r="F484" s="129" t="e">
        <f>IF(#REF!="","",#REF!)</f>
        <v>#REF!</v>
      </c>
      <c r="G484" s="129" t="e">
        <f>IF(#REF!="","",#REF!)</f>
        <v>#REF!</v>
      </c>
      <c r="H484" s="129" t="e">
        <f>IF(#REF!="","",#REF!)</f>
        <v>#REF!</v>
      </c>
      <c r="I484" s="129" t="e">
        <f>IF(#REF!="","",#REF!)</f>
        <v>#REF!</v>
      </c>
      <c r="J484" s="129" t="e">
        <f>IF(#REF!="","",#REF!)</f>
        <v>#REF!</v>
      </c>
      <c r="K484" s="129" t="e">
        <f>IF(#REF!="","",#REF!)</f>
        <v>#REF!</v>
      </c>
      <c r="L484" s="129" t="e">
        <f>IF(#REF!="","",#REF!)</f>
        <v>#REF!</v>
      </c>
      <c r="M484" s="129" t="e">
        <f>IF(#REF!="","",#REF!)</f>
        <v>#REF!</v>
      </c>
      <c r="N484" s="129" t="e">
        <f>IF(#REF!="","",#REF!)</f>
        <v>#REF!</v>
      </c>
      <c r="O484" s="129" t="e">
        <f>IF(#REF!="","",#REF!)</f>
        <v>#REF!</v>
      </c>
      <c r="P484" s="130" t="e">
        <f>IF(#REF!="","",-#REF!)</f>
        <v>#REF!</v>
      </c>
      <c r="Q484" s="130" t="e">
        <f>IF(#REF!="","",-#REF!)</f>
        <v>#REF!</v>
      </c>
      <c r="R484" s="131"/>
      <c r="U484" s="130" t="e">
        <f>IF(#REF!="","","Reverses "&amp;#REF!)</f>
        <v>#REF!</v>
      </c>
      <c r="V484" s="126" t="e">
        <f t="shared" si="60"/>
        <v>#REF!</v>
      </c>
      <c r="W484" s="130"/>
      <c r="X484" s="130"/>
      <c r="Z484" s="130"/>
      <c r="AB484" s="130"/>
      <c r="AE484" s="130"/>
      <c r="AH484" s="132"/>
    </row>
    <row r="485" spans="1:34" s="126" customFormat="1" x14ac:dyDescent="0.3">
      <c r="A485" s="126" t="e">
        <f t="shared" si="58"/>
        <v>#REF!</v>
      </c>
      <c r="B485" s="127" t="e">
        <f t="shared" si="59"/>
        <v>#REF!</v>
      </c>
      <c r="D485" s="128" t="e">
        <f>IF(#REF!="","",#REF!)</f>
        <v>#REF!</v>
      </c>
      <c r="E485" s="129" t="e">
        <f>IF(#REF!="","",#REF!)</f>
        <v>#REF!</v>
      </c>
      <c r="F485" s="129" t="e">
        <f>IF(#REF!="","",#REF!)</f>
        <v>#REF!</v>
      </c>
      <c r="G485" s="129" t="e">
        <f>IF(#REF!="","",#REF!)</f>
        <v>#REF!</v>
      </c>
      <c r="H485" s="129" t="e">
        <f>IF(#REF!="","",#REF!)</f>
        <v>#REF!</v>
      </c>
      <c r="I485" s="129" t="e">
        <f>IF(#REF!="","",#REF!)</f>
        <v>#REF!</v>
      </c>
      <c r="J485" s="129" t="e">
        <f>IF(#REF!="","",#REF!)</f>
        <v>#REF!</v>
      </c>
      <c r="K485" s="129" t="e">
        <f>IF(#REF!="","",#REF!)</f>
        <v>#REF!</v>
      </c>
      <c r="L485" s="129" t="e">
        <f>IF(#REF!="","",#REF!)</f>
        <v>#REF!</v>
      </c>
      <c r="M485" s="129" t="e">
        <f>IF(#REF!="","",#REF!)</f>
        <v>#REF!</v>
      </c>
      <c r="N485" s="129" t="e">
        <f>IF(#REF!="","",#REF!)</f>
        <v>#REF!</v>
      </c>
      <c r="O485" s="129" t="e">
        <f>IF(#REF!="","",#REF!)</f>
        <v>#REF!</v>
      </c>
      <c r="P485" s="130" t="e">
        <f>IF(#REF!="","",-#REF!)</f>
        <v>#REF!</v>
      </c>
      <c r="Q485" s="130" t="e">
        <f>IF(#REF!="","",-#REF!)</f>
        <v>#REF!</v>
      </c>
      <c r="R485" s="131"/>
      <c r="U485" s="130" t="e">
        <f>IF(#REF!="","","Reverses "&amp;#REF!)</f>
        <v>#REF!</v>
      </c>
      <c r="V485" s="126" t="e">
        <f t="shared" si="60"/>
        <v>#REF!</v>
      </c>
      <c r="W485" s="130"/>
      <c r="X485" s="130"/>
      <c r="Z485" s="130"/>
      <c r="AB485" s="130"/>
      <c r="AE485" s="130"/>
      <c r="AH485" s="132"/>
    </row>
    <row r="486" spans="1:34" s="126" customFormat="1" x14ac:dyDescent="0.3">
      <c r="A486" s="126" t="e">
        <f t="shared" si="58"/>
        <v>#REF!</v>
      </c>
      <c r="B486" s="127" t="e">
        <f t="shared" si="59"/>
        <v>#REF!</v>
      </c>
      <c r="D486" s="128" t="e">
        <f>IF(#REF!="","",#REF!)</f>
        <v>#REF!</v>
      </c>
      <c r="E486" s="129" t="e">
        <f>IF(#REF!="","",#REF!)</f>
        <v>#REF!</v>
      </c>
      <c r="F486" s="129" t="e">
        <f>IF(#REF!="","",#REF!)</f>
        <v>#REF!</v>
      </c>
      <c r="G486" s="129" t="e">
        <f>IF(#REF!="","",#REF!)</f>
        <v>#REF!</v>
      </c>
      <c r="H486" s="129" t="e">
        <f>IF(#REF!="","",#REF!)</f>
        <v>#REF!</v>
      </c>
      <c r="I486" s="129" t="e">
        <f>IF(#REF!="","",#REF!)</f>
        <v>#REF!</v>
      </c>
      <c r="J486" s="129" t="e">
        <f>IF(#REF!="","",#REF!)</f>
        <v>#REF!</v>
      </c>
      <c r="K486" s="129" t="e">
        <f>IF(#REF!="","",#REF!)</f>
        <v>#REF!</v>
      </c>
      <c r="L486" s="129" t="e">
        <f>IF(#REF!="","",#REF!)</f>
        <v>#REF!</v>
      </c>
      <c r="M486" s="129" t="e">
        <f>IF(#REF!="","",#REF!)</f>
        <v>#REF!</v>
      </c>
      <c r="N486" s="129" t="e">
        <f>IF(#REF!="","",#REF!)</f>
        <v>#REF!</v>
      </c>
      <c r="O486" s="129" t="e">
        <f>IF(#REF!="","",#REF!)</f>
        <v>#REF!</v>
      </c>
      <c r="P486" s="130" t="e">
        <f>IF(#REF!="","",-#REF!)</f>
        <v>#REF!</v>
      </c>
      <c r="Q486" s="130" t="e">
        <f>IF(#REF!="","",-#REF!)</f>
        <v>#REF!</v>
      </c>
      <c r="R486" s="131"/>
      <c r="U486" s="130" t="e">
        <f>IF(#REF!="","","Reverses "&amp;#REF!)</f>
        <v>#REF!</v>
      </c>
      <c r="V486" s="126" t="e">
        <f t="shared" si="60"/>
        <v>#REF!</v>
      </c>
      <c r="W486" s="130"/>
      <c r="X486" s="130"/>
      <c r="Z486" s="130"/>
      <c r="AB486" s="130"/>
      <c r="AE486" s="130"/>
      <c r="AH486" s="132"/>
    </row>
    <row r="487" spans="1:34" s="126" customFormat="1" x14ac:dyDescent="0.3">
      <c r="A487" s="126" t="e">
        <f t="shared" si="58"/>
        <v>#REF!</v>
      </c>
      <c r="B487" s="127" t="e">
        <f t="shared" si="59"/>
        <v>#REF!</v>
      </c>
      <c r="D487" s="128" t="e">
        <f>IF(#REF!="","",#REF!)</f>
        <v>#REF!</v>
      </c>
      <c r="E487" s="129" t="e">
        <f>IF(#REF!="","",#REF!)</f>
        <v>#REF!</v>
      </c>
      <c r="F487" s="129" t="e">
        <f>IF(#REF!="","",#REF!)</f>
        <v>#REF!</v>
      </c>
      <c r="G487" s="129" t="e">
        <f>IF(#REF!="","",#REF!)</f>
        <v>#REF!</v>
      </c>
      <c r="H487" s="129" t="e">
        <f>IF(#REF!="","",#REF!)</f>
        <v>#REF!</v>
      </c>
      <c r="I487" s="129" t="e">
        <f>IF(#REF!="","",#REF!)</f>
        <v>#REF!</v>
      </c>
      <c r="J487" s="129" t="e">
        <f>IF(#REF!="","",#REF!)</f>
        <v>#REF!</v>
      </c>
      <c r="K487" s="129" t="e">
        <f>IF(#REF!="","",#REF!)</f>
        <v>#REF!</v>
      </c>
      <c r="L487" s="129" t="e">
        <f>IF(#REF!="","",#REF!)</f>
        <v>#REF!</v>
      </c>
      <c r="M487" s="129" t="e">
        <f>IF(#REF!="","",#REF!)</f>
        <v>#REF!</v>
      </c>
      <c r="N487" s="129" t="e">
        <f>IF(#REF!="","",#REF!)</f>
        <v>#REF!</v>
      </c>
      <c r="O487" s="129" t="e">
        <f>IF(#REF!="","",#REF!)</f>
        <v>#REF!</v>
      </c>
      <c r="P487" s="130" t="e">
        <f>IF(#REF!="","",-#REF!)</f>
        <v>#REF!</v>
      </c>
      <c r="Q487" s="130" t="e">
        <f>IF(#REF!="","",-#REF!)</f>
        <v>#REF!</v>
      </c>
      <c r="R487" s="131"/>
      <c r="U487" s="130" t="e">
        <f>IF(#REF!="","","Reverses "&amp;#REF!)</f>
        <v>#REF!</v>
      </c>
      <c r="V487" s="126" t="e">
        <f t="shared" si="60"/>
        <v>#REF!</v>
      </c>
      <c r="W487" s="130"/>
      <c r="X487" s="130"/>
      <c r="Z487" s="130"/>
      <c r="AB487" s="130"/>
      <c r="AE487" s="130"/>
      <c r="AH487" s="132"/>
    </row>
    <row r="488" spans="1:34" s="126" customFormat="1" x14ac:dyDescent="0.3">
      <c r="A488" s="126" t="e">
        <f t="shared" si="58"/>
        <v>#REF!</v>
      </c>
      <c r="B488" s="127" t="e">
        <f t="shared" si="59"/>
        <v>#REF!</v>
      </c>
      <c r="D488" s="128" t="e">
        <f>IF(#REF!="","",#REF!)</f>
        <v>#REF!</v>
      </c>
      <c r="E488" s="129" t="e">
        <f>IF(#REF!="","",#REF!)</f>
        <v>#REF!</v>
      </c>
      <c r="F488" s="129" t="e">
        <f>IF(#REF!="","",#REF!)</f>
        <v>#REF!</v>
      </c>
      <c r="G488" s="129" t="e">
        <f>IF(#REF!="","",#REF!)</f>
        <v>#REF!</v>
      </c>
      <c r="H488" s="129" t="e">
        <f>IF(#REF!="","",#REF!)</f>
        <v>#REF!</v>
      </c>
      <c r="I488" s="129" t="e">
        <f>IF(#REF!="","",#REF!)</f>
        <v>#REF!</v>
      </c>
      <c r="J488" s="129" t="e">
        <f>IF(#REF!="","",#REF!)</f>
        <v>#REF!</v>
      </c>
      <c r="K488" s="129" t="e">
        <f>IF(#REF!="","",#REF!)</f>
        <v>#REF!</v>
      </c>
      <c r="L488" s="129" t="e">
        <f>IF(#REF!="","",#REF!)</f>
        <v>#REF!</v>
      </c>
      <c r="M488" s="129" t="e">
        <f>IF(#REF!="","",#REF!)</f>
        <v>#REF!</v>
      </c>
      <c r="N488" s="129" t="e">
        <f>IF(#REF!="","",#REF!)</f>
        <v>#REF!</v>
      </c>
      <c r="O488" s="129" t="e">
        <f>IF(#REF!="","",#REF!)</f>
        <v>#REF!</v>
      </c>
      <c r="P488" s="130" t="e">
        <f>IF(#REF!="","",-#REF!)</f>
        <v>#REF!</v>
      </c>
      <c r="Q488" s="130" t="e">
        <f>IF(#REF!="","",-#REF!)</f>
        <v>#REF!</v>
      </c>
      <c r="R488" s="131"/>
      <c r="U488" s="130" t="e">
        <f>IF(#REF!="","","Reverses "&amp;#REF!)</f>
        <v>#REF!</v>
      </c>
      <c r="V488" s="126" t="e">
        <f t="shared" si="60"/>
        <v>#REF!</v>
      </c>
      <c r="W488" s="130"/>
      <c r="X488" s="130"/>
      <c r="Z488" s="130"/>
      <c r="AB488" s="130"/>
      <c r="AE488" s="130"/>
      <c r="AH488" s="132"/>
    </row>
    <row r="489" spans="1:34" s="126" customFormat="1" x14ac:dyDescent="0.3">
      <c r="A489" s="126" t="e">
        <f t="shared" si="58"/>
        <v>#REF!</v>
      </c>
      <c r="B489" s="127" t="e">
        <f t="shared" si="59"/>
        <v>#REF!</v>
      </c>
      <c r="D489" s="128" t="e">
        <f>IF(#REF!="","",#REF!)</f>
        <v>#REF!</v>
      </c>
      <c r="E489" s="129" t="e">
        <f>IF(#REF!="","",#REF!)</f>
        <v>#REF!</v>
      </c>
      <c r="F489" s="129" t="e">
        <f>IF(#REF!="","",#REF!)</f>
        <v>#REF!</v>
      </c>
      <c r="G489" s="129" t="e">
        <f>IF(#REF!="","",#REF!)</f>
        <v>#REF!</v>
      </c>
      <c r="H489" s="129" t="e">
        <f>IF(#REF!="","",#REF!)</f>
        <v>#REF!</v>
      </c>
      <c r="I489" s="129" t="e">
        <f>IF(#REF!="","",#REF!)</f>
        <v>#REF!</v>
      </c>
      <c r="J489" s="129" t="e">
        <f>IF(#REF!="","",#REF!)</f>
        <v>#REF!</v>
      </c>
      <c r="K489" s="129" t="e">
        <f>IF(#REF!="","",#REF!)</f>
        <v>#REF!</v>
      </c>
      <c r="L489" s="129" t="e">
        <f>IF(#REF!="","",#REF!)</f>
        <v>#REF!</v>
      </c>
      <c r="M489" s="129" t="e">
        <f>IF(#REF!="","",#REF!)</f>
        <v>#REF!</v>
      </c>
      <c r="N489" s="129" t="e">
        <f>IF(#REF!="","",#REF!)</f>
        <v>#REF!</v>
      </c>
      <c r="O489" s="129" t="e">
        <f>IF(#REF!="","",#REF!)</f>
        <v>#REF!</v>
      </c>
      <c r="P489" s="130" t="e">
        <f>IF(#REF!="","",-#REF!)</f>
        <v>#REF!</v>
      </c>
      <c r="Q489" s="130" t="e">
        <f>IF(#REF!="","",-#REF!)</f>
        <v>#REF!</v>
      </c>
      <c r="R489" s="131"/>
      <c r="U489" s="130" t="e">
        <f>IF(#REF!="","","Reverses "&amp;#REF!)</f>
        <v>#REF!</v>
      </c>
      <c r="V489" s="126" t="e">
        <f t="shared" si="60"/>
        <v>#REF!</v>
      </c>
      <c r="W489" s="130"/>
      <c r="X489" s="130"/>
      <c r="Z489" s="130"/>
      <c r="AB489" s="130"/>
      <c r="AE489" s="130"/>
      <c r="AH489" s="132"/>
    </row>
    <row r="490" spans="1:34" s="126" customFormat="1" x14ac:dyDescent="0.3">
      <c r="A490" s="126" t="e">
        <f t="shared" si="58"/>
        <v>#REF!</v>
      </c>
      <c r="B490" s="127" t="e">
        <f t="shared" si="59"/>
        <v>#REF!</v>
      </c>
      <c r="D490" s="128" t="e">
        <f>IF(#REF!="","",#REF!)</f>
        <v>#REF!</v>
      </c>
      <c r="E490" s="129" t="e">
        <f>IF(#REF!="","",#REF!)</f>
        <v>#REF!</v>
      </c>
      <c r="F490" s="129" t="e">
        <f>IF(#REF!="","",#REF!)</f>
        <v>#REF!</v>
      </c>
      <c r="G490" s="129" t="e">
        <f>IF(#REF!="","",#REF!)</f>
        <v>#REF!</v>
      </c>
      <c r="H490" s="129" t="e">
        <f>IF(#REF!="","",#REF!)</f>
        <v>#REF!</v>
      </c>
      <c r="I490" s="129" t="e">
        <f>IF(#REF!="","",#REF!)</f>
        <v>#REF!</v>
      </c>
      <c r="J490" s="129" t="e">
        <f>IF(#REF!="","",#REF!)</f>
        <v>#REF!</v>
      </c>
      <c r="K490" s="129" t="e">
        <f>IF(#REF!="","",#REF!)</f>
        <v>#REF!</v>
      </c>
      <c r="L490" s="129" t="e">
        <f>IF(#REF!="","",#REF!)</f>
        <v>#REF!</v>
      </c>
      <c r="M490" s="129" t="e">
        <f>IF(#REF!="","",#REF!)</f>
        <v>#REF!</v>
      </c>
      <c r="N490" s="129" t="e">
        <f>IF(#REF!="","",#REF!)</f>
        <v>#REF!</v>
      </c>
      <c r="O490" s="129" t="e">
        <f>IF(#REF!="","",#REF!)</f>
        <v>#REF!</v>
      </c>
      <c r="P490" s="130" t="e">
        <f>IF(#REF!="","",-#REF!)</f>
        <v>#REF!</v>
      </c>
      <c r="Q490" s="130" t="e">
        <f>IF(#REF!="","",-#REF!)</f>
        <v>#REF!</v>
      </c>
      <c r="R490" s="131"/>
      <c r="U490" s="130" t="e">
        <f>IF(#REF!="","","Reverses "&amp;#REF!)</f>
        <v>#REF!</v>
      </c>
      <c r="V490" s="126" t="e">
        <f t="shared" si="60"/>
        <v>#REF!</v>
      </c>
      <c r="W490" s="130"/>
      <c r="X490" s="130"/>
      <c r="Z490" s="130"/>
      <c r="AB490" s="130"/>
      <c r="AE490" s="130"/>
      <c r="AH490" s="132"/>
    </row>
    <row r="491" spans="1:34" s="126" customFormat="1" x14ac:dyDescent="0.3">
      <c r="A491" s="126" t="e">
        <f t="shared" si="58"/>
        <v>#REF!</v>
      </c>
      <c r="B491" s="127" t="e">
        <f t="shared" si="59"/>
        <v>#REF!</v>
      </c>
      <c r="D491" s="128" t="e">
        <f>IF(#REF!="","",#REF!)</f>
        <v>#REF!</v>
      </c>
      <c r="E491" s="129" t="e">
        <f>IF(#REF!="","",#REF!)</f>
        <v>#REF!</v>
      </c>
      <c r="F491" s="129" t="e">
        <f>IF(#REF!="","",#REF!)</f>
        <v>#REF!</v>
      </c>
      <c r="G491" s="129" t="e">
        <f>IF(#REF!="","",#REF!)</f>
        <v>#REF!</v>
      </c>
      <c r="H491" s="129" t="e">
        <f>IF(#REF!="","",#REF!)</f>
        <v>#REF!</v>
      </c>
      <c r="I491" s="129" t="e">
        <f>IF(#REF!="","",#REF!)</f>
        <v>#REF!</v>
      </c>
      <c r="J491" s="129" t="e">
        <f>IF(#REF!="","",#REF!)</f>
        <v>#REF!</v>
      </c>
      <c r="K491" s="129" t="e">
        <f>IF(#REF!="","",#REF!)</f>
        <v>#REF!</v>
      </c>
      <c r="L491" s="129" t="e">
        <f>IF(#REF!="","",#REF!)</f>
        <v>#REF!</v>
      </c>
      <c r="M491" s="129" t="e">
        <f>IF(#REF!="","",#REF!)</f>
        <v>#REF!</v>
      </c>
      <c r="N491" s="129" t="e">
        <f>IF(#REF!="","",#REF!)</f>
        <v>#REF!</v>
      </c>
      <c r="O491" s="129" t="e">
        <f>IF(#REF!="","",#REF!)</f>
        <v>#REF!</v>
      </c>
      <c r="P491" s="130" t="e">
        <f>IF(#REF!="","",-#REF!)</f>
        <v>#REF!</v>
      </c>
      <c r="Q491" s="130" t="e">
        <f>IF(#REF!="","",-#REF!)</f>
        <v>#REF!</v>
      </c>
      <c r="R491" s="131"/>
      <c r="U491" s="130" t="e">
        <f>IF(#REF!="","","Reverses "&amp;#REF!)</f>
        <v>#REF!</v>
      </c>
      <c r="V491" s="126" t="e">
        <f t="shared" si="60"/>
        <v>#REF!</v>
      </c>
      <c r="W491" s="130"/>
      <c r="X491" s="130"/>
      <c r="Z491" s="130"/>
      <c r="AB491" s="130"/>
      <c r="AE491" s="130"/>
      <c r="AH491" s="132"/>
    </row>
    <row r="492" spans="1:34" s="126" customFormat="1" x14ac:dyDescent="0.3">
      <c r="A492" s="126" t="e">
        <f t="shared" si="58"/>
        <v>#REF!</v>
      </c>
      <c r="B492" s="127" t="e">
        <f t="shared" si="59"/>
        <v>#REF!</v>
      </c>
      <c r="D492" s="128" t="e">
        <f>IF(#REF!="","",#REF!)</f>
        <v>#REF!</v>
      </c>
      <c r="E492" s="129" t="e">
        <f>IF(#REF!="","",#REF!)</f>
        <v>#REF!</v>
      </c>
      <c r="F492" s="129" t="e">
        <f>IF(#REF!="","",#REF!)</f>
        <v>#REF!</v>
      </c>
      <c r="G492" s="129" t="e">
        <f>IF(#REF!="","",#REF!)</f>
        <v>#REF!</v>
      </c>
      <c r="H492" s="129" t="e">
        <f>IF(#REF!="","",#REF!)</f>
        <v>#REF!</v>
      </c>
      <c r="I492" s="129" t="e">
        <f>IF(#REF!="","",#REF!)</f>
        <v>#REF!</v>
      </c>
      <c r="J492" s="129" t="e">
        <f>IF(#REF!="","",#REF!)</f>
        <v>#REF!</v>
      </c>
      <c r="K492" s="129" t="e">
        <f>IF(#REF!="","",#REF!)</f>
        <v>#REF!</v>
      </c>
      <c r="L492" s="129" t="e">
        <f>IF(#REF!="","",#REF!)</f>
        <v>#REF!</v>
      </c>
      <c r="M492" s="129" t="e">
        <f>IF(#REF!="","",#REF!)</f>
        <v>#REF!</v>
      </c>
      <c r="N492" s="129" t="e">
        <f>IF(#REF!="","",#REF!)</f>
        <v>#REF!</v>
      </c>
      <c r="O492" s="129" t="e">
        <f>IF(#REF!="","",#REF!)</f>
        <v>#REF!</v>
      </c>
      <c r="P492" s="130" t="e">
        <f>IF(#REF!="","",-#REF!)</f>
        <v>#REF!</v>
      </c>
      <c r="Q492" s="130" t="e">
        <f>IF(#REF!="","",-#REF!)</f>
        <v>#REF!</v>
      </c>
      <c r="R492" s="131"/>
      <c r="U492" s="130" t="e">
        <f>IF(#REF!="","","Reverses "&amp;#REF!)</f>
        <v>#REF!</v>
      </c>
      <c r="V492" s="126" t="e">
        <f t="shared" si="60"/>
        <v>#REF!</v>
      </c>
      <c r="W492" s="130"/>
      <c r="X492" s="130"/>
      <c r="Z492" s="130"/>
      <c r="AB492" s="130"/>
      <c r="AE492" s="130"/>
      <c r="AH492" s="132"/>
    </row>
    <row r="493" spans="1:34" s="126" customFormat="1" x14ac:dyDescent="0.3">
      <c r="A493" s="126" t="e">
        <f t="shared" si="58"/>
        <v>#REF!</v>
      </c>
      <c r="B493" s="127" t="e">
        <f t="shared" si="59"/>
        <v>#REF!</v>
      </c>
      <c r="D493" s="128" t="e">
        <f>IF(#REF!="","",#REF!)</f>
        <v>#REF!</v>
      </c>
      <c r="E493" s="129" t="e">
        <f>IF(#REF!="","",#REF!)</f>
        <v>#REF!</v>
      </c>
      <c r="F493" s="129" t="e">
        <f>IF(#REF!="","",#REF!)</f>
        <v>#REF!</v>
      </c>
      <c r="G493" s="129" t="e">
        <f>IF(#REF!="","",#REF!)</f>
        <v>#REF!</v>
      </c>
      <c r="H493" s="129" t="e">
        <f>IF(#REF!="","",#REF!)</f>
        <v>#REF!</v>
      </c>
      <c r="I493" s="129" t="e">
        <f>IF(#REF!="","",#REF!)</f>
        <v>#REF!</v>
      </c>
      <c r="J493" s="129" t="e">
        <f>IF(#REF!="","",#REF!)</f>
        <v>#REF!</v>
      </c>
      <c r="K493" s="129" t="e">
        <f>IF(#REF!="","",#REF!)</f>
        <v>#REF!</v>
      </c>
      <c r="L493" s="129" t="e">
        <f>IF(#REF!="","",#REF!)</f>
        <v>#REF!</v>
      </c>
      <c r="M493" s="129" t="e">
        <f>IF(#REF!="","",#REF!)</f>
        <v>#REF!</v>
      </c>
      <c r="N493" s="129" t="e">
        <f>IF(#REF!="","",#REF!)</f>
        <v>#REF!</v>
      </c>
      <c r="O493" s="129" t="e">
        <f>IF(#REF!="","",#REF!)</f>
        <v>#REF!</v>
      </c>
      <c r="P493" s="130" t="e">
        <f>IF(#REF!="","",-#REF!)</f>
        <v>#REF!</v>
      </c>
      <c r="Q493" s="130" t="e">
        <f>IF(#REF!="","",-#REF!)</f>
        <v>#REF!</v>
      </c>
      <c r="R493" s="131"/>
      <c r="U493" s="130" t="e">
        <f>IF(#REF!="","","Reverses "&amp;#REF!)</f>
        <v>#REF!</v>
      </c>
      <c r="V493" s="126" t="e">
        <f t="shared" si="60"/>
        <v>#REF!</v>
      </c>
      <c r="W493" s="130"/>
      <c r="X493" s="130"/>
      <c r="Z493" s="130"/>
      <c r="AB493" s="130"/>
      <c r="AE493" s="130"/>
      <c r="AH493" s="132"/>
    </row>
    <row r="494" spans="1:34" s="126" customFormat="1" x14ac:dyDescent="0.3">
      <c r="A494" s="126" t="e">
        <f t="shared" si="58"/>
        <v>#REF!</v>
      </c>
      <c r="B494" s="127" t="e">
        <f t="shared" si="59"/>
        <v>#REF!</v>
      </c>
      <c r="D494" s="128" t="e">
        <f>IF(#REF!="","",#REF!)</f>
        <v>#REF!</v>
      </c>
      <c r="E494" s="129" t="e">
        <f>IF(#REF!="","",#REF!)</f>
        <v>#REF!</v>
      </c>
      <c r="F494" s="129" t="e">
        <f>IF(#REF!="","",#REF!)</f>
        <v>#REF!</v>
      </c>
      <c r="G494" s="129" t="e">
        <f>IF(#REF!="","",#REF!)</f>
        <v>#REF!</v>
      </c>
      <c r="H494" s="129" t="e">
        <f>IF(#REF!="","",#REF!)</f>
        <v>#REF!</v>
      </c>
      <c r="I494" s="129" t="e">
        <f>IF(#REF!="","",#REF!)</f>
        <v>#REF!</v>
      </c>
      <c r="J494" s="129" t="e">
        <f>IF(#REF!="","",#REF!)</f>
        <v>#REF!</v>
      </c>
      <c r="K494" s="129" t="e">
        <f>IF(#REF!="","",#REF!)</f>
        <v>#REF!</v>
      </c>
      <c r="L494" s="129" t="e">
        <f>IF(#REF!="","",#REF!)</f>
        <v>#REF!</v>
      </c>
      <c r="M494" s="129" t="e">
        <f>IF(#REF!="","",#REF!)</f>
        <v>#REF!</v>
      </c>
      <c r="N494" s="129" t="e">
        <f>IF(#REF!="","",#REF!)</f>
        <v>#REF!</v>
      </c>
      <c r="O494" s="129" t="e">
        <f>IF(#REF!="","",#REF!)</f>
        <v>#REF!</v>
      </c>
      <c r="P494" s="130" t="e">
        <f>IF(#REF!="","",-#REF!)</f>
        <v>#REF!</v>
      </c>
      <c r="Q494" s="130" t="e">
        <f>IF(#REF!="","",-#REF!)</f>
        <v>#REF!</v>
      </c>
      <c r="R494" s="131"/>
      <c r="U494" s="130" t="e">
        <f>IF(#REF!="","","Reverses "&amp;#REF!)</f>
        <v>#REF!</v>
      </c>
      <c r="V494" s="126" t="e">
        <f t="shared" si="60"/>
        <v>#REF!</v>
      </c>
      <c r="W494" s="130"/>
      <c r="X494" s="130"/>
      <c r="Z494" s="130"/>
      <c r="AB494" s="130"/>
      <c r="AE494" s="130"/>
      <c r="AH494" s="132"/>
    </row>
    <row r="495" spans="1:34" s="126" customFormat="1" x14ac:dyDescent="0.3">
      <c r="A495" s="126" t="e">
        <f t="shared" si="58"/>
        <v>#REF!</v>
      </c>
      <c r="B495" s="127" t="e">
        <f t="shared" si="59"/>
        <v>#REF!</v>
      </c>
      <c r="D495" s="128" t="e">
        <f>IF(#REF!="","",#REF!)</f>
        <v>#REF!</v>
      </c>
      <c r="E495" s="129" t="e">
        <f>IF(#REF!="","",#REF!)</f>
        <v>#REF!</v>
      </c>
      <c r="F495" s="129" t="e">
        <f>IF(#REF!="","",#REF!)</f>
        <v>#REF!</v>
      </c>
      <c r="G495" s="129" t="e">
        <f>IF(#REF!="","",#REF!)</f>
        <v>#REF!</v>
      </c>
      <c r="H495" s="129" t="e">
        <f>IF(#REF!="","",#REF!)</f>
        <v>#REF!</v>
      </c>
      <c r="I495" s="129" t="e">
        <f>IF(#REF!="","",#REF!)</f>
        <v>#REF!</v>
      </c>
      <c r="J495" s="129" t="e">
        <f>IF(#REF!="","",#REF!)</f>
        <v>#REF!</v>
      </c>
      <c r="K495" s="129" t="e">
        <f>IF(#REF!="","",#REF!)</f>
        <v>#REF!</v>
      </c>
      <c r="L495" s="129" t="e">
        <f>IF(#REF!="","",#REF!)</f>
        <v>#REF!</v>
      </c>
      <c r="M495" s="129" t="e">
        <f>IF(#REF!="","",#REF!)</f>
        <v>#REF!</v>
      </c>
      <c r="N495" s="129" t="e">
        <f>IF(#REF!="","",#REF!)</f>
        <v>#REF!</v>
      </c>
      <c r="O495" s="129" t="e">
        <f>IF(#REF!="","",#REF!)</f>
        <v>#REF!</v>
      </c>
      <c r="P495" s="130" t="e">
        <f>IF(#REF!="","",-#REF!)</f>
        <v>#REF!</v>
      </c>
      <c r="Q495" s="130" t="e">
        <f>IF(#REF!="","",-#REF!)</f>
        <v>#REF!</v>
      </c>
      <c r="R495" s="131"/>
      <c r="U495" s="130" t="e">
        <f>IF(#REF!="","","Reverses "&amp;#REF!)</f>
        <v>#REF!</v>
      </c>
      <c r="V495" s="126" t="e">
        <f t="shared" si="60"/>
        <v>#REF!</v>
      </c>
      <c r="W495" s="130"/>
      <c r="X495" s="130"/>
      <c r="Z495" s="130"/>
      <c r="AB495" s="130"/>
      <c r="AE495" s="130"/>
      <c r="AH495" s="132"/>
    </row>
    <row r="496" spans="1:34" s="126" customFormat="1" x14ac:dyDescent="0.3">
      <c r="A496" s="126" t="e">
        <f t="shared" si="58"/>
        <v>#REF!</v>
      </c>
      <c r="B496" s="127" t="e">
        <f t="shared" si="59"/>
        <v>#REF!</v>
      </c>
      <c r="D496" s="128" t="e">
        <f>IF(#REF!="","",#REF!)</f>
        <v>#REF!</v>
      </c>
      <c r="E496" s="129" t="e">
        <f>IF(#REF!="","",#REF!)</f>
        <v>#REF!</v>
      </c>
      <c r="F496" s="129" t="e">
        <f>IF(#REF!="","",#REF!)</f>
        <v>#REF!</v>
      </c>
      <c r="G496" s="129" t="e">
        <f>IF(#REF!="","",#REF!)</f>
        <v>#REF!</v>
      </c>
      <c r="H496" s="129" t="e">
        <f>IF(#REF!="","",#REF!)</f>
        <v>#REF!</v>
      </c>
      <c r="I496" s="129" t="e">
        <f>IF(#REF!="","",#REF!)</f>
        <v>#REF!</v>
      </c>
      <c r="J496" s="129" t="e">
        <f>IF(#REF!="","",#REF!)</f>
        <v>#REF!</v>
      </c>
      <c r="K496" s="129" t="e">
        <f>IF(#REF!="","",#REF!)</f>
        <v>#REF!</v>
      </c>
      <c r="L496" s="129" t="e">
        <f>IF(#REF!="","",#REF!)</f>
        <v>#REF!</v>
      </c>
      <c r="M496" s="129" t="e">
        <f>IF(#REF!="","",#REF!)</f>
        <v>#REF!</v>
      </c>
      <c r="N496" s="129" t="e">
        <f>IF(#REF!="","",#REF!)</f>
        <v>#REF!</v>
      </c>
      <c r="O496" s="129" t="e">
        <f>IF(#REF!="","",#REF!)</f>
        <v>#REF!</v>
      </c>
      <c r="P496" s="130" t="e">
        <f>IF(#REF!="","",-#REF!)</f>
        <v>#REF!</v>
      </c>
      <c r="Q496" s="130" t="e">
        <f>IF(#REF!="","",-#REF!)</f>
        <v>#REF!</v>
      </c>
      <c r="R496" s="131"/>
      <c r="U496" s="130" t="e">
        <f>IF(#REF!="","","Reverses "&amp;#REF!)</f>
        <v>#REF!</v>
      </c>
      <c r="V496" s="126" t="e">
        <f t="shared" si="60"/>
        <v>#REF!</v>
      </c>
      <c r="W496" s="130"/>
      <c r="X496" s="130"/>
      <c r="Z496" s="130"/>
      <c r="AB496" s="130"/>
      <c r="AE496" s="130"/>
      <c r="AH496" s="132"/>
    </row>
    <row r="497" spans="1:34" s="126" customFormat="1" x14ac:dyDescent="0.3">
      <c r="A497" s="126" t="e">
        <f t="shared" si="58"/>
        <v>#REF!</v>
      </c>
      <c r="B497" s="127" t="e">
        <f t="shared" si="59"/>
        <v>#REF!</v>
      </c>
      <c r="D497" s="128" t="e">
        <f>IF(#REF!="","",#REF!)</f>
        <v>#REF!</v>
      </c>
      <c r="E497" s="129" t="e">
        <f>IF(#REF!="","",#REF!)</f>
        <v>#REF!</v>
      </c>
      <c r="F497" s="129" t="e">
        <f>IF(#REF!="","",#REF!)</f>
        <v>#REF!</v>
      </c>
      <c r="G497" s="129" t="e">
        <f>IF(#REF!="","",#REF!)</f>
        <v>#REF!</v>
      </c>
      <c r="H497" s="129" t="e">
        <f>IF(#REF!="","",#REF!)</f>
        <v>#REF!</v>
      </c>
      <c r="I497" s="129" t="e">
        <f>IF(#REF!="","",#REF!)</f>
        <v>#REF!</v>
      </c>
      <c r="J497" s="129" t="e">
        <f>IF(#REF!="","",#REF!)</f>
        <v>#REF!</v>
      </c>
      <c r="K497" s="129" t="e">
        <f>IF(#REF!="","",#REF!)</f>
        <v>#REF!</v>
      </c>
      <c r="L497" s="129" t="e">
        <f>IF(#REF!="","",#REF!)</f>
        <v>#REF!</v>
      </c>
      <c r="M497" s="129" t="e">
        <f>IF(#REF!="","",#REF!)</f>
        <v>#REF!</v>
      </c>
      <c r="N497" s="129" t="e">
        <f>IF(#REF!="","",#REF!)</f>
        <v>#REF!</v>
      </c>
      <c r="O497" s="129" t="e">
        <f>IF(#REF!="","",#REF!)</f>
        <v>#REF!</v>
      </c>
      <c r="P497" s="130" t="e">
        <f>IF(#REF!="","",-#REF!)</f>
        <v>#REF!</v>
      </c>
      <c r="Q497" s="130" t="e">
        <f>IF(#REF!="","",-#REF!)</f>
        <v>#REF!</v>
      </c>
      <c r="R497" s="131"/>
      <c r="U497" s="130" t="e">
        <f>IF(#REF!="","","Reverses "&amp;#REF!)</f>
        <v>#REF!</v>
      </c>
      <c r="V497" s="126" t="e">
        <f t="shared" si="60"/>
        <v>#REF!</v>
      </c>
      <c r="W497" s="130"/>
      <c r="X497" s="130"/>
      <c r="Z497" s="130"/>
      <c r="AB497" s="130"/>
      <c r="AE497" s="130"/>
      <c r="AH497" s="132"/>
    </row>
    <row r="498" spans="1:34" s="126" customFormat="1" x14ac:dyDescent="0.3">
      <c r="A498" s="126" t="e">
        <f t="shared" si="58"/>
        <v>#REF!</v>
      </c>
      <c r="B498" s="127" t="e">
        <f t="shared" si="59"/>
        <v>#REF!</v>
      </c>
      <c r="D498" s="128" t="e">
        <f>IF(#REF!="","",#REF!)</f>
        <v>#REF!</v>
      </c>
      <c r="E498" s="129" t="e">
        <f>IF(#REF!="","",#REF!)</f>
        <v>#REF!</v>
      </c>
      <c r="F498" s="129" t="e">
        <f>IF(#REF!="","",#REF!)</f>
        <v>#REF!</v>
      </c>
      <c r="G498" s="129" t="e">
        <f>IF(#REF!="","",#REF!)</f>
        <v>#REF!</v>
      </c>
      <c r="H498" s="129" t="e">
        <f>IF(#REF!="","",#REF!)</f>
        <v>#REF!</v>
      </c>
      <c r="I498" s="129" t="e">
        <f>IF(#REF!="","",#REF!)</f>
        <v>#REF!</v>
      </c>
      <c r="J498" s="129" t="e">
        <f>IF(#REF!="","",#REF!)</f>
        <v>#REF!</v>
      </c>
      <c r="K498" s="129" t="e">
        <f>IF(#REF!="","",#REF!)</f>
        <v>#REF!</v>
      </c>
      <c r="L498" s="129" t="e">
        <f>IF(#REF!="","",#REF!)</f>
        <v>#REF!</v>
      </c>
      <c r="M498" s="129" t="e">
        <f>IF(#REF!="","",#REF!)</f>
        <v>#REF!</v>
      </c>
      <c r="N498" s="129" t="e">
        <f>IF(#REF!="","",#REF!)</f>
        <v>#REF!</v>
      </c>
      <c r="O498" s="129" t="e">
        <f>IF(#REF!="","",#REF!)</f>
        <v>#REF!</v>
      </c>
      <c r="P498" s="130" t="e">
        <f>IF(#REF!="","",-#REF!)</f>
        <v>#REF!</v>
      </c>
      <c r="Q498" s="130" t="e">
        <f>IF(#REF!="","",-#REF!)</f>
        <v>#REF!</v>
      </c>
      <c r="R498" s="131"/>
      <c r="U498" s="130" t="e">
        <f>IF(#REF!="","","Reverses "&amp;#REF!)</f>
        <v>#REF!</v>
      </c>
      <c r="V498" s="126" t="e">
        <f t="shared" si="60"/>
        <v>#REF!</v>
      </c>
      <c r="W498" s="130"/>
      <c r="X498" s="130"/>
      <c r="Z498" s="130"/>
      <c r="AB498" s="130"/>
      <c r="AE498" s="130"/>
      <c r="AH498" s="132"/>
    </row>
    <row r="499" spans="1:34" s="126" customFormat="1" x14ac:dyDescent="0.3">
      <c r="A499" s="126" t="e">
        <f t="shared" si="58"/>
        <v>#REF!</v>
      </c>
      <c r="B499" s="127" t="e">
        <f t="shared" si="59"/>
        <v>#REF!</v>
      </c>
      <c r="D499" s="128" t="e">
        <f>IF(#REF!="","",#REF!)</f>
        <v>#REF!</v>
      </c>
      <c r="E499" s="129" t="e">
        <f>IF(#REF!="","",#REF!)</f>
        <v>#REF!</v>
      </c>
      <c r="F499" s="129" t="e">
        <f>IF(#REF!="","",#REF!)</f>
        <v>#REF!</v>
      </c>
      <c r="G499" s="129" t="e">
        <f>IF(#REF!="","",#REF!)</f>
        <v>#REF!</v>
      </c>
      <c r="H499" s="129" t="e">
        <f>IF(#REF!="","",#REF!)</f>
        <v>#REF!</v>
      </c>
      <c r="I499" s="129" t="e">
        <f>IF(#REF!="","",#REF!)</f>
        <v>#REF!</v>
      </c>
      <c r="J499" s="129" t="e">
        <f>IF(#REF!="","",#REF!)</f>
        <v>#REF!</v>
      </c>
      <c r="K499" s="129" t="e">
        <f>IF(#REF!="","",#REF!)</f>
        <v>#REF!</v>
      </c>
      <c r="L499" s="129" t="e">
        <f>IF(#REF!="","",#REF!)</f>
        <v>#REF!</v>
      </c>
      <c r="M499" s="129" t="e">
        <f>IF(#REF!="","",#REF!)</f>
        <v>#REF!</v>
      </c>
      <c r="N499" s="129" t="e">
        <f>IF(#REF!="","",#REF!)</f>
        <v>#REF!</v>
      </c>
      <c r="O499" s="129" t="e">
        <f>IF(#REF!="","",#REF!)</f>
        <v>#REF!</v>
      </c>
      <c r="P499" s="130" t="e">
        <f>IF(#REF!="","",-#REF!)</f>
        <v>#REF!</v>
      </c>
      <c r="Q499" s="130" t="e">
        <f>IF(#REF!="","",-#REF!)</f>
        <v>#REF!</v>
      </c>
      <c r="R499" s="131"/>
      <c r="U499" s="130" t="e">
        <f>IF(#REF!="","","Reverses "&amp;#REF!)</f>
        <v>#REF!</v>
      </c>
      <c r="V499" s="126" t="e">
        <f t="shared" si="60"/>
        <v>#REF!</v>
      </c>
      <c r="W499" s="130"/>
      <c r="X499" s="130"/>
      <c r="Z499" s="130"/>
      <c r="AB499" s="130"/>
      <c r="AE499" s="130"/>
      <c r="AH499" s="132"/>
    </row>
    <row r="500" spans="1:34" s="126" customFormat="1" x14ac:dyDescent="0.3">
      <c r="A500" s="126" t="e">
        <f t="shared" si="58"/>
        <v>#REF!</v>
      </c>
      <c r="B500" s="127" t="e">
        <f t="shared" si="59"/>
        <v>#REF!</v>
      </c>
      <c r="D500" s="128" t="e">
        <f>IF(#REF!="","",#REF!)</f>
        <v>#REF!</v>
      </c>
      <c r="E500" s="129" t="e">
        <f>IF(#REF!="","",#REF!)</f>
        <v>#REF!</v>
      </c>
      <c r="F500" s="129" t="e">
        <f>IF(#REF!="","",#REF!)</f>
        <v>#REF!</v>
      </c>
      <c r="G500" s="129" t="e">
        <f>IF(#REF!="","",#REF!)</f>
        <v>#REF!</v>
      </c>
      <c r="H500" s="129" t="e">
        <f>IF(#REF!="","",#REF!)</f>
        <v>#REF!</v>
      </c>
      <c r="I500" s="129" t="e">
        <f>IF(#REF!="","",#REF!)</f>
        <v>#REF!</v>
      </c>
      <c r="J500" s="129" t="e">
        <f>IF(#REF!="","",#REF!)</f>
        <v>#REF!</v>
      </c>
      <c r="K500" s="129" t="e">
        <f>IF(#REF!="","",#REF!)</f>
        <v>#REF!</v>
      </c>
      <c r="L500" s="129" t="e">
        <f>IF(#REF!="","",#REF!)</f>
        <v>#REF!</v>
      </c>
      <c r="M500" s="129" t="e">
        <f>IF(#REF!="","",#REF!)</f>
        <v>#REF!</v>
      </c>
      <c r="N500" s="129" t="e">
        <f>IF(#REF!="","",#REF!)</f>
        <v>#REF!</v>
      </c>
      <c r="O500" s="129" t="e">
        <f>IF(#REF!="","",#REF!)</f>
        <v>#REF!</v>
      </c>
      <c r="P500" s="130" t="e">
        <f>IF(#REF!="","",-#REF!)</f>
        <v>#REF!</v>
      </c>
      <c r="Q500" s="130" t="e">
        <f>IF(#REF!="","",-#REF!)</f>
        <v>#REF!</v>
      </c>
      <c r="R500" s="131"/>
      <c r="U500" s="130" t="e">
        <f>IF(#REF!="","","Reverses "&amp;#REF!)</f>
        <v>#REF!</v>
      </c>
      <c r="V500" s="126" t="e">
        <f t="shared" si="60"/>
        <v>#REF!</v>
      </c>
      <c r="W500" s="130"/>
      <c r="X500" s="130"/>
      <c r="Z500" s="130"/>
      <c r="AB500" s="130"/>
      <c r="AE500" s="130"/>
      <c r="AH500" s="132"/>
    </row>
    <row r="501" spans="1:34" s="126" customFormat="1" x14ac:dyDescent="0.3">
      <c r="A501" s="126" t="e">
        <f t="shared" si="58"/>
        <v>#REF!</v>
      </c>
      <c r="B501" s="127" t="e">
        <f t="shared" si="59"/>
        <v>#REF!</v>
      </c>
      <c r="D501" s="128" t="e">
        <f>IF(#REF!="","",#REF!)</f>
        <v>#REF!</v>
      </c>
      <c r="E501" s="129" t="e">
        <f>IF(#REF!="","",#REF!)</f>
        <v>#REF!</v>
      </c>
      <c r="F501" s="129" t="e">
        <f>IF(#REF!="","",#REF!)</f>
        <v>#REF!</v>
      </c>
      <c r="G501" s="129" t="e">
        <f>IF(#REF!="","",#REF!)</f>
        <v>#REF!</v>
      </c>
      <c r="H501" s="129" t="e">
        <f>IF(#REF!="","",#REF!)</f>
        <v>#REF!</v>
      </c>
      <c r="I501" s="129" t="e">
        <f>IF(#REF!="","",#REF!)</f>
        <v>#REF!</v>
      </c>
      <c r="J501" s="129" t="e">
        <f>IF(#REF!="","",#REF!)</f>
        <v>#REF!</v>
      </c>
      <c r="K501" s="129" t="e">
        <f>IF(#REF!="","",#REF!)</f>
        <v>#REF!</v>
      </c>
      <c r="L501" s="129" t="e">
        <f>IF(#REF!="","",#REF!)</f>
        <v>#REF!</v>
      </c>
      <c r="M501" s="129" t="e">
        <f>IF(#REF!="","",#REF!)</f>
        <v>#REF!</v>
      </c>
      <c r="N501" s="129" t="e">
        <f>IF(#REF!="","",#REF!)</f>
        <v>#REF!</v>
      </c>
      <c r="O501" s="129" t="e">
        <f>IF(#REF!="","",#REF!)</f>
        <v>#REF!</v>
      </c>
      <c r="P501" s="130" t="e">
        <f>IF(#REF!="","",-#REF!)</f>
        <v>#REF!</v>
      </c>
      <c r="Q501" s="130" t="e">
        <f>IF(#REF!="","",-#REF!)</f>
        <v>#REF!</v>
      </c>
      <c r="R501" s="131"/>
      <c r="U501" s="130" t="e">
        <f>IF(#REF!="","","Reverses "&amp;#REF!)</f>
        <v>#REF!</v>
      </c>
      <c r="V501" s="126" t="e">
        <f t="shared" si="60"/>
        <v>#REF!</v>
      </c>
      <c r="W501" s="130"/>
      <c r="X501" s="130"/>
      <c r="Z501" s="130"/>
      <c r="AB501" s="130"/>
      <c r="AE501" s="130"/>
      <c r="AH501" s="132"/>
    </row>
    <row r="502" spans="1:34" s="126" customFormat="1" x14ac:dyDescent="0.3">
      <c r="A502" s="126" t="e">
        <f t="shared" si="58"/>
        <v>#REF!</v>
      </c>
      <c r="B502" s="127" t="e">
        <f t="shared" si="59"/>
        <v>#REF!</v>
      </c>
      <c r="D502" s="128" t="e">
        <f>IF(#REF!="","",#REF!)</f>
        <v>#REF!</v>
      </c>
      <c r="E502" s="129" t="e">
        <f>IF(#REF!="","",#REF!)</f>
        <v>#REF!</v>
      </c>
      <c r="F502" s="129" t="e">
        <f>IF(#REF!="","",#REF!)</f>
        <v>#REF!</v>
      </c>
      <c r="G502" s="129" t="e">
        <f>IF(#REF!="","",#REF!)</f>
        <v>#REF!</v>
      </c>
      <c r="H502" s="129" t="e">
        <f>IF(#REF!="","",#REF!)</f>
        <v>#REF!</v>
      </c>
      <c r="I502" s="129" t="e">
        <f>IF(#REF!="","",#REF!)</f>
        <v>#REF!</v>
      </c>
      <c r="J502" s="129" t="e">
        <f>IF(#REF!="","",#REF!)</f>
        <v>#REF!</v>
      </c>
      <c r="K502" s="129" t="e">
        <f>IF(#REF!="","",#REF!)</f>
        <v>#REF!</v>
      </c>
      <c r="L502" s="129" t="e">
        <f>IF(#REF!="","",#REF!)</f>
        <v>#REF!</v>
      </c>
      <c r="M502" s="129" t="e">
        <f>IF(#REF!="","",#REF!)</f>
        <v>#REF!</v>
      </c>
      <c r="N502" s="129" t="e">
        <f>IF(#REF!="","",#REF!)</f>
        <v>#REF!</v>
      </c>
      <c r="O502" s="129" t="e">
        <f>IF(#REF!="","",#REF!)</f>
        <v>#REF!</v>
      </c>
      <c r="P502" s="130" t="e">
        <f>IF(#REF!="","",-#REF!)</f>
        <v>#REF!</v>
      </c>
      <c r="Q502" s="130" t="e">
        <f>IF(#REF!="","",-#REF!)</f>
        <v>#REF!</v>
      </c>
      <c r="R502" s="131"/>
      <c r="U502" s="130" t="e">
        <f>IF(#REF!="","","Reverses "&amp;#REF!)</f>
        <v>#REF!</v>
      </c>
      <c r="V502" s="126" t="e">
        <f t="shared" si="60"/>
        <v>#REF!</v>
      </c>
      <c r="W502" s="130"/>
      <c r="X502" s="130"/>
      <c r="Z502" s="130"/>
      <c r="AB502" s="130"/>
      <c r="AE502" s="130"/>
      <c r="AH502" s="132"/>
    </row>
    <row r="503" spans="1:34" s="126" customFormat="1" x14ac:dyDescent="0.3">
      <c r="A503" s="126" t="e">
        <f t="shared" si="58"/>
        <v>#REF!</v>
      </c>
      <c r="B503" s="127" t="e">
        <f t="shared" si="59"/>
        <v>#REF!</v>
      </c>
      <c r="D503" s="128" t="e">
        <f>IF(#REF!="","",#REF!)</f>
        <v>#REF!</v>
      </c>
      <c r="E503" s="129" t="e">
        <f>IF(#REF!="","",#REF!)</f>
        <v>#REF!</v>
      </c>
      <c r="F503" s="129" t="e">
        <f>IF(#REF!="","",#REF!)</f>
        <v>#REF!</v>
      </c>
      <c r="G503" s="129" t="e">
        <f>IF(#REF!="","",#REF!)</f>
        <v>#REF!</v>
      </c>
      <c r="H503" s="129" t="e">
        <f>IF(#REF!="","",#REF!)</f>
        <v>#REF!</v>
      </c>
      <c r="I503" s="129" t="e">
        <f>IF(#REF!="","",#REF!)</f>
        <v>#REF!</v>
      </c>
      <c r="J503" s="129" t="e">
        <f>IF(#REF!="","",#REF!)</f>
        <v>#REF!</v>
      </c>
      <c r="K503" s="129" t="e">
        <f>IF(#REF!="","",#REF!)</f>
        <v>#REF!</v>
      </c>
      <c r="L503" s="129" t="e">
        <f>IF(#REF!="","",#REF!)</f>
        <v>#REF!</v>
      </c>
      <c r="M503" s="129" t="e">
        <f>IF(#REF!="","",#REF!)</f>
        <v>#REF!</v>
      </c>
      <c r="N503" s="129" t="e">
        <f>IF(#REF!="","",#REF!)</f>
        <v>#REF!</v>
      </c>
      <c r="O503" s="129" t="e">
        <f>IF(#REF!="","",#REF!)</f>
        <v>#REF!</v>
      </c>
      <c r="P503" s="130" t="e">
        <f>IF(#REF!="","",-#REF!)</f>
        <v>#REF!</v>
      </c>
      <c r="Q503" s="130" t="e">
        <f>IF(#REF!="","",-#REF!)</f>
        <v>#REF!</v>
      </c>
      <c r="R503" s="131"/>
      <c r="U503" s="130" t="e">
        <f>IF(#REF!="","","Reverses "&amp;#REF!)</f>
        <v>#REF!</v>
      </c>
      <c r="V503" s="126" t="e">
        <f t="shared" si="60"/>
        <v>#REF!</v>
      </c>
      <c r="W503" s="130"/>
      <c r="X503" s="130"/>
      <c r="Z503" s="130"/>
      <c r="AB503" s="130"/>
      <c r="AE503" s="130"/>
      <c r="AH503" s="132"/>
    </row>
    <row r="504" spans="1:34" s="126" customFormat="1" x14ac:dyDescent="0.3">
      <c r="A504" s="126" t="e">
        <f t="shared" si="58"/>
        <v>#REF!</v>
      </c>
      <c r="B504" s="127" t="e">
        <f t="shared" si="59"/>
        <v>#REF!</v>
      </c>
      <c r="D504" s="128" t="e">
        <f>IF(#REF!="","",#REF!)</f>
        <v>#REF!</v>
      </c>
      <c r="E504" s="129" t="e">
        <f>IF(#REF!="","",#REF!)</f>
        <v>#REF!</v>
      </c>
      <c r="F504" s="129" t="e">
        <f>IF(#REF!="","",#REF!)</f>
        <v>#REF!</v>
      </c>
      <c r="G504" s="129" t="e">
        <f>IF(#REF!="","",#REF!)</f>
        <v>#REF!</v>
      </c>
      <c r="H504" s="129" t="e">
        <f>IF(#REF!="","",#REF!)</f>
        <v>#REF!</v>
      </c>
      <c r="I504" s="129" t="e">
        <f>IF(#REF!="","",#REF!)</f>
        <v>#REF!</v>
      </c>
      <c r="J504" s="129" t="e">
        <f>IF(#REF!="","",#REF!)</f>
        <v>#REF!</v>
      </c>
      <c r="K504" s="129" t="e">
        <f>IF(#REF!="","",#REF!)</f>
        <v>#REF!</v>
      </c>
      <c r="L504" s="129" t="e">
        <f>IF(#REF!="","",#REF!)</f>
        <v>#REF!</v>
      </c>
      <c r="M504" s="129" t="e">
        <f>IF(#REF!="","",#REF!)</f>
        <v>#REF!</v>
      </c>
      <c r="N504" s="129" t="e">
        <f>IF(#REF!="","",#REF!)</f>
        <v>#REF!</v>
      </c>
      <c r="O504" s="129" t="e">
        <f>IF(#REF!="","",#REF!)</f>
        <v>#REF!</v>
      </c>
      <c r="P504" s="130" t="e">
        <f>IF(#REF!="","",-#REF!)</f>
        <v>#REF!</v>
      </c>
      <c r="Q504" s="130" t="e">
        <f>IF(#REF!="","",-#REF!)</f>
        <v>#REF!</v>
      </c>
      <c r="R504" s="131"/>
      <c r="U504" s="130" t="e">
        <f>IF(#REF!="","","Reverses "&amp;#REF!)</f>
        <v>#REF!</v>
      </c>
      <c r="V504" s="126" t="e">
        <f t="shared" si="60"/>
        <v>#REF!</v>
      </c>
      <c r="W504" s="130"/>
      <c r="X504" s="130"/>
      <c r="Z504" s="130"/>
      <c r="AB504" s="130"/>
      <c r="AE504" s="130"/>
      <c r="AH504" s="132"/>
    </row>
    <row r="505" spans="1:34" s="126" customFormat="1" x14ac:dyDescent="0.3">
      <c r="A505" s="126" t="e">
        <f t="shared" si="58"/>
        <v>#REF!</v>
      </c>
      <c r="B505" s="127" t="e">
        <f t="shared" si="59"/>
        <v>#REF!</v>
      </c>
      <c r="D505" s="128" t="e">
        <f>IF(#REF!="","",#REF!)</f>
        <v>#REF!</v>
      </c>
      <c r="E505" s="129" t="e">
        <f>IF(#REF!="","",#REF!)</f>
        <v>#REF!</v>
      </c>
      <c r="F505" s="129" t="e">
        <f>IF(#REF!="","",#REF!)</f>
        <v>#REF!</v>
      </c>
      <c r="G505" s="129" t="e">
        <f>IF(#REF!="","",#REF!)</f>
        <v>#REF!</v>
      </c>
      <c r="H505" s="129" t="e">
        <f>IF(#REF!="","",#REF!)</f>
        <v>#REF!</v>
      </c>
      <c r="I505" s="129" t="e">
        <f>IF(#REF!="","",#REF!)</f>
        <v>#REF!</v>
      </c>
      <c r="J505" s="129" t="e">
        <f>IF(#REF!="","",#REF!)</f>
        <v>#REF!</v>
      </c>
      <c r="K505" s="129" t="e">
        <f>IF(#REF!="","",#REF!)</f>
        <v>#REF!</v>
      </c>
      <c r="L505" s="129" t="e">
        <f>IF(#REF!="","",#REF!)</f>
        <v>#REF!</v>
      </c>
      <c r="M505" s="129" t="e">
        <f>IF(#REF!="","",#REF!)</f>
        <v>#REF!</v>
      </c>
      <c r="N505" s="129" t="e">
        <f>IF(#REF!="","",#REF!)</f>
        <v>#REF!</v>
      </c>
      <c r="O505" s="129" t="e">
        <f>IF(#REF!="","",#REF!)</f>
        <v>#REF!</v>
      </c>
      <c r="P505" s="130" t="e">
        <f>IF(#REF!="","",-#REF!)</f>
        <v>#REF!</v>
      </c>
      <c r="Q505" s="130" t="e">
        <f>IF(#REF!="","",-#REF!)</f>
        <v>#REF!</v>
      </c>
      <c r="R505" s="131"/>
      <c r="U505" s="130" t="e">
        <f>IF(#REF!="","","Reverses "&amp;#REF!)</f>
        <v>#REF!</v>
      </c>
      <c r="V505" s="126" t="e">
        <f t="shared" si="60"/>
        <v>#REF!</v>
      </c>
      <c r="W505" s="130"/>
      <c r="X505" s="130"/>
      <c r="Z505" s="130"/>
      <c r="AB505" s="130"/>
      <c r="AE505" s="130"/>
      <c r="AH505" s="132"/>
    </row>
    <row r="506" spans="1:34" s="126" customFormat="1" x14ac:dyDescent="0.3">
      <c r="A506" s="126" t="e">
        <f t="shared" si="58"/>
        <v>#REF!</v>
      </c>
      <c r="B506" s="127" t="e">
        <f t="shared" si="59"/>
        <v>#REF!</v>
      </c>
      <c r="D506" s="128" t="e">
        <f>IF(#REF!="","",#REF!)</f>
        <v>#REF!</v>
      </c>
      <c r="E506" s="129" t="e">
        <f>IF(#REF!="","",#REF!)</f>
        <v>#REF!</v>
      </c>
      <c r="F506" s="129" t="e">
        <f>IF(#REF!="","",#REF!)</f>
        <v>#REF!</v>
      </c>
      <c r="G506" s="129" t="e">
        <f>IF(#REF!="","",#REF!)</f>
        <v>#REF!</v>
      </c>
      <c r="H506" s="129" t="e">
        <f>IF(#REF!="","",#REF!)</f>
        <v>#REF!</v>
      </c>
      <c r="I506" s="129" t="e">
        <f>IF(#REF!="","",#REF!)</f>
        <v>#REF!</v>
      </c>
      <c r="J506" s="129" t="e">
        <f>IF(#REF!="","",#REF!)</f>
        <v>#REF!</v>
      </c>
      <c r="K506" s="129" t="e">
        <f>IF(#REF!="","",#REF!)</f>
        <v>#REF!</v>
      </c>
      <c r="L506" s="129" t="e">
        <f>IF(#REF!="","",#REF!)</f>
        <v>#REF!</v>
      </c>
      <c r="M506" s="129" t="e">
        <f>IF(#REF!="","",#REF!)</f>
        <v>#REF!</v>
      </c>
      <c r="N506" s="129" t="e">
        <f>IF(#REF!="","",#REF!)</f>
        <v>#REF!</v>
      </c>
      <c r="O506" s="129" t="e">
        <f>IF(#REF!="","",#REF!)</f>
        <v>#REF!</v>
      </c>
      <c r="P506" s="130" t="e">
        <f>IF(#REF!="","",-#REF!)</f>
        <v>#REF!</v>
      </c>
      <c r="Q506" s="130" t="e">
        <f>IF(#REF!="","",-#REF!)</f>
        <v>#REF!</v>
      </c>
      <c r="R506" s="131"/>
      <c r="U506" s="130" t="e">
        <f>IF(#REF!="","","Reverses "&amp;#REF!)</f>
        <v>#REF!</v>
      </c>
      <c r="V506" s="126" t="e">
        <f t="shared" si="60"/>
        <v>#REF!</v>
      </c>
      <c r="W506" s="130"/>
      <c r="X506" s="130"/>
      <c r="Z506" s="130"/>
      <c r="AB506" s="130"/>
      <c r="AE506" s="130"/>
      <c r="AH506" s="132"/>
    </row>
    <row r="507" spans="1:34" s="126" customFormat="1" x14ac:dyDescent="0.3">
      <c r="A507" s="126" t="e">
        <f t="shared" si="58"/>
        <v>#REF!</v>
      </c>
      <c r="B507" s="127" t="e">
        <f t="shared" si="59"/>
        <v>#REF!</v>
      </c>
      <c r="D507" s="128" t="e">
        <f>IF(#REF!="","",#REF!)</f>
        <v>#REF!</v>
      </c>
      <c r="E507" s="129" t="e">
        <f>IF(#REF!="","",#REF!)</f>
        <v>#REF!</v>
      </c>
      <c r="F507" s="129" t="e">
        <f>IF(#REF!="","",#REF!)</f>
        <v>#REF!</v>
      </c>
      <c r="G507" s="129" t="e">
        <f>IF(#REF!="","",#REF!)</f>
        <v>#REF!</v>
      </c>
      <c r="H507" s="129" t="e">
        <f>IF(#REF!="","",#REF!)</f>
        <v>#REF!</v>
      </c>
      <c r="I507" s="129" t="e">
        <f>IF(#REF!="","",#REF!)</f>
        <v>#REF!</v>
      </c>
      <c r="J507" s="129" t="e">
        <f>IF(#REF!="","",#REF!)</f>
        <v>#REF!</v>
      </c>
      <c r="K507" s="129" t="e">
        <f>IF(#REF!="","",#REF!)</f>
        <v>#REF!</v>
      </c>
      <c r="L507" s="129" t="e">
        <f>IF(#REF!="","",#REF!)</f>
        <v>#REF!</v>
      </c>
      <c r="M507" s="129" t="e">
        <f>IF(#REF!="","",#REF!)</f>
        <v>#REF!</v>
      </c>
      <c r="N507" s="129" t="e">
        <f>IF(#REF!="","",#REF!)</f>
        <v>#REF!</v>
      </c>
      <c r="O507" s="129" t="e">
        <f>IF(#REF!="","",#REF!)</f>
        <v>#REF!</v>
      </c>
      <c r="P507" s="130" t="e">
        <f>IF(#REF!="","",-#REF!)</f>
        <v>#REF!</v>
      </c>
      <c r="Q507" s="130" t="e">
        <f>IF(#REF!="","",-#REF!)</f>
        <v>#REF!</v>
      </c>
      <c r="R507" s="131"/>
      <c r="U507" s="130" t="e">
        <f>IF(#REF!="","","Reverses "&amp;#REF!)</f>
        <v>#REF!</v>
      </c>
      <c r="V507" s="126" t="e">
        <f t="shared" si="60"/>
        <v>#REF!</v>
      </c>
      <c r="W507" s="130"/>
      <c r="X507" s="130"/>
      <c r="Z507" s="130"/>
      <c r="AB507" s="130"/>
      <c r="AE507" s="130"/>
      <c r="AH507" s="132"/>
    </row>
    <row r="508" spans="1:34" s="126" customFormat="1" x14ac:dyDescent="0.3">
      <c r="A508" s="126" t="e">
        <f t="shared" si="58"/>
        <v>#REF!</v>
      </c>
      <c r="B508" s="127" t="e">
        <f t="shared" si="59"/>
        <v>#REF!</v>
      </c>
      <c r="D508" s="128" t="e">
        <f>IF(#REF!="","",#REF!)</f>
        <v>#REF!</v>
      </c>
      <c r="E508" s="129" t="e">
        <f>IF(#REF!="","",#REF!)</f>
        <v>#REF!</v>
      </c>
      <c r="F508" s="129" t="e">
        <f>IF(#REF!="","",#REF!)</f>
        <v>#REF!</v>
      </c>
      <c r="G508" s="129" t="e">
        <f>IF(#REF!="","",#REF!)</f>
        <v>#REF!</v>
      </c>
      <c r="H508" s="129" t="e">
        <f>IF(#REF!="","",#REF!)</f>
        <v>#REF!</v>
      </c>
      <c r="I508" s="129" t="e">
        <f>IF(#REF!="","",#REF!)</f>
        <v>#REF!</v>
      </c>
      <c r="J508" s="129" t="e">
        <f>IF(#REF!="","",#REF!)</f>
        <v>#REF!</v>
      </c>
      <c r="K508" s="129" t="e">
        <f>IF(#REF!="","",#REF!)</f>
        <v>#REF!</v>
      </c>
      <c r="L508" s="129" t="e">
        <f>IF(#REF!="","",#REF!)</f>
        <v>#REF!</v>
      </c>
      <c r="M508" s="129" t="e">
        <f>IF(#REF!="","",#REF!)</f>
        <v>#REF!</v>
      </c>
      <c r="N508" s="129" t="e">
        <f>IF(#REF!="","",#REF!)</f>
        <v>#REF!</v>
      </c>
      <c r="O508" s="129" t="e">
        <f>IF(#REF!="","",#REF!)</f>
        <v>#REF!</v>
      </c>
      <c r="P508" s="130" t="e">
        <f>IF(#REF!="","",-#REF!)</f>
        <v>#REF!</v>
      </c>
      <c r="Q508" s="130" t="e">
        <f>IF(#REF!="","",-#REF!)</f>
        <v>#REF!</v>
      </c>
      <c r="R508" s="131"/>
      <c r="U508" s="130" t="e">
        <f>IF(#REF!="","","Reverses "&amp;#REF!)</f>
        <v>#REF!</v>
      </c>
      <c r="V508" s="126" t="e">
        <f t="shared" si="60"/>
        <v>#REF!</v>
      </c>
      <c r="W508" s="130"/>
      <c r="X508" s="130"/>
      <c r="Z508" s="130"/>
      <c r="AB508" s="130"/>
      <c r="AE508" s="130"/>
      <c r="AH508" s="132"/>
    </row>
    <row r="509" spans="1:34" s="126" customFormat="1" x14ac:dyDescent="0.3">
      <c r="A509" s="126" t="e">
        <f t="shared" si="58"/>
        <v>#REF!</v>
      </c>
      <c r="B509" s="127" t="e">
        <f t="shared" si="59"/>
        <v>#REF!</v>
      </c>
      <c r="D509" s="128" t="e">
        <f>IF(#REF!="","",#REF!)</f>
        <v>#REF!</v>
      </c>
      <c r="E509" s="129" t="e">
        <f>IF(#REF!="","",#REF!)</f>
        <v>#REF!</v>
      </c>
      <c r="F509" s="129" t="e">
        <f>IF(#REF!="","",#REF!)</f>
        <v>#REF!</v>
      </c>
      <c r="G509" s="129" t="e">
        <f>IF(#REF!="","",#REF!)</f>
        <v>#REF!</v>
      </c>
      <c r="H509" s="129" t="e">
        <f>IF(#REF!="","",#REF!)</f>
        <v>#REF!</v>
      </c>
      <c r="I509" s="129" t="e">
        <f>IF(#REF!="","",#REF!)</f>
        <v>#REF!</v>
      </c>
      <c r="J509" s="129" t="e">
        <f>IF(#REF!="","",#REF!)</f>
        <v>#REF!</v>
      </c>
      <c r="K509" s="129" t="e">
        <f>IF(#REF!="","",#REF!)</f>
        <v>#REF!</v>
      </c>
      <c r="L509" s="129" t="e">
        <f>IF(#REF!="","",#REF!)</f>
        <v>#REF!</v>
      </c>
      <c r="M509" s="129" t="e">
        <f>IF(#REF!="","",#REF!)</f>
        <v>#REF!</v>
      </c>
      <c r="N509" s="129" t="e">
        <f>IF(#REF!="","",#REF!)</f>
        <v>#REF!</v>
      </c>
      <c r="O509" s="129" t="e">
        <f>IF(#REF!="","",#REF!)</f>
        <v>#REF!</v>
      </c>
      <c r="P509" s="130" t="e">
        <f>IF(#REF!="","",-#REF!)</f>
        <v>#REF!</v>
      </c>
      <c r="Q509" s="130" t="e">
        <f>IF(#REF!="","",-#REF!)</f>
        <v>#REF!</v>
      </c>
      <c r="R509" s="131"/>
      <c r="U509" s="130" t="e">
        <f>IF(#REF!="","","Reverses "&amp;#REF!)</f>
        <v>#REF!</v>
      </c>
      <c r="V509" s="126" t="e">
        <f t="shared" si="60"/>
        <v>#REF!</v>
      </c>
      <c r="W509" s="130"/>
      <c r="X509" s="130"/>
      <c r="Z509" s="130"/>
      <c r="AB509" s="130"/>
      <c r="AE509" s="130"/>
      <c r="AH509" s="132"/>
    </row>
    <row r="510" spans="1:34" s="126" customFormat="1" x14ac:dyDescent="0.3">
      <c r="A510" s="126" t="e">
        <f t="shared" si="58"/>
        <v>#REF!</v>
      </c>
      <c r="B510" s="127" t="e">
        <f t="shared" si="59"/>
        <v>#REF!</v>
      </c>
      <c r="D510" s="128" t="e">
        <f>IF(#REF!="","",#REF!)</f>
        <v>#REF!</v>
      </c>
      <c r="E510" s="129" t="e">
        <f>IF(#REF!="","",#REF!)</f>
        <v>#REF!</v>
      </c>
      <c r="F510" s="129" t="e">
        <f>IF(#REF!="","",#REF!)</f>
        <v>#REF!</v>
      </c>
      <c r="G510" s="129" t="e">
        <f>IF(#REF!="","",#REF!)</f>
        <v>#REF!</v>
      </c>
      <c r="H510" s="129" t="e">
        <f>IF(#REF!="","",#REF!)</f>
        <v>#REF!</v>
      </c>
      <c r="I510" s="129" t="e">
        <f>IF(#REF!="","",#REF!)</f>
        <v>#REF!</v>
      </c>
      <c r="J510" s="129" t="e">
        <f>IF(#REF!="","",#REF!)</f>
        <v>#REF!</v>
      </c>
      <c r="K510" s="129" t="e">
        <f>IF(#REF!="","",#REF!)</f>
        <v>#REF!</v>
      </c>
      <c r="L510" s="129" t="e">
        <f>IF(#REF!="","",#REF!)</f>
        <v>#REF!</v>
      </c>
      <c r="M510" s="129" t="e">
        <f>IF(#REF!="","",#REF!)</f>
        <v>#REF!</v>
      </c>
      <c r="N510" s="129" t="e">
        <f>IF(#REF!="","",#REF!)</f>
        <v>#REF!</v>
      </c>
      <c r="O510" s="129" t="e">
        <f>IF(#REF!="","",#REF!)</f>
        <v>#REF!</v>
      </c>
      <c r="P510" s="130" t="e">
        <f>IF(#REF!="","",-#REF!)</f>
        <v>#REF!</v>
      </c>
      <c r="Q510" s="130" t="e">
        <f>IF(#REF!="","",-#REF!)</f>
        <v>#REF!</v>
      </c>
      <c r="R510" s="131"/>
      <c r="U510" s="130" t="e">
        <f>IF(#REF!="","","Reverses "&amp;#REF!)</f>
        <v>#REF!</v>
      </c>
      <c r="V510" s="126" t="e">
        <f t="shared" si="60"/>
        <v>#REF!</v>
      </c>
      <c r="W510" s="130"/>
      <c r="X510" s="130"/>
      <c r="Z510" s="130"/>
      <c r="AB510" s="130"/>
      <c r="AE510" s="130"/>
      <c r="AH510" s="132"/>
    </row>
    <row r="511" spans="1:34" s="126" customFormat="1" x14ac:dyDescent="0.3">
      <c r="A511" s="126" t="e">
        <f t="shared" si="58"/>
        <v>#REF!</v>
      </c>
      <c r="B511" s="127" t="e">
        <f t="shared" si="59"/>
        <v>#REF!</v>
      </c>
      <c r="D511" s="128" t="e">
        <f>IF(#REF!="","",#REF!)</f>
        <v>#REF!</v>
      </c>
      <c r="E511" s="129" t="e">
        <f>IF(#REF!="","",#REF!)</f>
        <v>#REF!</v>
      </c>
      <c r="F511" s="129" t="e">
        <f>IF(#REF!="","",#REF!)</f>
        <v>#REF!</v>
      </c>
      <c r="G511" s="129" t="e">
        <f>IF(#REF!="","",#REF!)</f>
        <v>#REF!</v>
      </c>
      <c r="H511" s="129" t="e">
        <f>IF(#REF!="","",#REF!)</f>
        <v>#REF!</v>
      </c>
      <c r="I511" s="129" t="e">
        <f>IF(#REF!="","",#REF!)</f>
        <v>#REF!</v>
      </c>
      <c r="J511" s="129" t="e">
        <f>IF(#REF!="","",#REF!)</f>
        <v>#REF!</v>
      </c>
      <c r="K511" s="129" t="e">
        <f>IF(#REF!="","",#REF!)</f>
        <v>#REF!</v>
      </c>
      <c r="L511" s="129" t="e">
        <f>IF(#REF!="","",#REF!)</f>
        <v>#REF!</v>
      </c>
      <c r="M511" s="129" t="e">
        <f>IF(#REF!="","",#REF!)</f>
        <v>#REF!</v>
      </c>
      <c r="N511" s="129" t="e">
        <f>IF(#REF!="","",#REF!)</f>
        <v>#REF!</v>
      </c>
      <c r="O511" s="129" t="e">
        <f>IF(#REF!="","",#REF!)</f>
        <v>#REF!</v>
      </c>
      <c r="P511" s="130" t="e">
        <f>IF(#REF!="","",-#REF!)</f>
        <v>#REF!</v>
      </c>
      <c r="Q511" s="130" t="e">
        <f>IF(#REF!="","",-#REF!)</f>
        <v>#REF!</v>
      </c>
      <c r="R511" s="131"/>
      <c r="U511" s="130" t="e">
        <f>IF(#REF!="","","Reverses "&amp;#REF!)</f>
        <v>#REF!</v>
      </c>
      <c r="V511" s="126" t="e">
        <f t="shared" si="60"/>
        <v>#REF!</v>
      </c>
      <c r="W511" s="130"/>
      <c r="X511" s="130"/>
      <c r="Z511" s="130"/>
      <c r="AB511" s="130"/>
      <c r="AE511" s="130"/>
      <c r="AH511" s="132"/>
    </row>
    <row r="512" spans="1:34" s="126" customFormat="1" x14ac:dyDescent="0.3">
      <c r="A512" s="126" t="e">
        <f t="shared" si="58"/>
        <v>#REF!</v>
      </c>
      <c r="B512" s="127" t="e">
        <f t="shared" si="59"/>
        <v>#REF!</v>
      </c>
      <c r="D512" s="128" t="e">
        <f>IF(#REF!="","",#REF!)</f>
        <v>#REF!</v>
      </c>
      <c r="E512" s="129" t="e">
        <f>IF(#REF!="","",#REF!)</f>
        <v>#REF!</v>
      </c>
      <c r="F512" s="129" t="e">
        <f>IF(#REF!="","",#REF!)</f>
        <v>#REF!</v>
      </c>
      <c r="G512" s="129" t="e">
        <f>IF(#REF!="","",#REF!)</f>
        <v>#REF!</v>
      </c>
      <c r="H512" s="129" t="e">
        <f>IF(#REF!="","",#REF!)</f>
        <v>#REF!</v>
      </c>
      <c r="I512" s="129" t="e">
        <f>IF(#REF!="","",#REF!)</f>
        <v>#REF!</v>
      </c>
      <c r="J512" s="129" t="e">
        <f>IF(#REF!="","",#REF!)</f>
        <v>#REF!</v>
      </c>
      <c r="K512" s="129" t="e">
        <f>IF(#REF!="","",#REF!)</f>
        <v>#REF!</v>
      </c>
      <c r="L512" s="129" t="e">
        <f>IF(#REF!="","",#REF!)</f>
        <v>#REF!</v>
      </c>
      <c r="M512" s="129" t="e">
        <f>IF(#REF!="","",#REF!)</f>
        <v>#REF!</v>
      </c>
      <c r="N512" s="129" t="e">
        <f>IF(#REF!="","",#REF!)</f>
        <v>#REF!</v>
      </c>
      <c r="O512" s="129" t="e">
        <f>IF(#REF!="","",#REF!)</f>
        <v>#REF!</v>
      </c>
      <c r="P512" s="130" t="e">
        <f>IF(#REF!="","",-#REF!)</f>
        <v>#REF!</v>
      </c>
      <c r="Q512" s="130" t="e">
        <f>IF(#REF!="","",-#REF!)</f>
        <v>#REF!</v>
      </c>
      <c r="R512" s="131"/>
      <c r="U512" s="130" t="e">
        <f>IF(#REF!="","","Reverses "&amp;#REF!)</f>
        <v>#REF!</v>
      </c>
      <c r="V512" s="126" t="e">
        <f t="shared" si="60"/>
        <v>#REF!</v>
      </c>
      <c r="W512" s="130"/>
      <c r="X512" s="130"/>
      <c r="Z512" s="130"/>
      <c r="AB512" s="130"/>
      <c r="AE512" s="130"/>
      <c r="AH512" s="132"/>
    </row>
    <row r="513" spans="1:34" s="126" customFormat="1" x14ac:dyDescent="0.3">
      <c r="A513" s="126" t="e">
        <f t="shared" si="58"/>
        <v>#REF!</v>
      </c>
      <c r="B513" s="127" t="e">
        <f t="shared" si="59"/>
        <v>#REF!</v>
      </c>
      <c r="D513" s="128" t="e">
        <f>IF(#REF!="","",#REF!)</f>
        <v>#REF!</v>
      </c>
      <c r="E513" s="129" t="e">
        <f>IF(#REF!="","",#REF!)</f>
        <v>#REF!</v>
      </c>
      <c r="F513" s="129" t="e">
        <f>IF(#REF!="","",#REF!)</f>
        <v>#REF!</v>
      </c>
      <c r="G513" s="129" t="e">
        <f>IF(#REF!="","",#REF!)</f>
        <v>#REF!</v>
      </c>
      <c r="H513" s="129" t="e">
        <f>IF(#REF!="","",#REF!)</f>
        <v>#REF!</v>
      </c>
      <c r="I513" s="129" t="e">
        <f>IF(#REF!="","",#REF!)</f>
        <v>#REF!</v>
      </c>
      <c r="J513" s="129" t="e">
        <f>IF(#REF!="","",#REF!)</f>
        <v>#REF!</v>
      </c>
      <c r="K513" s="129" t="e">
        <f>IF(#REF!="","",#REF!)</f>
        <v>#REF!</v>
      </c>
      <c r="L513" s="129" t="e">
        <f>IF(#REF!="","",#REF!)</f>
        <v>#REF!</v>
      </c>
      <c r="M513" s="129" t="e">
        <f>IF(#REF!="","",#REF!)</f>
        <v>#REF!</v>
      </c>
      <c r="N513" s="129" t="e">
        <f>IF(#REF!="","",#REF!)</f>
        <v>#REF!</v>
      </c>
      <c r="O513" s="129" t="e">
        <f>IF(#REF!="","",#REF!)</f>
        <v>#REF!</v>
      </c>
      <c r="P513" s="130" t="e">
        <f>IF(#REF!="","",-#REF!)</f>
        <v>#REF!</v>
      </c>
      <c r="Q513" s="130" t="e">
        <f>IF(#REF!="","",-#REF!)</f>
        <v>#REF!</v>
      </c>
      <c r="R513" s="131"/>
      <c r="U513" s="130" t="e">
        <f>IF(#REF!="","","Reverses "&amp;#REF!)</f>
        <v>#REF!</v>
      </c>
      <c r="V513" s="126" t="e">
        <f t="shared" si="60"/>
        <v>#REF!</v>
      </c>
      <c r="W513" s="130"/>
      <c r="X513" s="130"/>
      <c r="Z513" s="130"/>
      <c r="AB513" s="130"/>
      <c r="AE513" s="130"/>
      <c r="AH513" s="132"/>
    </row>
    <row r="514" spans="1:34" s="126" customFormat="1" x14ac:dyDescent="0.3">
      <c r="A514" s="126" t="e">
        <f t="shared" si="58"/>
        <v>#REF!</v>
      </c>
      <c r="B514" s="127" t="e">
        <f t="shared" si="59"/>
        <v>#REF!</v>
      </c>
      <c r="D514" s="128" t="e">
        <f>IF(#REF!="","",#REF!)</f>
        <v>#REF!</v>
      </c>
      <c r="E514" s="129" t="e">
        <f>IF(#REF!="","",#REF!)</f>
        <v>#REF!</v>
      </c>
      <c r="F514" s="129" t="e">
        <f>IF(#REF!="","",#REF!)</f>
        <v>#REF!</v>
      </c>
      <c r="G514" s="129" t="e">
        <f>IF(#REF!="","",#REF!)</f>
        <v>#REF!</v>
      </c>
      <c r="H514" s="129" t="e">
        <f>IF(#REF!="","",#REF!)</f>
        <v>#REF!</v>
      </c>
      <c r="I514" s="129" t="e">
        <f>IF(#REF!="","",#REF!)</f>
        <v>#REF!</v>
      </c>
      <c r="J514" s="129" t="e">
        <f>IF(#REF!="","",#REF!)</f>
        <v>#REF!</v>
      </c>
      <c r="K514" s="129" t="e">
        <f>IF(#REF!="","",#REF!)</f>
        <v>#REF!</v>
      </c>
      <c r="L514" s="129" t="e">
        <f>IF(#REF!="","",#REF!)</f>
        <v>#REF!</v>
      </c>
      <c r="M514" s="129" t="e">
        <f>IF(#REF!="","",#REF!)</f>
        <v>#REF!</v>
      </c>
      <c r="N514" s="129" t="e">
        <f>IF(#REF!="","",#REF!)</f>
        <v>#REF!</v>
      </c>
      <c r="O514" s="129" t="e">
        <f>IF(#REF!="","",#REF!)</f>
        <v>#REF!</v>
      </c>
      <c r="P514" s="130" t="e">
        <f>IF(#REF!="","",-#REF!)</f>
        <v>#REF!</v>
      </c>
      <c r="Q514" s="130" t="e">
        <f>IF(#REF!="","",-#REF!)</f>
        <v>#REF!</v>
      </c>
      <c r="R514" s="131"/>
      <c r="U514" s="130" t="e">
        <f>IF(#REF!="","","Reverses "&amp;#REF!)</f>
        <v>#REF!</v>
      </c>
      <c r="V514" s="126" t="e">
        <f t="shared" si="60"/>
        <v>#REF!</v>
      </c>
      <c r="W514" s="130"/>
      <c r="X514" s="130"/>
      <c r="Z514" s="130"/>
      <c r="AB514" s="130"/>
      <c r="AE514" s="130"/>
      <c r="AH514" s="132"/>
    </row>
    <row r="515" spans="1:34" s="126" customFormat="1" x14ac:dyDescent="0.3">
      <c r="A515" s="126" t="e">
        <f t="shared" si="58"/>
        <v>#REF!</v>
      </c>
      <c r="B515" s="127" t="e">
        <f t="shared" si="59"/>
        <v>#REF!</v>
      </c>
      <c r="D515" s="128" t="e">
        <f>IF(#REF!="","",#REF!)</f>
        <v>#REF!</v>
      </c>
      <c r="E515" s="129" t="e">
        <f>IF(#REF!="","",#REF!)</f>
        <v>#REF!</v>
      </c>
      <c r="F515" s="129" t="e">
        <f>IF(#REF!="","",#REF!)</f>
        <v>#REF!</v>
      </c>
      <c r="G515" s="129" t="e">
        <f>IF(#REF!="","",#REF!)</f>
        <v>#REF!</v>
      </c>
      <c r="H515" s="129" t="e">
        <f>IF(#REF!="","",#REF!)</f>
        <v>#REF!</v>
      </c>
      <c r="I515" s="129" t="e">
        <f>IF(#REF!="","",#REF!)</f>
        <v>#REF!</v>
      </c>
      <c r="J515" s="129" t="e">
        <f>IF(#REF!="","",#REF!)</f>
        <v>#REF!</v>
      </c>
      <c r="K515" s="129" t="e">
        <f>IF(#REF!="","",#REF!)</f>
        <v>#REF!</v>
      </c>
      <c r="L515" s="129" t="e">
        <f>IF(#REF!="","",#REF!)</f>
        <v>#REF!</v>
      </c>
      <c r="M515" s="129" t="e">
        <f>IF(#REF!="","",#REF!)</f>
        <v>#REF!</v>
      </c>
      <c r="N515" s="129" t="e">
        <f>IF(#REF!="","",#REF!)</f>
        <v>#REF!</v>
      </c>
      <c r="O515" s="129" t="e">
        <f>IF(#REF!="","",#REF!)</f>
        <v>#REF!</v>
      </c>
      <c r="P515" s="130" t="e">
        <f>IF(#REF!="","",-#REF!)</f>
        <v>#REF!</v>
      </c>
      <c r="Q515" s="130" t="e">
        <f>IF(#REF!="","",-#REF!)</f>
        <v>#REF!</v>
      </c>
      <c r="R515" s="131"/>
      <c r="U515" s="130" t="e">
        <f>IF(#REF!="","","Reverses "&amp;#REF!)</f>
        <v>#REF!</v>
      </c>
      <c r="V515" s="126" t="e">
        <f t="shared" si="60"/>
        <v>#REF!</v>
      </c>
      <c r="W515" s="130"/>
      <c r="X515" s="130"/>
      <c r="Z515" s="130"/>
      <c r="AB515" s="130"/>
      <c r="AE515" s="130"/>
      <c r="AH515" s="132"/>
    </row>
    <row r="516" spans="1:34" s="126" customFormat="1" x14ac:dyDescent="0.3">
      <c r="A516" s="126" t="e">
        <f t="shared" si="58"/>
        <v>#REF!</v>
      </c>
      <c r="B516" s="127" t="e">
        <f t="shared" si="59"/>
        <v>#REF!</v>
      </c>
      <c r="D516" s="128" t="e">
        <f>IF(#REF!="","",#REF!)</f>
        <v>#REF!</v>
      </c>
      <c r="E516" s="129" t="e">
        <f>IF(#REF!="","",#REF!)</f>
        <v>#REF!</v>
      </c>
      <c r="F516" s="129" t="e">
        <f>IF(#REF!="","",#REF!)</f>
        <v>#REF!</v>
      </c>
      <c r="G516" s="129" t="e">
        <f>IF(#REF!="","",#REF!)</f>
        <v>#REF!</v>
      </c>
      <c r="H516" s="129" t="e">
        <f>IF(#REF!="","",#REF!)</f>
        <v>#REF!</v>
      </c>
      <c r="I516" s="129" t="e">
        <f>IF(#REF!="","",#REF!)</f>
        <v>#REF!</v>
      </c>
      <c r="J516" s="129" t="e">
        <f>IF(#REF!="","",#REF!)</f>
        <v>#REF!</v>
      </c>
      <c r="K516" s="129" t="e">
        <f>IF(#REF!="","",#REF!)</f>
        <v>#REF!</v>
      </c>
      <c r="L516" s="129" t="e">
        <f>IF(#REF!="","",#REF!)</f>
        <v>#REF!</v>
      </c>
      <c r="M516" s="129" t="e">
        <f>IF(#REF!="","",#REF!)</f>
        <v>#REF!</v>
      </c>
      <c r="N516" s="129" t="e">
        <f>IF(#REF!="","",#REF!)</f>
        <v>#REF!</v>
      </c>
      <c r="O516" s="129" t="e">
        <f>IF(#REF!="","",#REF!)</f>
        <v>#REF!</v>
      </c>
      <c r="P516" s="130" t="e">
        <f>IF(#REF!="","",-#REF!)</f>
        <v>#REF!</v>
      </c>
      <c r="Q516" s="130" t="e">
        <f>IF(#REF!="","",-#REF!)</f>
        <v>#REF!</v>
      </c>
      <c r="R516" s="131"/>
      <c r="U516" s="130" t="e">
        <f>IF(#REF!="","","Reverses "&amp;#REF!)</f>
        <v>#REF!</v>
      </c>
      <c r="V516" s="126" t="e">
        <f t="shared" si="60"/>
        <v>#REF!</v>
      </c>
      <c r="W516" s="130"/>
      <c r="X516" s="130"/>
      <c r="Z516" s="130"/>
      <c r="AB516" s="130"/>
      <c r="AE516" s="130"/>
      <c r="AH516" s="132"/>
    </row>
    <row r="517" spans="1:34" s="126" customFormat="1" x14ac:dyDescent="0.3">
      <c r="A517" s="126" t="e">
        <f t="shared" si="58"/>
        <v>#REF!</v>
      </c>
      <c r="B517" s="127" t="e">
        <f t="shared" si="59"/>
        <v>#REF!</v>
      </c>
      <c r="D517" s="128" t="e">
        <f>IF(#REF!="","",#REF!)</f>
        <v>#REF!</v>
      </c>
      <c r="E517" s="129" t="e">
        <f>IF(#REF!="","",#REF!)</f>
        <v>#REF!</v>
      </c>
      <c r="F517" s="129" t="e">
        <f>IF(#REF!="","",#REF!)</f>
        <v>#REF!</v>
      </c>
      <c r="G517" s="129" t="e">
        <f>IF(#REF!="","",#REF!)</f>
        <v>#REF!</v>
      </c>
      <c r="H517" s="129" t="e">
        <f>IF(#REF!="","",#REF!)</f>
        <v>#REF!</v>
      </c>
      <c r="I517" s="129" t="e">
        <f>IF(#REF!="","",#REF!)</f>
        <v>#REF!</v>
      </c>
      <c r="J517" s="129" t="e">
        <f>IF(#REF!="","",#REF!)</f>
        <v>#REF!</v>
      </c>
      <c r="K517" s="129" t="e">
        <f>IF(#REF!="","",#REF!)</f>
        <v>#REF!</v>
      </c>
      <c r="L517" s="129" t="e">
        <f>IF(#REF!="","",#REF!)</f>
        <v>#REF!</v>
      </c>
      <c r="M517" s="129" t="e">
        <f>IF(#REF!="","",#REF!)</f>
        <v>#REF!</v>
      </c>
      <c r="N517" s="129" t="e">
        <f>IF(#REF!="","",#REF!)</f>
        <v>#REF!</v>
      </c>
      <c r="O517" s="129" t="e">
        <f>IF(#REF!="","",#REF!)</f>
        <v>#REF!</v>
      </c>
      <c r="P517" s="130" t="e">
        <f>IF(#REF!="","",-#REF!)</f>
        <v>#REF!</v>
      </c>
      <c r="Q517" s="130" t="e">
        <f>IF(#REF!="","",-#REF!)</f>
        <v>#REF!</v>
      </c>
      <c r="R517" s="131"/>
      <c r="U517" s="130" t="e">
        <f>IF(#REF!="","","Reverses "&amp;#REF!)</f>
        <v>#REF!</v>
      </c>
      <c r="V517" s="126" t="e">
        <f t="shared" si="60"/>
        <v>#REF!</v>
      </c>
      <c r="W517" s="130"/>
      <c r="X517" s="130"/>
      <c r="Z517" s="130"/>
      <c r="AB517" s="130"/>
      <c r="AE517" s="130"/>
      <c r="AH517" s="132"/>
    </row>
    <row r="518" spans="1:34" s="126" customFormat="1" x14ac:dyDescent="0.3">
      <c r="A518" s="126" t="e">
        <f t="shared" si="58"/>
        <v>#REF!</v>
      </c>
      <c r="B518" s="127" t="e">
        <f t="shared" si="59"/>
        <v>#REF!</v>
      </c>
      <c r="D518" s="128" t="e">
        <f>IF(#REF!="","",#REF!)</f>
        <v>#REF!</v>
      </c>
      <c r="E518" s="129" t="e">
        <f>IF(#REF!="","",#REF!)</f>
        <v>#REF!</v>
      </c>
      <c r="F518" s="129" t="e">
        <f>IF(#REF!="","",#REF!)</f>
        <v>#REF!</v>
      </c>
      <c r="G518" s="129" t="e">
        <f>IF(#REF!="","",#REF!)</f>
        <v>#REF!</v>
      </c>
      <c r="H518" s="129" t="e">
        <f>IF(#REF!="","",#REF!)</f>
        <v>#REF!</v>
      </c>
      <c r="I518" s="129" t="e">
        <f>IF(#REF!="","",#REF!)</f>
        <v>#REF!</v>
      </c>
      <c r="J518" s="129" t="e">
        <f>IF(#REF!="","",#REF!)</f>
        <v>#REF!</v>
      </c>
      <c r="K518" s="129" t="e">
        <f>IF(#REF!="","",#REF!)</f>
        <v>#REF!</v>
      </c>
      <c r="L518" s="129" t="e">
        <f>IF(#REF!="","",#REF!)</f>
        <v>#REF!</v>
      </c>
      <c r="M518" s="129" t="e">
        <f>IF(#REF!="","",#REF!)</f>
        <v>#REF!</v>
      </c>
      <c r="N518" s="129" t="e">
        <f>IF(#REF!="","",#REF!)</f>
        <v>#REF!</v>
      </c>
      <c r="O518" s="129" t="e">
        <f>IF(#REF!="","",#REF!)</f>
        <v>#REF!</v>
      </c>
      <c r="P518" s="130" t="e">
        <f>IF(#REF!="","",-#REF!)</f>
        <v>#REF!</v>
      </c>
      <c r="Q518" s="130" t="e">
        <f>IF(#REF!="","",-#REF!)</f>
        <v>#REF!</v>
      </c>
      <c r="R518" s="131"/>
      <c r="U518" s="130" t="e">
        <f>IF(#REF!="","","Reverses "&amp;#REF!)</f>
        <v>#REF!</v>
      </c>
      <c r="V518" s="126" t="e">
        <f t="shared" si="60"/>
        <v>#REF!</v>
      </c>
      <c r="W518" s="130"/>
      <c r="X518" s="130"/>
      <c r="Z518" s="130"/>
      <c r="AB518" s="130"/>
      <c r="AE518" s="130"/>
      <c r="AH518" s="132"/>
    </row>
    <row r="519" spans="1:34" s="126" customFormat="1" x14ac:dyDescent="0.3">
      <c r="A519" s="126" t="e">
        <f t="shared" si="58"/>
        <v>#REF!</v>
      </c>
      <c r="B519" s="127" t="e">
        <f t="shared" si="59"/>
        <v>#REF!</v>
      </c>
      <c r="D519" s="128" t="e">
        <f>IF(#REF!="","",#REF!)</f>
        <v>#REF!</v>
      </c>
      <c r="E519" s="129" t="e">
        <f>IF(#REF!="","",#REF!)</f>
        <v>#REF!</v>
      </c>
      <c r="F519" s="129" t="e">
        <f>IF(#REF!="","",#REF!)</f>
        <v>#REF!</v>
      </c>
      <c r="G519" s="129" t="e">
        <f>IF(#REF!="","",#REF!)</f>
        <v>#REF!</v>
      </c>
      <c r="H519" s="129" t="e">
        <f>IF(#REF!="","",#REF!)</f>
        <v>#REF!</v>
      </c>
      <c r="I519" s="129" t="e">
        <f>IF(#REF!="","",#REF!)</f>
        <v>#REF!</v>
      </c>
      <c r="J519" s="129" t="e">
        <f>IF(#REF!="","",#REF!)</f>
        <v>#REF!</v>
      </c>
      <c r="K519" s="129" t="e">
        <f>IF(#REF!="","",#REF!)</f>
        <v>#REF!</v>
      </c>
      <c r="L519" s="129" t="e">
        <f>IF(#REF!="","",#REF!)</f>
        <v>#REF!</v>
      </c>
      <c r="M519" s="129" t="e">
        <f>IF(#REF!="","",#REF!)</f>
        <v>#REF!</v>
      </c>
      <c r="N519" s="129" t="e">
        <f>IF(#REF!="","",#REF!)</f>
        <v>#REF!</v>
      </c>
      <c r="O519" s="129" t="e">
        <f>IF(#REF!="","",#REF!)</f>
        <v>#REF!</v>
      </c>
      <c r="P519" s="130" t="e">
        <f>IF(#REF!="","",-#REF!)</f>
        <v>#REF!</v>
      </c>
      <c r="Q519" s="130" t="e">
        <f>IF(#REF!="","",-#REF!)</f>
        <v>#REF!</v>
      </c>
      <c r="R519" s="131"/>
      <c r="U519" s="130" t="e">
        <f>IF(#REF!="","","Reverses "&amp;#REF!)</f>
        <v>#REF!</v>
      </c>
      <c r="V519" s="126" t="e">
        <f t="shared" si="60"/>
        <v>#REF!</v>
      </c>
      <c r="W519" s="130"/>
      <c r="X519" s="130"/>
      <c r="Z519" s="130"/>
      <c r="AB519" s="130"/>
      <c r="AE519" s="130"/>
      <c r="AH519" s="132"/>
    </row>
    <row r="520" spans="1:34" s="126" customFormat="1" x14ac:dyDescent="0.3">
      <c r="A520" s="126" t="e">
        <f t="shared" si="58"/>
        <v>#REF!</v>
      </c>
      <c r="B520" s="127" t="e">
        <f t="shared" si="59"/>
        <v>#REF!</v>
      </c>
      <c r="D520" s="128" t="e">
        <f>IF(#REF!="","",#REF!)</f>
        <v>#REF!</v>
      </c>
      <c r="E520" s="129" t="e">
        <f>IF(#REF!="","",#REF!)</f>
        <v>#REF!</v>
      </c>
      <c r="F520" s="129" t="e">
        <f>IF(#REF!="","",#REF!)</f>
        <v>#REF!</v>
      </c>
      <c r="G520" s="129" t="e">
        <f>IF(#REF!="","",#REF!)</f>
        <v>#REF!</v>
      </c>
      <c r="H520" s="129" t="e">
        <f>IF(#REF!="","",#REF!)</f>
        <v>#REF!</v>
      </c>
      <c r="I520" s="129" t="e">
        <f>IF(#REF!="","",#REF!)</f>
        <v>#REF!</v>
      </c>
      <c r="J520" s="129" t="e">
        <f>IF(#REF!="","",#REF!)</f>
        <v>#REF!</v>
      </c>
      <c r="K520" s="129" t="e">
        <f>IF(#REF!="","",#REF!)</f>
        <v>#REF!</v>
      </c>
      <c r="L520" s="129" t="e">
        <f>IF(#REF!="","",#REF!)</f>
        <v>#REF!</v>
      </c>
      <c r="M520" s="129" t="e">
        <f>IF(#REF!="","",#REF!)</f>
        <v>#REF!</v>
      </c>
      <c r="N520" s="129" t="e">
        <f>IF(#REF!="","",#REF!)</f>
        <v>#REF!</v>
      </c>
      <c r="O520" s="129" t="e">
        <f>IF(#REF!="","",#REF!)</f>
        <v>#REF!</v>
      </c>
      <c r="P520" s="130" t="e">
        <f>IF(#REF!="","",-#REF!)</f>
        <v>#REF!</v>
      </c>
      <c r="Q520" s="130" t="e">
        <f>IF(#REF!="","",-#REF!)</f>
        <v>#REF!</v>
      </c>
      <c r="R520" s="131"/>
      <c r="U520" s="130" t="e">
        <f>IF(#REF!="","","Reverses "&amp;#REF!)</f>
        <v>#REF!</v>
      </c>
      <c r="V520" s="126" t="e">
        <f t="shared" si="60"/>
        <v>#REF!</v>
      </c>
      <c r="W520" s="130"/>
      <c r="X520" s="130"/>
      <c r="Z520" s="130"/>
      <c r="AB520" s="130"/>
      <c r="AE520" s="130"/>
      <c r="AH520" s="132"/>
    </row>
    <row r="521" spans="1:34" s="126" customFormat="1" x14ac:dyDescent="0.3">
      <c r="A521" s="126" t="e">
        <f t="shared" si="58"/>
        <v>#REF!</v>
      </c>
      <c r="B521" s="127" t="e">
        <f t="shared" si="59"/>
        <v>#REF!</v>
      </c>
      <c r="D521" s="128" t="e">
        <f>IF(#REF!="","",#REF!)</f>
        <v>#REF!</v>
      </c>
      <c r="E521" s="129" t="e">
        <f>IF(#REF!="","",#REF!)</f>
        <v>#REF!</v>
      </c>
      <c r="F521" s="129" t="e">
        <f>IF(#REF!="","",#REF!)</f>
        <v>#REF!</v>
      </c>
      <c r="G521" s="129" t="e">
        <f>IF(#REF!="","",#REF!)</f>
        <v>#REF!</v>
      </c>
      <c r="H521" s="129" t="e">
        <f>IF(#REF!="","",#REF!)</f>
        <v>#REF!</v>
      </c>
      <c r="I521" s="129" t="e">
        <f>IF(#REF!="","",#REF!)</f>
        <v>#REF!</v>
      </c>
      <c r="J521" s="129" t="e">
        <f>IF(#REF!="","",#REF!)</f>
        <v>#REF!</v>
      </c>
      <c r="K521" s="129" t="e">
        <f>IF(#REF!="","",#REF!)</f>
        <v>#REF!</v>
      </c>
      <c r="L521" s="129" t="e">
        <f>IF(#REF!="","",#REF!)</f>
        <v>#REF!</v>
      </c>
      <c r="M521" s="129" t="e">
        <f>IF(#REF!="","",#REF!)</f>
        <v>#REF!</v>
      </c>
      <c r="N521" s="129" t="e">
        <f>IF(#REF!="","",#REF!)</f>
        <v>#REF!</v>
      </c>
      <c r="O521" s="129" t="e">
        <f>IF(#REF!="","",#REF!)</f>
        <v>#REF!</v>
      </c>
      <c r="P521" s="130" t="e">
        <f>IF(#REF!="","",-#REF!)</f>
        <v>#REF!</v>
      </c>
      <c r="Q521" s="130" t="e">
        <f>IF(#REF!="","",-#REF!)</f>
        <v>#REF!</v>
      </c>
      <c r="R521" s="131"/>
      <c r="U521" s="130" t="e">
        <f>IF(#REF!="","","Reverses "&amp;#REF!)</f>
        <v>#REF!</v>
      </c>
      <c r="V521" s="126" t="e">
        <f t="shared" si="60"/>
        <v>#REF!</v>
      </c>
      <c r="W521" s="130"/>
      <c r="X521" s="130"/>
      <c r="Z521" s="130"/>
      <c r="AB521" s="130"/>
      <c r="AE521" s="130"/>
      <c r="AH521" s="132"/>
    </row>
    <row r="522" spans="1:34" s="126" customFormat="1" x14ac:dyDescent="0.3">
      <c r="A522" s="126" t="e">
        <f t="shared" si="58"/>
        <v>#REF!</v>
      </c>
      <c r="B522" s="127" t="e">
        <f t="shared" si="59"/>
        <v>#REF!</v>
      </c>
      <c r="D522" s="128" t="e">
        <f>IF(#REF!="","",#REF!)</f>
        <v>#REF!</v>
      </c>
      <c r="E522" s="129" t="e">
        <f>IF(#REF!="","",#REF!)</f>
        <v>#REF!</v>
      </c>
      <c r="F522" s="129" t="e">
        <f>IF(#REF!="","",#REF!)</f>
        <v>#REF!</v>
      </c>
      <c r="G522" s="129" t="e">
        <f>IF(#REF!="","",#REF!)</f>
        <v>#REF!</v>
      </c>
      <c r="H522" s="129" t="e">
        <f>IF(#REF!="","",#REF!)</f>
        <v>#REF!</v>
      </c>
      <c r="I522" s="129" t="e">
        <f>IF(#REF!="","",#REF!)</f>
        <v>#REF!</v>
      </c>
      <c r="J522" s="129" t="e">
        <f>IF(#REF!="","",#REF!)</f>
        <v>#REF!</v>
      </c>
      <c r="K522" s="129" t="e">
        <f>IF(#REF!="","",#REF!)</f>
        <v>#REF!</v>
      </c>
      <c r="L522" s="129" t="e">
        <f>IF(#REF!="","",#REF!)</f>
        <v>#REF!</v>
      </c>
      <c r="M522" s="129" t="e">
        <f>IF(#REF!="","",#REF!)</f>
        <v>#REF!</v>
      </c>
      <c r="N522" s="129" t="e">
        <f>IF(#REF!="","",#REF!)</f>
        <v>#REF!</v>
      </c>
      <c r="O522" s="129" t="e">
        <f>IF(#REF!="","",#REF!)</f>
        <v>#REF!</v>
      </c>
      <c r="P522" s="130" t="e">
        <f>IF(#REF!="","",-#REF!)</f>
        <v>#REF!</v>
      </c>
      <c r="Q522" s="130" t="e">
        <f>IF(#REF!="","",-#REF!)</f>
        <v>#REF!</v>
      </c>
      <c r="R522" s="131"/>
      <c r="U522" s="130" t="e">
        <f>IF(#REF!="","","Reverses "&amp;#REF!)</f>
        <v>#REF!</v>
      </c>
      <c r="V522" s="126" t="e">
        <f t="shared" si="60"/>
        <v>#REF!</v>
      </c>
      <c r="W522" s="130"/>
      <c r="X522" s="130"/>
      <c r="Z522" s="130"/>
      <c r="AB522" s="130"/>
      <c r="AE522" s="130"/>
      <c r="AH522" s="132"/>
    </row>
    <row r="523" spans="1:34" s="126" customFormat="1" x14ac:dyDescent="0.3">
      <c r="A523" s="126" t="e">
        <f t="shared" ref="A523:A574" si="61">IF(TRIM(D523)="","","update_data,visible")</f>
        <v>#REF!</v>
      </c>
      <c r="B523" s="127" t="e">
        <f t="shared" si="59"/>
        <v>#REF!</v>
      </c>
      <c r="D523" s="128" t="e">
        <f>IF(#REF!="","",#REF!)</f>
        <v>#REF!</v>
      </c>
      <c r="E523" s="129" t="e">
        <f>IF(#REF!="","",#REF!)</f>
        <v>#REF!</v>
      </c>
      <c r="F523" s="129" t="e">
        <f>IF(#REF!="","",#REF!)</f>
        <v>#REF!</v>
      </c>
      <c r="G523" s="129" t="e">
        <f>IF(#REF!="","",#REF!)</f>
        <v>#REF!</v>
      </c>
      <c r="H523" s="129" t="e">
        <f>IF(#REF!="","",#REF!)</f>
        <v>#REF!</v>
      </c>
      <c r="I523" s="129" t="e">
        <f>IF(#REF!="","",#REF!)</f>
        <v>#REF!</v>
      </c>
      <c r="J523" s="129" t="e">
        <f>IF(#REF!="","",#REF!)</f>
        <v>#REF!</v>
      </c>
      <c r="K523" s="129" t="e">
        <f>IF(#REF!="","",#REF!)</f>
        <v>#REF!</v>
      </c>
      <c r="L523" s="129" t="e">
        <f>IF(#REF!="","",#REF!)</f>
        <v>#REF!</v>
      </c>
      <c r="M523" s="129" t="e">
        <f>IF(#REF!="","",#REF!)</f>
        <v>#REF!</v>
      </c>
      <c r="N523" s="129" t="e">
        <f>IF(#REF!="","",#REF!)</f>
        <v>#REF!</v>
      </c>
      <c r="O523" s="129" t="e">
        <f>IF(#REF!="","",#REF!)</f>
        <v>#REF!</v>
      </c>
      <c r="P523" s="130" t="e">
        <f>IF(#REF!="","",-#REF!)</f>
        <v>#REF!</v>
      </c>
      <c r="Q523" s="130" t="e">
        <f>IF(#REF!="","",-#REF!)</f>
        <v>#REF!</v>
      </c>
      <c r="R523" s="131"/>
      <c r="U523" s="130" t="e">
        <f>IF(#REF!="","","Reverses "&amp;#REF!)</f>
        <v>#REF!</v>
      </c>
      <c r="V523" s="126" t="e">
        <f t="shared" si="60"/>
        <v>#REF!</v>
      </c>
      <c r="W523" s="130"/>
      <c r="X523" s="130"/>
      <c r="Z523" s="130"/>
      <c r="AB523" s="130"/>
      <c r="AE523" s="130"/>
      <c r="AH523" s="132"/>
    </row>
    <row r="524" spans="1:34" s="126" customFormat="1" x14ac:dyDescent="0.3">
      <c r="A524" s="126" t="e">
        <f t="shared" si="61"/>
        <v>#REF!</v>
      </c>
      <c r="B524" s="127" t="e">
        <f t="shared" si="59"/>
        <v>#REF!</v>
      </c>
      <c r="D524" s="128" t="e">
        <f>IF(#REF!="","",#REF!)</f>
        <v>#REF!</v>
      </c>
      <c r="E524" s="129" t="e">
        <f>IF(#REF!="","",#REF!)</f>
        <v>#REF!</v>
      </c>
      <c r="F524" s="129" t="e">
        <f>IF(#REF!="","",#REF!)</f>
        <v>#REF!</v>
      </c>
      <c r="G524" s="129" t="e">
        <f>IF(#REF!="","",#REF!)</f>
        <v>#REF!</v>
      </c>
      <c r="H524" s="129" t="e">
        <f>IF(#REF!="","",#REF!)</f>
        <v>#REF!</v>
      </c>
      <c r="I524" s="129" t="e">
        <f>IF(#REF!="","",#REF!)</f>
        <v>#REF!</v>
      </c>
      <c r="J524" s="129" t="e">
        <f>IF(#REF!="","",#REF!)</f>
        <v>#REF!</v>
      </c>
      <c r="K524" s="129" t="e">
        <f>IF(#REF!="","",#REF!)</f>
        <v>#REF!</v>
      </c>
      <c r="L524" s="129" t="e">
        <f>IF(#REF!="","",#REF!)</f>
        <v>#REF!</v>
      </c>
      <c r="M524" s="129" t="e">
        <f>IF(#REF!="","",#REF!)</f>
        <v>#REF!</v>
      </c>
      <c r="N524" s="129" t="e">
        <f>IF(#REF!="","",#REF!)</f>
        <v>#REF!</v>
      </c>
      <c r="O524" s="129" t="e">
        <f>IF(#REF!="","",#REF!)</f>
        <v>#REF!</v>
      </c>
      <c r="P524" s="130" t="e">
        <f>IF(#REF!="","",-#REF!)</f>
        <v>#REF!</v>
      </c>
      <c r="Q524" s="130" t="e">
        <f>IF(#REF!="","",-#REF!)</f>
        <v>#REF!</v>
      </c>
      <c r="R524" s="131"/>
      <c r="U524" s="130" t="e">
        <f>IF(#REF!="","","Reverses "&amp;#REF!)</f>
        <v>#REF!</v>
      </c>
      <c r="V524" s="126" t="e">
        <f t="shared" si="60"/>
        <v>#REF!</v>
      </c>
      <c r="W524" s="130"/>
      <c r="X524" s="130"/>
      <c r="Z524" s="130"/>
      <c r="AB524" s="130"/>
      <c r="AE524" s="130"/>
      <c r="AH524" s="132"/>
    </row>
    <row r="525" spans="1:34" s="126" customFormat="1" x14ac:dyDescent="0.3">
      <c r="A525" s="126" t="e">
        <f t="shared" si="61"/>
        <v>#REF!</v>
      </c>
      <c r="B525" s="127" t="e">
        <f t="shared" si="59"/>
        <v>#REF!</v>
      </c>
      <c r="D525" s="128" t="e">
        <f>IF(#REF!="","",#REF!)</f>
        <v>#REF!</v>
      </c>
      <c r="E525" s="129" t="e">
        <f>IF(#REF!="","",#REF!)</f>
        <v>#REF!</v>
      </c>
      <c r="F525" s="129" t="e">
        <f>IF(#REF!="","",#REF!)</f>
        <v>#REF!</v>
      </c>
      <c r="G525" s="129" t="e">
        <f>IF(#REF!="","",#REF!)</f>
        <v>#REF!</v>
      </c>
      <c r="H525" s="129" t="e">
        <f>IF(#REF!="","",#REF!)</f>
        <v>#REF!</v>
      </c>
      <c r="I525" s="129" t="e">
        <f>IF(#REF!="","",#REF!)</f>
        <v>#REF!</v>
      </c>
      <c r="J525" s="129" t="e">
        <f>IF(#REF!="","",#REF!)</f>
        <v>#REF!</v>
      </c>
      <c r="K525" s="129" t="e">
        <f>IF(#REF!="","",#REF!)</f>
        <v>#REF!</v>
      </c>
      <c r="L525" s="129" t="e">
        <f>IF(#REF!="","",#REF!)</f>
        <v>#REF!</v>
      </c>
      <c r="M525" s="129" t="e">
        <f>IF(#REF!="","",#REF!)</f>
        <v>#REF!</v>
      </c>
      <c r="N525" s="129" t="e">
        <f>IF(#REF!="","",#REF!)</f>
        <v>#REF!</v>
      </c>
      <c r="O525" s="129" t="e">
        <f>IF(#REF!="","",#REF!)</f>
        <v>#REF!</v>
      </c>
      <c r="P525" s="130" t="e">
        <f>IF(#REF!="","",-#REF!)</f>
        <v>#REF!</v>
      </c>
      <c r="Q525" s="130" t="e">
        <f>IF(#REF!="","",-#REF!)</f>
        <v>#REF!</v>
      </c>
      <c r="R525" s="131"/>
      <c r="U525" s="130" t="e">
        <f>IF(#REF!="","","Reverses "&amp;#REF!)</f>
        <v>#REF!</v>
      </c>
      <c r="V525" s="126" t="e">
        <f t="shared" si="60"/>
        <v>#REF!</v>
      </c>
      <c r="W525" s="130"/>
      <c r="X525" s="130"/>
      <c r="Z525" s="130"/>
      <c r="AB525" s="130"/>
      <c r="AE525" s="130"/>
      <c r="AH525" s="132"/>
    </row>
    <row r="526" spans="1:34" s="126" customFormat="1" x14ac:dyDescent="0.3">
      <c r="A526" s="126" t="e">
        <f t="shared" si="61"/>
        <v>#REF!</v>
      </c>
      <c r="B526" s="127" t="e">
        <f t="shared" si="59"/>
        <v>#REF!</v>
      </c>
      <c r="D526" s="128" t="e">
        <f>IF(#REF!="","",#REF!)</f>
        <v>#REF!</v>
      </c>
      <c r="E526" s="129" t="e">
        <f>IF(#REF!="","",#REF!)</f>
        <v>#REF!</v>
      </c>
      <c r="F526" s="129" t="e">
        <f>IF(#REF!="","",#REF!)</f>
        <v>#REF!</v>
      </c>
      <c r="G526" s="129" t="e">
        <f>IF(#REF!="","",#REF!)</f>
        <v>#REF!</v>
      </c>
      <c r="H526" s="129" t="e">
        <f>IF(#REF!="","",#REF!)</f>
        <v>#REF!</v>
      </c>
      <c r="I526" s="129" t="e">
        <f>IF(#REF!="","",#REF!)</f>
        <v>#REF!</v>
      </c>
      <c r="J526" s="129" t="e">
        <f>IF(#REF!="","",#REF!)</f>
        <v>#REF!</v>
      </c>
      <c r="K526" s="129" t="e">
        <f>IF(#REF!="","",#REF!)</f>
        <v>#REF!</v>
      </c>
      <c r="L526" s="129" t="e">
        <f>IF(#REF!="","",#REF!)</f>
        <v>#REF!</v>
      </c>
      <c r="M526" s="129" t="e">
        <f>IF(#REF!="","",#REF!)</f>
        <v>#REF!</v>
      </c>
      <c r="N526" s="129" t="e">
        <f>IF(#REF!="","",#REF!)</f>
        <v>#REF!</v>
      </c>
      <c r="O526" s="129" t="e">
        <f>IF(#REF!="","",#REF!)</f>
        <v>#REF!</v>
      </c>
      <c r="P526" s="130" t="e">
        <f>IF(#REF!="","",-#REF!)</f>
        <v>#REF!</v>
      </c>
      <c r="Q526" s="130" t="e">
        <f>IF(#REF!="","",-#REF!)</f>
        <v>#REF!</v>
      </c>
      <c r="R526" s="131"/>
      <c r="U526" s="130" t="e">
        <f>IF(#REF!="","","Reverses "&amp;#REF!)</f>
        <v>#REF!</v>
      </c>
      <c r="V526" s="126" t="e">
        <f t="shared" si="60"/>
        <v>#REF!</v>
      </c>
      <c r="W526" s="130"/>
      <c r="X526" s="130"/>
      <c r="Z526" s="130"/>
      <c r="AB526" s="130"/>
      <c r="AE526" s="130"/>
      <c r="AH526" s="132"/>
    </row>
    <row r="527" spans="1:34" s="126" customFormat="1" x14ac:dyDescent="0.3">
      <c r="A527" s="126" t="e">
        <f t="shared" si="61"/>
        <v>#REF!</v>
      </c>
      <c r="B527" s="127" t="e">
        <f t="shared" ref="B527:B574" si="62">B526+1</f>
        <v>#REF!</v>
      </c>
      <c r="D527" s="128" t="e">
        <f>IF(#REF!="","",#REF!)</f>
        <v>#REF!</v>
      </c>
      <c r="E527" s="129" t="e">
        <f>IF(#REF!="","",#REF!)</f>
        <v>#REF!</v>
      </c>
      <c r="F527" s="129" t="e">
        <f>IF(#REF!="","",#REF!)</f>
        <v>#REF!</v>
      </c>
      <c r="G527" s="129" t="e">
        <f>IF(#REF!="","",#REF!)</f>
        <v>#REF!</v>
      </c>
      <c r="H527" s="129" t="e">
        <f>IF(#REF!="","",#REF!)</f>
        <v>#REF!</v>
      </c>
      <c r="I527" s="129" t="e">
        <f>IF(#REF!="","",#REF!)</f>
        <v>#REF!</v>
      </c>
      <c r="J527" s="129" t="e">
        <f>IF(#REF!="","",#REF!)</f>
        <v>#REF!</v>
      </c>
      <c r="K527" s="129" t="e">
        <f>IF(#REF!="","",#REF!)</f>
        <v>#REF!</v>
      </c>
      <c r="L527" s="129" t="e">
        <f>IF(#REF!="","",#REF!)</f>
        <v>#REF!</v>
      </c>
      <c r="M527" s="129" t="e">
        <f>IF(#REF!="","",#REF!)</f>
        <v>#REF!</v>
      </c>
      <c r="N527" s="129" t="e">
        <f>IF(#REF!="","",#REF!)</f>
        <v>#REF!</v>
      </c>
      <c r="O527" s="129" t="e">
        <f>IF(#REF!="","",#REF!)</f>
        <v>#REF!</v>
      </c>
      <c r="P527" s="130" t="e">
        <f>IF(#REF!="","",-#REF!)</f>
        <v>#REF!</v>
      </c>
      <c r="Q527" s="130" t="e">
        <f>IF(#REF!="","",-#REF!)</f>
        <v>#REF!</v>
      </c>
      <c r="R527" s="131"/>
      <c r="U527" s="130" t="e">
        <f>IF(#REF!="","","Reverses "&amp;#REF!)</f>
        <v>#REF!</v>
      </c>
      <c r="V527" s="126" t="e">
        <f t="shared" si="60"/>
        <v>#REF!</v>
      </c>
      <c r="W527" s="130"/>
      <c r="X527" s="130"/>
      <c r="Z527" s="130"/>
      <c r="AB527" s="130"/>
      <c r="AE527" s="130"/>
      <c r="AH527" s="132"/>
    </row>
    <row r="528" spans="1:34" s="126" customFormat="1" x14ac:dyDescent="0.3">
      <c r="A528" s="126" t="e">
        <f t="shared" si="61"/>
        <v>#REF!</v>
      </c>
      <c r="B528" s="127" t="e">
        <f t="shared" si="62"/>
        <v>#REF!</v>
      </c>
      <c r="D528" s="128" t="e">
        <f>IF(#REF!="","",#REF!)</f>
        <v>#REF!</v>
      </c>
      <c r="E528" s="129" t="e">
        <f>IF(#REF!="","",#REF!)</f>
        <v>#REF!</v>
      </c>
      <c r="F528" s="129" t="e">
        <f>IF(#REF!="","",#REF!)</f>
        <v>#REF!</v>
      </c>
      <c r="G528" s="129" t="e">
        <f>IF(#REF!="","",#REF!)</f>
        <v>#REF!</v>
      </c>
      <c r="H528" s="129" t="e">
        <f>IF(#REF!="","",#REF!)</f>
        <v>#REF!</v>
      </c>
      <c r="I528" s="129" t="e">
        <f>IF(#REF!="","",#REF!)</f>
        <v>#REF!</v>
      </c>
      <c r="J528" s="129" t="e">
        <f>IF(#REF!="","",#REF!)</f>
        <v>#REF!</v>
      </c>
      <c r="K528" s="129" t="e">
        <f>IF(#REF!="","",#REF!)</f>
        <v>#REF!</v>
      </c>
      <c r="L528" s="129" t="e">
        <f>IF(#REF!="","",#REF!)</f>
        <v>#REF!</v>
      </c>
      <c r="M528" s="129" t="e">
        <f>IF(#REF!="","",#REF!)</f>
        <v>#REF!</v>
      </c>
      <c r="N528" s="129" t="e">
        <f>IF(#REF!="","",#REF!)</f>
        <v>#REF!</v>
      </c>
      <c r="O528" s="129" t="e">
        <f>IF(#REF!="","",#REF!)</f>
        <v>#REF!</v>
      </c>
      <c r="P528" s="130" t="e">
        <f>IF(#REF!="","",-#REF!)</f>
        <v>#REF!</v>
      </c>
      <c r="Q528" s="130" t="e">
        <f>IF(#REF!="","",-#REF!)</f>
        <v>#REF!</v>
      </c>
      <c r="R528" s="131"/>
      <c r="U528" s="130" t="e">
        <f>IF(#REF!="","","Reverses "&amp;#REF!)</f>
        <v>#REF!</v>
      </c>
      <c r="V528" s="126" t="e">
        <f t="shared" ref="V528:V574" si="63">IF(D528="","",$H$8)</f>
        <v>#REF!</v>
      </c>
      <c r="W528" s="130"/>
      <c r="X528" s="130"/>
      <c r="Z528" s="130"/>
      <c r="AB528" s="130"/>
      <c r="AE528" s="130"/>
      <c r="AH528" s="132"/>
    </row>
    <row r="529" spans="1:34" s="126" customFormat="1" x14ac:dyDescent="0.3">
      <c r="A529" s="126" t="e">
        <f t="shared" si="61"/>
        <v>#REF!</v>
      </c>
      <c r="B529" s="127" t="e">
        <f t="shared" si="62"/>
        <v>#REF!</v>
      </c>
      <c r="D529" s="128" t="e">
        <f>IF(#REF!="","",#REF!)</f>
        <v>#REF!</v>
      </c>
      <c r="E529" s="129" t="e">
        <f>IF(#REF!="","",#REF!)</f>
        <v>#REF!</v>
      </c>
      <c r="F529" s="129" t="e">
        <f>IF(#REF!="","",#REF!)</f>
        <v>#REF!</v>
      </c>
      <c r="G529" s="129" t="e">
        <f>IF(#REF!="","",#REF!)</f>
        <v>#REF!</v>
      </c>
      <c r="H529" s="129" t="e">
        <f>IF(#REF!="","",#REF!)</f>
        <v>#REF!</v>
      </c>
      <c r="I529" s="129" t="e">
        <f>IF(#REF!="","",#REF!)</f>
        <v>#REF!</v>
      </c>
      <c r="J529" s="129" t="e">
        <f>IF(#REF!="","",#REF!)</f>
        <v>#REF!</v>
      </c>
      <c r="K529" s="129" t="e">
        <f>IF(#REF!="","",#REF!)</f>
        <v>#REF!</v>
      </c>
      <c r="L529" s="129" t="e">
        <f>IF(#REF!="","",#REF!)</f>
        <v>#REF!</v>
      </c>
      <c r="M529" s="129" t="e">
        <f>IF(#REF!="","",#REF!)</f>
        <v>#REF!</v>
      </c>
      <c r="N529" s="129" t="e">
        <f>IF(#REF!="","",#REF!)</f>
        <v>#REF!</v>
      </c>
      <c r="O529" s="129" t="e">
        <f>IF(#REF!="","",#REF!)</f>
        <v>#REF!</v>
      </c>
      <c r="P529" s="130" t="e">
        <f>IF(#REF!="","",-#REF!)</f>
        <v>#REF!</v>
      </c>
      <c r="Q529" s="130" t="e">
        <f>IF(#REF!="","",-#REF!)</f>
        <v>#REF!</v>
      </c>
      <c r="R529" s="131"/>
      <c r="U529" s="130" t="e">
        <f>IF(#REF!="","","Reverses "&amp;#REF!)</f>
        <v>#REF!</v>
      </c>
      <c r="V529" s="126" t="e">
        <f t="shared" si="63"/>
        <v>#REF!</v>
      </c>
      <c r="W529" s="130"/>
      <c r="X529" s="130"/>
      <c r="Z529" s="130"/>
      <c r="AB529" s="130"/>
      <c r="AE529" s="130"/>
      <c r="AH529" s="132"/>
    </row>
    <row r="530" spans="1:34" s="126" customFormat="1" x14ac:dyDescent="0.3">
      <c r="A530" s="126" t="e">
        <f t="shared" si="61"/>
        <v>#REF!</v>
      </c>
      <c r="B530" s="127" t="e">
        <f t="shared" si="62"/>
        <v>#REF!</v>
      </c>
      <c r="D530" s="128" t="e">
        <f>IF(#REF!="","",#REF!)</f>
        <v>#REF!</v>
      </c>
      <c r="E530" s="129" t="e">
        <f>IF(#REF!="","",#REF!)</f>
        <v>#REF!</v>
      </c>
      <c r="F530" s="129" t="e">
        <f>IF(#REF!="","",#REF!)</f>
        <v>#REF!</v>
      </c>
      <c r="G530" s="129" t="e">
        <f>IF(#REF!="","",#REF!)</f>
        <v>#REF!</v>
      </c>
      <c r="H530" s="129" t="e">
        <f>IF(#REF!="","",#REF!)</f>
        <v>#REF!</v>
      </c>
      <c r="I530" s="129" t="e">
        <f>IF(#REF!="","",#REF!)</f>
        <v>#REF!</v>
      </c>
      <c r="J530" s="129" t="e">
        <f>IF(#REF!="","",#REF!)</f>
        <v>#REF!</v>
      </c>
      <c r="K530" s="129" t="e">
        <f>IF(#REF!="","",#REF!)</f>
        <v>#REF!</v>
      </c>
      <c r="L530" s="129" t="e">
        <f>IF(#REF!="","",#REF!)</f>
        <v>#REF!</v>
      </c>
      <c r="M530" s="129" t="e">
        <f>IF(#REF!="","",#REF!)</f>
        <v>#REF!</v>
      </c>
      <c r="N530" s="129" t="e">
        <f>IF(#REF!="","",#REF!)</f>
        <v>#REF!</v>
      </c>
      <c r="O530" s="129" t="e">
        <f>IF(#REF!="","",#REF!)</f>
        <v>#REF!</v>
      </c>
      <c r="P530" s="130" t="e">
        <f>IF(#REF!="","",-#REF!)</f>
        <v>#REF!</v>
      </c>
      <c r="Q530" s="130" t="e">
        <f>IF(#REF!="","",-#REF!)</f>
        <v>#REF!</v>
      </c>
      <c r="R530" s="131"/>
      <c r="U530" s="130" t="e">
        <f>IF(#REF!="","","Reverses "&amp;#REF!)</f>
        <v>#REF!</v>
      </c>
      <c r="V530" s="126" t="e">
        <f t="shared" si="63"/>
        <v>#REF!</v>
      </c>
      <c r="W530" s="130"/>
      <c r="X530" s="130"/>
      <c r="Z530" s="130"/>
      <c r="AB530" s="130"/>
      <c r="AE530" s="130"/>
      <c r="AH530" s="132"/>
    </row>
    <row r="531" spans="1:34" s="126" customFormat="1" x14ac:dyDescent="0.3">
      <c r="A531" s="126" t="e">
        <f t="shared" si="61"/>
        <v>#REF!</v>
      </c>
      <c r="B531" s="127" t="e">
        <f t="shared" si="62"/>
        <v>#REF!</v>
      </c>
      <c r="D531" s="128" t="e">
        <f>IF(#REF!="","",#REF!)</f>
        <v>#REF!</v>
      </c>
      <c r="E531" s="129" t="e">
        <f>IF(#REF!="","",#REF!)</f>
        <v>#REF!</v>
      </c>
      <c r="F531" s="129" t="e">
        <f>IF(#REF!="","",#REF!)</f>
        <v>#REF!</v>
      </c>
      <c r="G531" s="129" t="e">
        <f>IF(#REF!="","",#REF!)</f>
        <v>#REF!</v>
      </c>
      <c r="H531" s="129" t="e">
        <f>IF(#REF!="","",#REF!)</f>
        <v>#REF!</v>
      </c>
      <c r="I531" s="129" t="e">
        <f>IF(#REF!="","",#REF!)</f>
        <v>#REF!</v>
      </c>
      <c r="J531" s="129" t="e">
        <f>IF(#REF!="","",#REF!)</f>
        <v>#REF!</v>
      </c>
      <c r="K531" s="129" t="e">
        <f>IF(#REF!="","",#REF!)</f>
        <v>#REF!</v>
      </c>
      <c r="L531" s="129" t="e">
        <f>IF(#REF!="","",#REF!)</f>
        <v>#REF!</v>
      </c>
      <c r="M531" s="129" t="e">
        <f>IF(#REF!="","",#REF!)</f>
        <v>#REF!</v>
      </c>
      <c r="N531" s="129" t="e">
        <f>IF(#REF!="","",#REF!)</f>
        <v>#REF!</v>
      </c>
      <c r="O531" s="129" t="e">
        <f>IF(#REF!="","",#REF!)</f>
        <v>#REF!</v>
      </c>
      <c r="P531" s="130" t="e">
        <f>IF(#REF!="","",-#REF!)</f>
        <v>#REF!</v>
      </c>
      <c r="Q531" s="130" t="e">
        <f>IF(#REF!="","",-#REF!)</f>
        <v>#REF!</v>
      </c>
      <c r="R531" s="131"/>
      <c r="U531" s="130" t="e">
        <f>IF(#REF!="","","Reverses "&amp;#REF!)</f>
        <v>#REF!</v>
      </c>
      <c r="V531" s="126" t="e">
        <f t="shared" si="63"/>
        <v>#REF!</v>
      </c>
      <c r="W531" s="130"/>
      <c r="X531" s="130"/>
      <c r="Z531" s="130"/>
      <c r="AB531" s="130"/>
      <c r="AE531" s="130"/>
      <c r="AH531" s="132"/>
    </row>
    <row r="532" spans="1:34" s="126" customFormat="1" x14ac:dyDescent="0.3">
      <c r="A532" s="126" t="e">
        <f t="shared" si="61"/>
        <v>#REF!</v>
      </c>
      <c r="B532" s="127" t="e">
        <f t="shared" si="62"/>
        <v>#REF!</v>
      </c>
      <c r="D532" s="128" t="e">
        <f>IF(#REF!="","",#REF!)</f>
        <v>#REF!</v>
      </c>
      <c r="E532" s="129" t="e">
        <f>IF(#REF!="","",#REF!)</f>
        <v>#REF!</v>
      </c>
      <c r="F532" s="129" t="e">
        <f>IF(#REF!="","",#REF!)</f>
        <v>#REF!</v>
      </c>
      <c r="G532" s="129" t="e">
        <f>IF(#REF!="","",#REF!)</f>
        <v>#REF!</v>
      </c>
      <c r="H532" s="129" t="e">
        <f>IF(#REF!="","",#REF!)</f>
        <v>#REF!</v>
      </c>
      <c r="I532" s="129" t="e">
        <f>IF(#REF!="","",#REF!)</f>
        <v>#REF!</v>
      </c>
      <c r="J532" s="129" t="e">
        <f>IF(#REF!="","",#REF!)</f>
        <v>#REF!</v>
      </c>
      <c r="K532" s="129" t="e">
        <f>IF(#REF!="","",#REF!)</f>
        <v>#REF!</v>
      </c>
      <c r="L532" s="129" t="e">
        <f>IF(#REF!="","",#REF!)</f>
        <v>#REF!</v>
      </c>
      <c r="M532" s="129" t="e">
        <f>IF(#REF!="","",#REF!)</f>
        <v>#REF!</v>
      </c>
      <c r="N532" s="129" t="e">
        <f>IF(#REF!="","",#REF!)</f>
        <v>#REF!</v>
      </c>
      <c r="O532" s="129" t="e">
        <f>IF(#REF!="","",#REF!)</f>
        <v>#REF!</v>
      </c>
      <c r="P532" s="130" t="e">
        <f>IF(#REF!="","",-#REF!)</f>
        <v>#REF!</v>
      </c>
      <c r="Q532" s="130" t="e">
        <f>IF(#REF!="","",-#REF!)</f>
        <v>#REF!</v>
      </c>
      <c r="R532" s="131"/>
      <c r="U532" s="130" t="e">
        <f>IF(#REF!="","","Reverses "&amp;#REF!)</f>
        <v>#REF!</v>
      </c>
      <c r="V532" s="126" t="e">
        <f t="shared" si="63"/>
        <v>#REF!</v>
      </c>
      <c r="W532" s="130"/>
      <c r="X532" s="130"/>
      <c r="Z532" s="130"/>
      <c r="AB532" s="130"/>
      <c r="AE532" s="130"/>
      <c r="AH532" s="132"/>
    </row>
    <row r="533" spans="1:34" s="126" customFormat="1" x14ac:dyDescent="0.3">
      <c r="A533" s="126" t="e">
        <f t="shared" si="61"/>
        <v>#REF!</v>
      </c>
      <c r="B533" s="127" t="e">
        <f t="shared" si="62"/>
        <v>#REF!</v>
      </c>
      <c r="D533" s="128" t="e">
        <f>IF(#REF!="","",#REF!)</f>
        <v>#REF!</v>
      </c>
      <c r="E533" s="129" t="e">
        <f>IF(#REF!="","",#REF!)</f>
        <v>#REF!</v>
      </c>
      <c r="F533" s="129" t="e">
        <f>IF(#REF!="","",#REF!)</f>
        <v>#REF!</v>
      </c>
      <c r="G533" s="129" t="e">
        <f>IF(#REF!="","",#REF!)</f>
        <v>#REF!</v>
      </c>
      <c r="H533" s="129" t="e">
        <f>IF(#REF!="","",#REF!)</f>
        <v>#REF!</v>
      </c>
      <c r="I533" s="129" t="e">
        <f>IF(#REF!="","",#REF!)</f>
        <v>#REF!</v>
      </c>
      <c r="J533" s="129" t="e">
        <f>IF(#REF!="","",#REF!)</f>
        <v>#REF!</v>
      </c>
      <c r="K533" s="129" t="e">
        <f>IF(#REF!="","",#REF!)</f>
        <v>#REF!</v>
      </c>
      <c r="L533" s="129" t="e">
        <f>IF(#REF!="","",#REF!)</f>
        <v>#REF!</v>
      </c>
      <c r="M533" s="129" t="e">
        <f>IF(#REF!="","",#REF!)</f>
        <v>#REF!</v>
      </c>
      <c r="N533" s="129" t="e">
        <f>IF(#REF!="","",#REF!)</f>
        <v>#REF!</v>
      </c>
      <c r="O533" s="129" t="e">
        <f>IF(#REF!="","",#REF!)</f>
        <v>#REF!</v>
      </c>
      <c r="P533" s="130" t="e">
        <f>IF(#REF!="","",-#REF!)</f>
        <v>#REF!</v>
      </c>
      <c r="Q533" s="130" t="e">
        <f>IF(#REF!="","",-#REF!)</f>
        <v>#REF!</v>
      </c>
      <c r="R533" s="131"/>
      <c r="U533" s="130" t="e">
        <f>IF(#REF!="","","Reverses "&amp;#REF!)</f>
        <v>#REF!</v>
      </c>
      <c r="V533" s="126" t="e">
        <f t="shared" si="63"/>
        <v>#REF!</v>
      </c>
      <c r="W533" s="130"/>
      <c r="X533" s="130"/>
      <c r="Z533" s="130"/>
      <c r="AB533" s="130"/>
      <c r="AE533" s="130"/>
      <c r="AH533" s="132"/>
    </row>
    <row r="534" spans="1:34" s="126" customFormat="1" x14ac:dyDescent="0.3">
      <c r="A534" s="126" t="e">
        <f t="shared" si="61"/>
        <v>#REF!</v>
      </c>
      <c r="B534" s="127" t="e">
        <f t="shared" si="62"/>
        <v>#REF!</v>
      </c>
      <c r="D534" s="128" t="e">
        <f>IF(#REF!="","",#REF!)</f>
        <v>#REF!</v>
      </c>
      <c r="E534" s="129" t="e">
        <f>IF(#REF!="","",#REF!)</f>
        <v>#REF!</v>
      </c>
      <c r="F534" s="129" t="e">
        <f>IF(#REF!="","",#REF!)</f>
        <v>#REF!</v>
      </c>
      <c r="G534" s="129" t="e">
        <f>IF(#REF!="","",#REF!)</f>
        <v>#REF!</v>
      </c>
      <c r="H534" s="129" t="e">
        <f>IF(#REF!="","",#REF!)</f>
        <v>#REF!</v>
      </c>
      <c r="I534" s="129" t="e">
        <f>IF(#REF!="","",#REF!)</f>
        <v>#REF!</v>
      </c>
      <c r="J534" s="129" t="e">
        <f>IF(#REF!="","",#REF!)</f>
        <v>#REF!</v>
      </c>
      <c r="K534" s="129" t="e">
        <f>IF(#REF!="","",#REF!)</f>
        <v>#REF!</v>
      </c>
      <c r="L534" s="129" t="e">
        <f>IF(#REF!="","",#REF!)</f>
        <v>#REF!</v>
      </c>
      <c r="M534" s="129" t="e">
        <f>IF(#REF!="","",#REF!)</f>
        <v>#REF!</v>
      </c>
      <c r="N534" s="129" t="e">
        <f>IF(#REF!="","",#REF!)</f>
        <v>#REF!</v>
      </c>
      <c r="O534" s="129" t="e">
        <f>IF(#REF!="","",#REF!)</f>
        <v>#REF!</v>
      </c>
      <c r="P534" s="130" t="e">
        <f>IF(#REF!="","",-#REF!)</f>
        <v>#REF!</v>
      </c>
      <c r="Q534" s="130" t="e">
        <f>IF(#REF!="","",-#REF!)</f>
        <v>#REF!</v>
      </c>
      <c r="R534" s="131"/>
      <c r="U534" s="130" t="e">
        <f>IF(#REF!="","","Reverses "&amp;#REF!)</f>
        <v>#REF!</v>
      </c>
      <c r="V534" s="126" t="e">
        <f t="shared" si="63"/>
        <v>#REF!</v>
      </c>
      <c r="W534" s="130"/>
      <c r="X534" s="130"/>
      <c r="Z534" s="130"/>
      <c r="AB534" s="130"/>
      <c r="AE534" s="130"/>
      <c r="AH534" s="132"/>
    </row>
    <row r="535" spans="1:34" s="126" customFormat="1" x14ac:dyDescent="0.3">
      <c r="A535" s="126" t="e">
        <f t="shared" si="61"/>
        <v>#REF!</v>
      </c>
      <c r="B535" s="127" t="e">
        <f t="shared" si="62"/>
        <v>#REF!</v>
      </c>
      <c r="D535" s="128" t="e">
        <f>IF(#REF!="","",#REF!)</f>
        <v>#REF!</v>
      </c>
      <c r="E535" s="129" t="e">
        <f>IF(#REF!="","",#REF!)</f>
        <v>#REF!</v>
      </c>
      <c r="F535" s="129" t="e">
        <f>IF(#REF!="","",#REF!)</f>
        <v>#REF!</v>
      </c>
      <c r="G535" s="129" t="e">
        <f>IF(#REF!="","",#REF!)</f>
        <v>#REF!</v>
      </c>
      <c r="H535" s="129" t="e">
        <f>IF(#REF!="","",#REF!)</f>
        <v>#REF!</v>
      </c>
      <c r="I535" s="129" t="e">
        <f>IF(#REF!="","",#REF!)</f>
        <v>#REF!</v>
      </c>
      <c r="J535" s="129" t="e">
        <f>IF(#REF!="","",#REF!)</f>
        <v>#REF!</v>
      </c>
      <c r="K535" s="129" t="e">
        <f>IF(#REF!="","",#REF!)</f>
        <v>#REF!</v>
      </c>
      <c r="L535" s="129" t="e">
        <f>IF(#REF!="","",#REF!)</f>
        <v>#REF!</v>
      </c>
      <c r="M535" s="129" t="e">
        <f>IF(#REF!="","",#REF!)</f>
        <v>#REF!</v>
      </c>
      <c r="N535" s="129" t="e">
        <f>IF(#REF!="","",#REF!)</f>
        <v>#REF!</v>
      </c>
      <c r="O535" s="129" t="e">
        <f>IF(#REF!="","",#REF!)</f>
        <v>#REF!</v>
      </c>
      <c r="P535" s="130" t="e">
        <f>IF(#REF!="","",-#REF!)</f>
        <v>#REF!</v>
      </c>
      <c r="Q535" s="130" t="e">
        <f>IF(#REF!="","",-#REF!)</f>
        <v>#REF!</v>
      </c>
      <c r="R535" s="131"/>
      <c r="U535" s="130" t="e">
        <f>IF(#REF!="","","Reverses "&amp;#REF!)</f>
        <v>#REF!</v>
      </c>
      <c r="V535" s="126" t="e">
        <f t="shared" si="63"/>
        <v>#REF!</v>
      </c>
      <c r="W535" s="130"/>
      <c r="X535" s="130"/>
      <c r="Z535" s="130"/>
      <c r="AB535" s="130"/>
      <c r="AE535" s="130"/>
      <c r="AH535" s="132"/>
    </row>
    <row r="536" spans="1:34" s="126" customFormat="1" x14ac:dyDescent="0.3">
      <c r="A536" s="126" t="e">
        <f t="shared" si="61"/>
        <v>#REF!</v>
      </c>
      <c r="B536" s="127" t="e">
        <f t="shared" si="62"/>
        <v>#REF!</v>
      </c>
      <c r="D536" s="128" t="e">
        <f>IF(#REF!="","",#REF!)</f>
        <v>#REF!</v>
      </c>
      <c r="E536" s="129" t="e">
        <f>IF(#REF!="","",#REF!)</f>
        <v>#REF!</v>
      </c>
      <c r="F536" s="129" t="e">
        <f>IF(#REF!="","",#REF!)</f>
        <v>#REF!</v>
      </c>
      <c r="G536" s="129" t="e">
        <f>IF(#REF!="","",#REF!)</f>
        <v>#REF!</v>
      </c>
      <c r="H536" s="129" t="e">
        <f>IF(#REF!="","",#REF!)</f>
        <v>#REF!</v>
      </c>
      <c r="I536" s="129" t="e">
        <f>IF(#REF!="","",#REF!)</f>
        <v>#REF!</v>
      </c>
      <c r="J536" s="129" t="e">
        <f>IF(#REF!="","",#REF!)</f>
        <v>#REF!</v>
      </c>
      <c r="K536" s="129" t="e">
        <f>IF(#REF!="","",#REF!)</f>
        <v>#REF!</v>
      </c>
      <c r="L536" s="129" t="e">
        <f>IF(#REF!="","",#REF!)</f>
        <v>#REF!</v>
      </c>
      <c r="M536" s="129" t="e">
        <f>IF(#REF!="","",#REF!)</f>
        <v>#REF!</v>
      </c>
      <c r="N536" s="129" t="e">
        <f>IF(#REF!="","",#REF!)</f>
        <v>#REF!</v>
      </c>
      <c r="O536" s="129" t="e">
        <f>IF(#REF!="","",#REF!)</f>
        <v>#REF!</v>
      </c>
      <c r="P536" s="130" t="e">
        <f>IF(#REF!="","",-#REF!)</f>
        <v>#REF!</v>
      </c>
      <c r="Q536" s="130" t="e">
        <f>IF(#REF!="","",-#REF!)</f>
        <v>#REF!</v>
      </c>
      <c r="R536" s="131"/>
      <c r="U536" s="130" t="e">
        <f>IF(#REF!="","","Reverses "&amp;#REF!)</f>
        <v>#REF!</v>
      </c>
      <c r="V536" s="126" t="e">
        <f t="shared" si="63"/>
        <v>#REF!</v>
      </c>
      <c r="W536" s="130"/>
      <c r="X536" s="130"/>
      <c r="Z536" s="130"/>
      <c r="AB536" s="130"/>
      <c r="AE536" s="130"/>
      <c r="AH536" s="132"/>
    </row>
    <row r="537" spans="1:34" s="126" customFormat="1" x14ac:dyDescent="0.3">
      <c r="A537" s="126" t="e">
        <f t="shared" si="61"/>
        <v>#REF!</v>
      </c>
      <c r="B537" s="127" t="e">
        <f t="shared" si="62"/>
        <v>#REF!</v>
      </c>
      <c r="D537" s="128" t="e">
        <f>IF(#REF!="","",#REF!)</f>
        <v>#REF!</v>
      </c>
      <c r="E537" s="129" t="e">
        <f>IF(#REF!="","",#REF!)</f>
        <v>#REF!</v>
      </c>
      <c r="F537" s="129" t="e">
        <f>IF(#REF!="","",#REF!)</f>
        <v>#REF!</v>
      </c>
      <c r="G537" s="129" t="e">
        <f>IF(#REF!="","",#REF!)</f>
        <v>#REF!</v>
      </c>
      <c r="H537" s="129" t="e">
        <f>IF(#REF!="","",#REF!)</f>
        <v>#REF!</v>
      </c>
      <c r="I537" s="129" t="e">
        <f>IF(#REF!="","",#REF!)</f>
        <v>#REF!</v>
      </c>
      <c r="J537" s="129" t="e">
        <f>IF(#REF!="","",#REF!)</f>
        <v>#REF!</v>
      </c>
      <c r="K537" s="129" t="e">
        <f>IF(#REF!="","",#REF!)</f>
        <v>#REF!</v>
      </c>
      <c r="L537" s="129" t="e">
        <f>IF(#REF!="","",#REF!)</f>
        <v>#REF!</v>
      </c>
      <c r="M537" s="129" t="e">
        <f>IF(#REF!="","",#REF!)</f>
        <v>#REF!</v>
      </c>
      <c r="N537" s="129" t="e">
        <f>IF(#REF!="","",#REF!)</f>
        <v>#REF!</v>
      </c>
      <c r="O537" s="129" t="e">
        <f>IF(#REF!="","",#REF!)</f>
        <v>#REF!</v>
      </c>
      <c r="P537" s="130" t="e">
        <f>IF(#REF!="","",-#REF!)</f>
        <v>#REF!</v>
      </c>
      <c r="Q537" s="130" t="e">
        <f>IF(#REF!="","",-#REF!)</f>
        <v>#REF!</v>
      </c>
      <c r="R537" s="131"/>
      <c r="U537" s="130" t="e">
        <f>IF(#REF!="","","Reverses "&amp;#REF!)</f>
        <v>#REF!</v>
      </c>
      <c r="V537" s="126" t="e">
        <f t="shared" si="63"/>
        <v>#REF!</v>
      </c>
      <c r="W537" s="130"/>
      <c r="X537" s="130"/>
      <c r="Z537" s="130"/>
      <c r="AB537" s="130"/>
      <c r="AE537" s="130"/>
      <c r="AH537" s="132"/>
    </row>
    <row r="538" spans="1:34" s="126" customFormat="1" x14ac:dyDescent="0.3">
      <c r="A538" s="126" t="e">
        <f t="shared" si="61"/>
        <v>#REF!</v>
      </c>
      <c r="B538" s="127" t="e">
        <f t="shared" si="62"/>
        <v>#REF!</v>
      </c>
      <c r="D538" s="128" t="e">
        <f>IF(#REF!="","",#REF!)</f>
        <v>#REF!</v>
      </c>
      <c r="E538" s="129" t="e">
        <f>IF(#REF!="","",#REF!)</f>
        <v>#REF!</v>
      </c>
      <c r="F538" s="129" t="e">
        <f>IF(#REF!="","",#REF!)</f>
        <v>#REF!</v>
      </c>
      <c r="G538" s="129" t="e">
        <f>IF(#REF!="","",#REF!)</f>
        <v>#REF!</v>
      </c>
      <c r="H538" s="129" t="e">
        <f>IF(#REF!="","",#REF!)</f>
        <v>#REF!</v>
      </c>
      <c r="I538" s="129" t="e">
        <f>IF(#REF!="","",#REF!)</f>
        <v>#REF!</v>
      </c>
      <c r="J538" s="129" t="e">
        <f>IF(#REF!="","",#REF!)</f>
        <v>#REF!</v>
      </c>
      <c r="K538" s="129" t="e">
        <f>IF(#REF!="","",#REF!)</f>
        <v>#REF!</v>
      </c>
      <c r="L538" s="129" t="e">
        <f>IF(#REF!="","",#REF!)</f>
        <v>#REF!</v>
      </c>
      <c r="M538" s="129" t="e">
        <f>IF(#REF!="","",#REF!)</f>
        <v>#REF!</v>
      </c>
      <c r="N538" s="129" t="e">
        <f>IF(#REF!="","",#REF!)</f>
        <v>#REF!</v>
      </c>
      <c r="O538" s="129" t="e">
        <f>IF(#REF!="","",#REF!)</f>
        <v>#REF!</v>
      </c>
      <c r="P538" s="130" t="e">
        <f>IF(#REF!="","",-#REF!)</f>
        <v>#REF!</v>
      </c>
      <c r="Q538" s="130" t="e">
        <f>IF(#REF!="","",-#REF!)</f>
        <v>#REF!</v>
      </c>
      <c r="R538" s="131"/>
      <c r="U538" s="130" t="e">
        <f>IF(#REF!="","","Reverses "&amp;#REF!)</f>
        <v>#REF!</v>
      </c>
      <c r="V538" s="126" t="e">
        <f t="shared" si="63"/>
        <v>#REF!</v>
      </c>
      <c r="W538" s="130"/>
      <c r="X538" s="130"/>
      <c r="Z538" s="130"/>
      <c r="AB538" s="130"/>
      <c r="AE538" s="130"/>
      <c r="AH538" s="132"/>
    </row>
    <row r="539" spans="1:34" s="126" customFormat="1" x14ac:dyDescent="0.3">
      <c r="A539" s="126" t="e">
        <f t="shared" si="61"/>
        <v>#REF!</v>
      </c>
      <c r="B539" s="127" t="e">
        <f t="shared" si="62"/>
        <v>#REF!</v>
      </c>
      <c r="D539" s="128" t="e">
        <f>IF(#REF!="","",#REF!)</f>
        <v>#REF!</v>
      </c>
      <c r="E539" s="129" t="e">
        <f>IF(#REF!="","",#REF!)</f>
        <v>#REF!</v>
      </c>
      <c r="F539" s="129" t="e">
        <f>IF(#REF!="","",#REF!)</f>
        <v>#REF!</v>
      </c>
      <c r="G539" s="129" t="e">
        <f>IF(#REF!="","",#REF!)</f>
        <v>#REF!</v>
      </c>
      <c r="H539" s="129" t="e">
        <f>IF(#REF!="","",#REF!)</f>
        <v>#REF!</v>
      </c>
      <c r="I539" s="129" t="e">
        <f>IF(#REF!="","",#REF!)</f>
        <v>#REF!</v>
      </c>
      <c r="J539" s="129" t="e">
        <f>IF(#REF!="","",#REF!)</f>
        <v>#REF!</v>
      </c>
      <c r="K539" s="129" t="e">
        <f>IF(#REF!="","",#REF!)</f>
        <v>#REF!</v>
      </c>
      <c r="L539" s="129" t="e">
        <f>IF(#REF!="","",#REF!)</f>
        <v>#REF!</v>
      </c>
      <c r="M539" s="129" t="e">
        <f>IF(#REF!="","",#REF!)</f>
        <v>#REF!</v>
      </c>
      <c r="N539" s="129" t="e">
        <f>IF(#REF!="","",#REF!)</f>
        <v>#REF!</v>
      </c>
      <c r="O539" s="129" t="e">
        <f>IF(#REF!="","",#REF!)</f>
        <v>#REF!</v>
      </c>
      <c r="P539" s="130" t="e">
        <f>IF(#REF!="","",-#REF!)</f>
        <v>#REF!</v>
      </c>
      <c r="Q539" s="130" t="e">
        <f>IF(#REF!="","",-#REF!)</f>
        <v>#REF!</v>
      </c>
      <c r="R539" s="131"/>
      <c r="U539" s="130" t="e">
        <f>IF(#REF!="","","Reverses "&amp;#REF!)</f>
        <v>#REF!</v>
      </c>
      <c r="V539" s="126" t="e">
        <f t="shared" si="63"/>
        <v>#REF!</v>
      </c>
      <c r="W539" s="130"/>
      <c r="X539" s="130"/>
      <c r="Z539" s="130"/>
      <c r="AB539" s="130"/>
      <c r="AE539" s="130"/>
      <c r="AH539" s="132"/>
    </row>
    <row r="540" spans="1:34" s="126" customFormat="1" x14ac:dyDescent="0.3">
      <c r="A540" s="126" t="e">
        <f t="shared" si="61"/>
        <v>#REF!</v>
      </c>
      <c r="B540" s="127" t="e">
        <f t="shared" si="62"/>
        <v>#REF!</v>
      </c>
      <c r="D540" s="128" t="e">
        <f>IF(#REF!="","",#REF!)</f>
        <v>#REF!</v>
      </c>
      <c r="E540" s="129" t="e">
        <f>IF(#REF!="","",#REF!)</f>
        <v>#REF!</v>
      </c>
      <c r="F540" s="129" t="e">
        <f>IF(#REF!="","",#REF!)</f>
        <v>#REF!</v>
      </c>
      <c r="G540" s="129" t="e">
        <f>IF(#REF!="","",#REF!)</f>
        <v>#REF!</v>
      </c>
      <c r="H540" s="129" t="e">
        <f>IF(#REF!="","",#REF!)</f>
        <v>#REF!</v>
      </c>
      <c r="I540" s="129" t="e">
        <f>IF(#REF!="","",#REF!)</f>
        <v>#REF!</v>
      </c>
      <c r="J540" s="129" t="e">
        <f>IF(#REF!="","",#REF!)</f>
        <v>#REF!</v>
      </c>
      <c r="K540" s="129" t="e">
        <f>IF(#REF!="","",#REF!)</f>
        <v>#REF!</v>
      </c>
      <c r="L540" s="129" t="e">
        <f>IF(#REF!="","",#REF!)</f>
        <v>#REF!</v>
      </c>
      <c r="M540" s="129" t="e">
        <f>IF(#REF!="","",#REF!)</f>
        <v>#REF!</v>
      </c>
      <c r="N540" s="129" t="e">
        <f>IF(#REF!="","",#REF!)</f>
        <v>#REF!</v>
      </c>
      <c r="O540" s="129" t="e">
        <f>IF(#REF!="","",#REF!)</f>
        <v>#REF!</v>
      </c>
      <c r="P540" s="130" t="e">
        <f>IF(#REF!="","",-#REF!)</f>
        <v>#REF!</v>
      </c>
      <c r="Q540" s="130" t="e">
        <f>IF(#REF!="","",-#REF!)</f>
        <v>#REF!</v>
      </c>
      <c r="R540" s="131"/>
      <c r="U540" s="130" t="e">
        <f>IF(#REF!="","","Reverses "&amp;#REF!)</f>
        <v>#REF!</v>
      </c>
      <c r="V540" s="126" t="e">
        <f t="shared" si="63"/>
        <v>#REF!</v>
      </c>
      <c r="W540" s="130"/>
      <c r="X540" s="130"/>
      <c r="Z540" s="130"/>
      <c r="AB540" s="130"/>
      <c r="AE540" s="130"/>
      <c r="AH540" s="132"/>
    </row>
    <row r="541" spans="1:34" s="126" customFormat="1" x14ac:dyDescent="0.3">
      <c r="A541" s="126" t="e">
        <f t="shared" si="61"/>
        <v>#REF!</v>
      </c>
      <c r="B541" s="127" t="e">
        <f t="shared" si="62"/>
        <v>#REF!</v>
      </c>
      <c r="D541" s="128" t="e">
        <f>IF(#REF!="","",#REF!)</f>
        <v>#REF!</v>
      </c>
      <c r="E541" s="129" t="e">
        <f>IF(#REF!="","",#REF!)</f>
        <v>#REF!</v>
      </c>
      <c r="F541" s="129" t="e">
        <f>IF(#REF!="","",#REF!)</f>
        <v>#REF!</v>
      </c>
      <c r="G541" s="129" t="e">
        <f>IF(#REF!="","",#REF!)</f>
        <v>#REF!</v>
      </c>
      <c r="H541" s="129" t="e">
        <f>IF(#REF!="","",#REF!)</f>
        <v>#REF!</v>
      </c>
      <c r="I541" s="129" t="e">
        <f>IF(#REF!="","",#REF!)</f>
        <v>#REF!</v>
      </c>
      <c r="J541" s="129" t="e">
        <f>IF(#REF!="","",#REF!)</f>
        <v>#REF!</v>
      </c>
      <c r="K541" s="129" t="e">
        <f>IF(#REF!="","",#REF!)</f>
        <v>#REF!</v>
      </c>
      <c r="L541" s="129" t="e">
        <f>IF(#REF!="","",#REF!)</f>
        <v>#REF!</v>
      </c>
      <c r="M541" s="129" t="e">
        <f>IF(#REF!="","",#REF!)</f>
        <v>#REF!</v>
      </c>
      <c r="N541" s="129" t="e">
        <f>IF(#REF!="","",#REF!)</f>
        <v>#REF!</v>
      </c>
      <c r="O541" s="129" t="e">
        <f>IF(#REF!="","",#REF!)</f>
        <v>#REF!</v>
      </c>
      <c r="P541" s="130" t="e">
        <f>IF(#REF!="","",-#REF!)</f>
        <v>#REF!</v>
      </c>
      <c r="Q541" s="130" t="e">
        <f>IF(#REF!="","",-#REF!)</f>
        <v>#REF!</v>
      </c>
      <c r="R541" s="131"/>
      <c r="U541" s="130" t="e">
        <f>IF(#REF!="","","Reverses "&amp;#REF!)</f>
        <v>#REF!</v>
      </c>
      <c r="V541" s="126" t="e">
        <f t="shared" si="63"/>
        <v>#REF!</v>
      </c>
      <c r="W541" s="130"/>
      <c r="X541" s="130"/>
      <c r="Z541" s="130"/>
      <c r="AB541" s="130"/>
      <c r="AE541" s="130"/>
      <c r="AH541" s="132"/>
    </row>
    <row r="542" spans="1:34" s="126" customFormat="1" x14ac:dyDescent="0.3">
      <c r="A542" s="126" t="e">
        <f t="shared" si="61"/>
        <v>#REF!</v>
      </c>
      <c r="B542" s="127" t="e">
        <f t="shared" si="62"/>
        <v>#REF!</v>
      </c>
      <c r="D542" s="128" t="e">
        <f>IF(#REF!="","",#REF!)</f>
        <v>#REF!</v>
      </c>
      <c r="E542" s="129" t="e">
        <f>IF(#REF!="","",#REF!)</f>
        <v>#REF!</v>
      </c>
      <c r="F542" s="129" t="e">
        <f>IF(#REF!="","",#REF!)</f>
        <v>#REF!</v>
      </c>
      <c r="G542" s="129" t="e">
        <f>IF(#REF!="","",#REF!)</f>
        <v>#REF!</v>
      </c>
      <c r="H542" s="129" t="e">
        <f>IF(#REF!="","",#REF!)</f>
        <v>#REF!</v>
      </c>
      <c r="I542" s="129" t="e">
        <f>IF(#REF!="","",#REF!)</f>
        <v>#REF!</v>
      </c>
      <c r="J542" s="129" t="e">
        <f>IF(#REF!="","",#REF!)</f>
        <v>#REF!</v>
      </c>
      <c r="K542" s="129" t="e">
        <f>IF(#REF!="","",#REF!)</f>
        <v>#REF!</v>
      </c>
      <c r="L542" s="129" t="e">
        <f>IF(#REF!="","",#REF!)</f>
        <v>#REF!</v>
      </c>
      <c r="M542" s="129" t="e">
        <f>IF(#REF!="","",#REF!)</f>
        <v>#REF!</v>
      </c>
      <c r="N542" s="129" t="e">
        <f>IF(#REF!="","",#REF!)</f>
        <v>#REF!</v>
      </c>
      <c r="O542" s="129" t="e">
        <f>IF(#REF!="","",#REF!)</f>
        <v>#REF!</v>
      </c>
      <c r="P542" s="130" t="e">
        <f>IF(#REF!="","",-#REF!)</f>
        <v>#REF!</v>
      </c>
      <c r="Q542" s="130" t="e">
        <f>IF(#REF!="","",-#REF!)</f>
        <v>#REF!</v>
      </c>
      <c r="R542" s="131"/>
      <c r="U542" s="130" t="e">
        <f>IF(#REF!="","","Reverses "&amp;#REF!)</f>
        <v>#REF!</v>
      </c>
      <c r="V542" s="126" t="e">
        <f t="shared" si="63"/>
        <v>#REF!</v>
      </c>
      <c r="W542" s="130"/>
      <c r="X542" s="130"/>
      <c r="Z542" s="130"/>
      <c r="AB542" s="130"/>
      <c r="AE542" s="130"/>
      <c r="AH542" s="132"/>
    </row>
    <row r="543" spans="1:34" s="126" customFormat="1" x14ac:dyDescent="0.3">
      <c r="A543" s="126" t="e">
        <f t="shared" si="61"/>
        <v>#REF!</v>
      </c>
      <c r="B543" s="127" t="e">
        <f t="shared" si="62"/>
        <v>#REF!</v>
      </c>
      <c r="D543" s="128" t="e">
        <f>IF(#REF!="","",#REF!)</f>
        <v>#REF!</v>
      </c>
      <c r="E543" s="129" t="e">
        <f>IF(#REF!="","",#REF!)</f>
        <v>#REF!</v>
      </c>
      <c r="F543" s="129" t="e">
        <f>IF(#REF!="","",#REF!)</f>
        <v>#REF!</v>
      </c>
      <c r="G543" s="129" t="e">
        <f>IF(#REF!="","",#REF!)</f>
        <v>#REF!</v>
      </c>
      <c r="H543" s="129" t="e">
        <f>IF(#REF!="","",#REF!)</f>
        <v>#REF!</v>
      </c>
      <c r="I543" s="129" t="e">
        <f>IF(#REF!="","",#REF!)</f>
        <v>#REF!</v>
      </c>
      <c r="J543" s="129" t="e">
        <f>IF(#REF!="","",#REF!)</f>
        <v>#REF!</v>
      </c>
      <c r="K543" s="129" t="e">
        <f>IF(#REF!="","",#REF!)</f>
        <v>#REF!</v>
      </c>
      <c r="L543" s="129" t="e">
        <f>IF(#REF!="","",#REF!)</f>
        <v>#REF!</v>
      </c>
      <c r="M543" s="129" t="e">
        <f>IF(#REF!="","",#REF!)</f>
        <v>#REF!</v>
      </c>
      <c r="N543" s="129" t="e">
        <f>IF(#REF!="","",#REF!)</f>
        <v>#REF!</v>
      </c>
      <c r="O543" s="129" t="e">
        <f>IF(#REF!="","",#REF!)</f>
        <v>#REF!</v>
      </c>
      <c r="P543" s="130" t="e">
        <f>IF(#REF!="","",-#REF!)</f>
        <v>#REF!</v>
      </c>
      <c r="Q543" s="130" t="e">
        <f>IF(#REF!="","",-#REF!)</f>
        <v>#REF!</v>
      </c>
      <c r="R543" s="131"/>
      <c r="U543" s="130" t="e">
        <f>IF(#REF!="","","Reverses "&amp;#REF!)</f>
        <v>#REF!</v>
      </c>
      <c r="V543" s="126" t="e">
        <f t="shared" si="63"/>
        <v>#REF!</v>
      </c>
      <c r="W543" s="130"/>
      <c r="X543" s="130"/>
      <c r="Z543" s="130"/>
      <c r="AB543" s="130"/>
      <c r="AE543" s="130"/>
      <c r="AH543" s="132"/>
    </row>
    <row r="544" spans="1:34" s="126" customFormat="1" x14ac:dyDescent="0.3">
      <c r="A544" s="126" t="e">
        <f t="shared" si="61"/>
        <v>#REF!</v>
      </c>
      <c r="B544" s="127" t="e">
        <f t="shared" si="62"/>
        <v>#REF!</v>
      </c>
      <c r="D544" s="128" t="e">
        <f>IF(#REF!="","",#REF!)</f>
        <v>#REF!</v>
      </c>
      <c r="E544" s="129" t="e">
        <f>IF(#REF!="","",#REF!)</f>
        <v>#REF!</v>
      </c>
      <c r="F544" s="129" t="e">
        <f>IF(#REF!="","",#REF!)</f>
        <v>#REF!</v>
      </c>
      <c r="G544" s="129" t="e">
        <f>IF(#REF!="","",#REF!)</f>
        <v>#REF!</v>
      </c>
      <c r="H544" s="129" t="e">
        <f>IF(#REF!="","",#REF!)</f>
        <v>#REF!</v>
      </c>
      <c r="I544" s="129" t="e">
        <f>IF(#REF!="","",#REF!)</f>
        <v>#REF!</v>
      </c>
      <c r="J544" s="129" t="e">
        <f>IF(#REF!="","",#REF!)</f>
        <v>#REF!</v>
      </c>
      <c r="K544" s="129" t="e">
        <f>IF(#REF!="","",#REF!)</f>
        <v>#REF!</v>
      </c>
      <c r="L544" s="129" t="e">
        <f>IF(#REF!="","",#REF!)</f>
        <v>#REF!</v>
      </c>
      <c r="M544" s="129" t="e">
        <f>IF(#REF!="","",#REF!)</f>
        <v>#REF!</v>
      </c>
      <c r="N544" s="129" t="e">
        <f>IF(#REF!="","",#REF!)</f>
        <v>#REF!</v>
      </c>
      <c r="O544" s="129" t="e">
        <f>IF(#REF!="","",#REF!)</f>
        <v>#REF!</v>
      </c>
      <c r="P544" s="130" t="e">
        <f>IF(#REF!="","",-#REF!)</f>
        <v>#REF!</v>
      </c>
      <c r="Q544" s="130" t="e">
        <f>IF(#REF!="","",-#REF!)</f>
        <v>#REF!</v>
      </c>
      <c r="R544" s="131"/>
      <c r="U544" s="130" t="e">
        <f>IF(#REF!="","","Reverses "&amp;#REF!)</f>
        <v>#REF!</v>
      </c>
      <c r="V544" s="126" t="e">
        <f t="shared" si="63"/>
        <v>#REF!</v>
      </c>
      <c r="W544" s="130"/>
      <c r="X544" s="130"/>
      <c r="Z544" s="130"/>
      <c r="AB544" s="130"/>
      <c r="AE544" s="130"/>
      <c r="AH544" s="132"/>
    </row>
    <row r="545" spans="1:34" s="126" customFormat="1" x14ac:dyDescent="0.3">
      <c r="A545" s="126" t="e">
        <f t="shared" si="61"/>
        <v>#REF!</v>
      </c>
      <c r="B545" s="127" t="e">
        <f t="shared" si="62"/>
        <v>#REF!</v>
      </c>
      <c r="D545" s="128" t="e">
        <f>IF(#REF!="","",#REF!)</f>
        <v>#REF!</v>
      </c>
      <c r="E545" s="129" t="e">
        <f>IF(#REF!="","",#REF!)</f>
        <v>#REF!</v>
      </c>
      <c r="F545" s="129" t="e">
        <f>IF(#REF!="","",#REF!)</f>
        <v>#REF!</v>
      </c>
      <c r="G545" s="129" t="e">
        <f>IF(#REF!="","",#REF!)</f>
        <v>#REF!</v>
      </c>
      <c r="H545" s="129" t="e">
        <f>IF(#REF!="","",#REF!)</f>
        <v>#REF!</v>
      </c>
      <c r="I545" s="129" t="e">
        <f>IF(#REF!="","",#REF!)</f>
        <v>#REF!</v>
      </c>
      <c r="J545" s="129" t="e">
        <f>IF(#REF!="","",#REF!)</f>
        <v>#REF!</v>
      </c>
      <c r="K545" s="129" t="e">
        <f>IF(#REF!="","",#REF!)</f>
        <v>#REF!</v>
      </c>
      <c r="L545" s="129" t="e">
        <f>IF(#REF!="","",#REF!)</f>
        <v>#REF!</v>
      </c>
      <c r="M545" s="129" t="e">
        <f>IF(#REF!="","",#REF!)</f>
        <v>#REF!</v>
      </c>
      <c r="N545" s="129" t="e">
        <f>IF(#REF!="","",#REF!)</f>
        <v>#REF!</v>
      </c>
      <c r="O545" s="129" t="e">
        <f>IF(#REF!="","",#REF!)</f>
        <v>#REF!</v>
      </c>
      <c r="P545" s="130" t="e">
        <f>IF(#REF!="","",-#REF!)</f>
        <v>#REF!</v>
      </c>
      <c r="Q545" s="130" t="e">
        <f>IF(#REF!="","",-#REF!)</f>
        <v>#REF!</v>
      </c>
      <c r="R545" s="131"/>
      <c r="U545" s="130" t="e">
        <f>IF(#REF!="","","Reverses "&amp;#REF!)</f>
        <v>#REF!</v>
      </c>
      <c r="V545" s="126" t="e">
        <f t="shared" si="63"/>
        <v>#REF!</v>
      </c>
      <c r="W545" s="130"/>
      <c r="X545" s="130"/>
      <c r="Z545" s="130"/>
      <c r="AB545" s="130"/>
      <c r="AE545" s="130"/>
      <c r="AH545" s="132"/>
    </row>
    <row r="546" spans="1:34" s="126" customFormat="1" x14ac:dyDescent="0.3">
      <c r="A546" s="126" t="e">
        <f t="shared" si="61"/>
        <v>#REF!</v>
      </c>
      <c r="B546" s="127" t="e">
        <f t="shared" si="62"/>
        <v>#REF!</v>
      </c>
      <c r="D546" s="128" t="e">
        <f>IF(#REF!="","",#REF!)</f>
        <v>#REF!</v>
      </c>
      <c r="E546" s="129" t="e">
        <f>IF(#REF!="","",#REF!)</f>
        <v>#REF!</v>
      </c>
      <c r="F546" s="129" t="e">
        <f>IF(#REF!="","",#REF!)</f>
        <v>#REF!</v>
      </c>
      <c r="G546" s="129" t="e">
        <f>IF(#REF!="","",#REF!)</f>
        <v>#REF!</v>
      </c>
      <c r="H546" s="129" t="e">
        <f>IF(#REF!="","",#REF!)</f>
        <v>#REF!</v>
      </c>
      <c r="I546" s="129" t="e">
        <f>IF(#REF!="","",#REF!)</f>
        <v>#REF!</v>
      </c>
      <c r="J546" s="129" t="e">
        <f>IF(#REF!="","",#REF!)</f>
        <v>#REF!</v>
      </c>
      <c r="K546" s="129" t="e">
        <f>IF(#REF!="","",#REF!)</f>
        <v>#REF!</v>
      </c>
      <c r="L546" s="129" t="e">
        <f>IF(#REF!="","",#REF!)</f>
        <v>#REF!</v>
      </c>
      <c r="M546" s="129" t="e">
        <f>IF(#REF!="","",#REF!)</f>
        <v>#REF!</v>
      </c>
      <c r="N546" s="129" t="e">
        <f>IF(#REF!="","",#REF!)</f>
        <v>#REF!</v>
      </c>
      <c r="O546" s="129" t="e">
        <f>IF(#REF!="","",#REF!)</f>
        <v>#REF!</v>
      </c>
      <c r="P546" s="130" t="e">
        <f>IF(#REF!="","",-#REF!)</f>
        <v>#REF!</v>
      </c>
      <c r="Q546" s="130" t="e">
        <f>IF(#REF!="","",-#REF!)</f>
        <v>#REF!</v>
      </c>
      <c r="R546" s="131"/>
      <c r="U546" s="130" t="e">
        <f>IF(#REF!="","","Reverses "&amp;#REF!)</f>
        <v>#REF!</v>
      </c>
      <c r="V546" s="126" t="e">
        <f t="shared" si="63"/>
        <v>#REF!</v>
      </c>
      <c r="W546" s="130"/>
      <c r="X546" s="130"/>
      <c r="Z546" s="130"/>
      <c r="AB546" s="130"/>
      <c r="AE546" s="130"/>
      <c r="AH546" s="132"/>
    </row>
    <row r="547" spans="1:34" s="126" customFormat="1" x14ac:dyDescent="0.3">
      <c r="A547" s="126" t="e">
        <f t="shared" si="61"/>
        <v>#REF!</v>
      </c>
      <c r="B547" s="127" t="e">
        <f t="shared" si="62"/>
        <v>#REF!</v>
      </c>
      <c r="D547" s="128" t="e">
        <f>IF(#REF!="","",#REF!)</f>
        <v>#REF!</v>
      </c>
      <c r="E547" s="129" t="e">
        <f>IF(#REF!="","",#REF!)</f>
        <v>#REF!</v>
      </c>
      <c r="F547" s="129" t="e">
        <f>IF(#REF!="","",#REF!)</f>
        <v>#REF!</v>
      </c>
      <c r="G547" s="129" t="e">
        <f>IF(#REF!="","",#REF!)</f>
        <v>#REF!</v>
      </c>
      <c r="H547" s="129" t="e">
        <f>IF(#REF!="","",#REF!)</f>
        <v>#REF!</v>
      </c>
      <c r="I547" s="129" t="e">
        <f>IF(#REF!="","",#REF!)</f>
        <v>#REF!</v>
      </c>
      <c r="J547" s="129" t="e">
        <f>IF(#REF!="","",#REF!)</f>
        <v>#REF!</v>
      </c>
      <c r="K547" s="129" t="e">
        <f>IF(#REF!="","",#REF!)</f>
        <v>#REF!</v>
      </c>
      <c r="L547" s="129" t="e">
        <f>IF(#REF!="","",#REF!)</f>
        <v>#REF!</v>
      </c>
      <c r="M547" s="129" t="e">
        <f>IF(#REF!="","",#REF!)</f>
        <v>#REF!</v>
      </c>
      <c r="N547" s="129" t="e">
        <f>IF(#REF!="","",#REF!)</f>
        <v>#REF!</v>
      </c>
      <c r="O547" s="129" t="e">
        <f>IF(#REF!="","",#REF!)</f>
        <v>#REF!</v>
      </c>
      <c r="P547" s="130" t="e">
        <f>IF(#REF!="","",-#REF!)</f>
        <v>#REF!</v>
      </c>
      <c r="Q547" s="130" t="e">
        <f>IF(#REF!="","",-#REF!)</f>
        <v>#REF!</v>
      </c>
      <c r="R547" s="131"/>
      <c r="U547" s="130" t="e">
        <f>IF(#REF!="","","Reverses "&amp;#REF!)</f>
        <v>#REF!</v>
      </c>
      <c r="V547" s="126" t="e">
        <f t="shared" si="63"/>
        <v>#REF!</v>
      </c>
      <c r="W547" s="130"/>
      <c r="X547" s="130"/>
      <c r="Z547" s="130"/>
      <c r="AB547" s="130"/>
      <c r="AE547" s="130"/>
      <c r="AH547" s="132"/>
    </row>
    <row r="548" spans="1:34" s="126" customFormat="1" x14ac:dyDescent="0.3">
      <c r="A548" s="126" t="e">
        <f t="shared" si="61"/>
        <v>#REF!</v>
      </c>
      <c r="B548" s="127" t="e">
        <f t="shared" si="62"/>
        <v>#REF!</v>
      </c>
      <c r="D548" s="128" t="e">
        <f>IF(#REF!="","",#REF!)</f>
        <v>#REF!</v>
      </c>
      <c r="E548" s="129" t="e">
        <f>IF(#REF!="","",#REF!)</f>
        <v>#REF!</v>
      </c>
      <c r="F548" s="129" t="e">
        <f>IF(#REF!="","",#REF!)</f>
        <v>#REF!</v>
      </c>
      <c r="G548" s="129" t="e">
        <f>IF(#REF!="","",#REF!)</f>
        <v>#REF!</v>
      </c>
      <c r="H548" s="129" t="e">
        <f>IF(#REF!="","",#REF!)</f>
        <v>#REF!</v>
      </c>
      <c r="I548" s="129" t="e">
        <f>IF(#REF!="","",#REF!)</f>
        <v>#REF!</v>
      </c>
      <c r="J548" s="129" t="e">
        <f>IF(#REF!="","",#REF!)</f>
        <v>#REF!</v>
      </c>
      <c r="K548" s="129" t="e">
        <f>IF(#REF!="","",#REF!)</f>
        <v>#REF!</v>
      </c>
      <c r="L548" s="129" t="e">
        <f>IF(#REF!="","",#REF!)</f>
        <v>#REF!</v>
      </c>
      <c r="M548" s="129" t="e">
        <f>IF(#REF!="","",#REF!)</f>
        <v>#REF!</v>
      </c>
      <c r="N548" s="129" t="e">
        <f>IF(#REF!="","",#REF!)</f>
        <v>#REF!</v>
      </c>
      <c r="O548" s="129" t="e">
        <f>IF(#REF!="","",#REF!)</f>
        <v>#REF!</v>
      </c>
      <c r="P548" s="130" t="e">
        <f>IF(#REF!="","",-#REF!)</f>
        <v>#REF!</v>
      </c>
      <c r="Q548" s="130" t="e">
        <f>IF(#REF!="","",-#REF!)</f>
        <v>#REF!</v>
      </c>
      <c r="R548" s="131"/>
      <c r="U548" s="130" t="e">
        <f>IF(#REF!="","","Reverses "&amp;#REF!)</f>
        <v>#REF!</v>
      </c>
      <c r="V548" s="126" t="e">
        <f t="shared" si="63"/>
        <v>#REF!</v>
      </c>
      <c r="W548" s="130"/>
      <c r="X548" s="130"/>
      <c r="Z548" s="130"/>
      <c r="AB548" s="130"/>
      <c r="AE548" s="130"/>
      <c r="AH548" s="132"/>
    </row>
    <row r="549" spans="1:34" s="126" customFormat="1" x14ac:dyDescent="0.3">
      <c r="A549" s="126" t="e">
        <f t="shared" si="61"/>
        <v>#REF!</v>
      </c>
      <c r="B549" s="127" t="e">
        <f t="shared" si="62"/>
        <v>#REF!</v>
      </c>
      <c r="D549" s="128" t="e">
        <f>IF(#REF!="","",#REF!)</f>
        <v>#REF!</v>
      </c>
      <c r="E549" s="129" t="e">
        <f>IF(#REF!="","",#REF!)</f>
        <v>#REF!</v>
      </c>
      <c r="F549" s="129" t="e">
        <f>IF(#REF!="","",#REF!)</f>
        <v>#REF!</v>
      </c>
      <c r="G549" s="129" t="e">
        <f>IF(#REF!="","",#REF!)</f>
        <v>#REF!</v>
      </c>
      <c r="H549" s="129" t="e">
        <f>IF(#REF!="","",#REF!)</f>
        <v>#REF!</v>
      </c>
      <c r="I549" s="129" t="e">
        <f>IF(#REF!="","",#REF!)</f>
        <v>#REF!</v>
      </c>
      <c r="J549" s="129" t="e">
        <f>IF(#REF!="","",#REF!)</f>
        <v>#REF!</v>
      </c>
      <c r="K549" s="129" t="e">
        <f>IF(#REF!="","",#REF!)</f>
        <v>#REF!</v>
      </c>
      <c r="L549" s="129" t="e">
        <f>IF(#REF!="","",#REF!)</f>
        <v>#REF!</v>
      </c>
      <c r="M549" s="129" t="e">
        <f>IF(#REF!="","",#REF!)</f>
        <v>#REF!</v>
      </c>
      <c r="N549" s="129" t="e">
        <f>IF(#REF!="","",#REF!)</f>
        <v>#REF!</v>
      </c>
      <c r="O549" s="129" t="e">
        <f>IF(#REF!="","",#REF!)</f>
        <v>#REF!</v>
      </c>
      <c r="P549" s="130" t="e">
        <f>IF(#REF!="","",-#REF!)</f>
        <v>#REF!</v>
      </c>
      <c r="Q549" s="130" t="e">
        <f>IF(#REF!="","",-#REF!)</f>
        <v>#REF!</v>
      </c>
      <c r="R549" s="131"/>
      <c r="U549" s="130" t="e">
        <f>IF(#REF!="","","Reverses "&amp;#REF!)</f>
        <v>#REF!</v>
      </c>
      <c r="V549" s="126" t="e">
        <f t="shared" si="63"/>
        <v>#REF!</v>
      </c>
      <c r="W549" s="130"/>
      <c r="X549" s="130"/>
      <c r="Z549" s="130"/>
      <c r="AB549" s="130"/>
      <c r="AE549" s="130"/>
      <c r="AH549" s="132"/>
    </row>
    <row r="550" spans="1:34" s="126" customFormat="1" x14ac:dyDescent="0.3">
      <c r="A550" s="126" t="e">
        <f t="shared" si="61"/>
        <v>#REF!</v>
      </c>
      <c r="B550" s="127" t="e">
        <f t="shared" si="62"/>
        <v>#REF!</v>
      </c>
      <c r="D550" s="128" t="e">
        <f>IF(#REF!="","",#REF!)</f>
        <v>#REF!</v>
      </c>
      <c r="E550" s="129" t="e">
        <f>IF(#REF!="","",#REF!)</f>
        <v>#REF!</v>
      </c>
      <c r="F550" s="129" t="e">
        <f>IF(#REF!="","",#REF!)</f>
        <v>#REF!</v>
      </c>
      <c r="G550" s="129" t="e">
        <f>IF(#REF!="","",#REF!)</f>
        <v>#REF!</v>
      </c>
      <c r="H550" s="129" t="e">
        <f>IF(#REF!="","",#REF!)</f>
        <v>#REF!</v>
      </c>
      <c r="I550" s="129" t="e">
        <f>IF(#REF!="","",#REF!)</f>
        <v>#REF!</v>
      </c>
      <c r="J550" s="129" t="e">
        <f>IF(#REF!="","",#REF!)</f>
        <v>#REF!</v>
      </c>
      <c r="K550" s="129" t="e">
        <f>IF(#REF!="","",#REF!)</f>
        <v>#REF!</v>
      </c>
      <c r="L550" s="129" t="e">
        <f>IF(#REF!="","",#REF!)</f>
        <v>#REF!</v>
      </c>
      <c r="M550" s="129" t="e">
        <f>IF(#REF!="","",#REF!)</f>
        <v>#REF!</v>
      </c>
      <c r="N550" s="129" t="e">
        <f>IF(#REF!="","",#REF!)</f>
        <v>#REF!</v>
      </c>
      <c r="O550" s="129" t="e">
        <f>IF(#REF!="","",#REF!)</f>
        <v>#REF!</v>
      </c>
      <c r="P550" s="130" t="e">
        <f>IF(#REF!="","",-#REF!)</f>
        <v>#REF!</v>
      </c>
      <c r="Q550" s="130" t="e">
        <f>IF(#REF!="","",-#REF!)</f>
        <v>#REF!</v>
      </c>
      <c r="R550" s="131"/>
      <c r="U550" s="130" t="e">
        <f>IF(#REF!="","","Reverses "&amp;#REF!)</f>
        <v>#REF!</v>
      </c>
      <c r="V550" s="126" t="e">
        <f t="shared" si="63"/>
        <v>#REF!</v>
      </c>
      <c r="W550" s="130"/>
      <c r="X550" s="130"/>
      <c r="Z550" s="130"/>
      <c r="AB550" s="130"/>
      <c r="AE550" s="130"/>
      <c r="AH550" s="132"/>
    </row>
    <row r="551" spans="1:34" s="126" customFormat="1" x14ac:dyDescent="0.3">
      <c r="A551" s="126" t="e">
        <f t="shared" si="61"/>
        <v>#REF!</v>
      </c>
      <c r="B551" s="127" t="e">
        <f t="shared" si="62"/>
        <v>#REF!</v>
      </c>
      <c r="D551" s="128" t="e">
        <f>IF(#REF!="","",#REF!)</f>
        <v>#REF!</v>
      </c>
      <c r="E551" s="129" t="e">
        <f>IF(#REF!="","",#REF!)</f>
        <v>#REF!</v>
      </c>
      <c r="F551" s="129" t="e">
        <f>IF(#REF!="","",#REF!)</f>
        <v>#REF!</v>
      </c>
      <c r="G551" s="129" t="e">
        <f>IF(#REF!="","",#REF!)</f>
        <v>#REF!</v>
      </c>
      <c r="H551" s="129" t="e">
        <f>IF(#REF!="","",#REF!)</f>
        <v>#REF!</v>
      </c>
      <c r="I551" s="129" t="e">
        <f>IF(#REF!="","",#REF!)</f>
        <v>#REF!</v>
      </c>
      <c r="J551" s="129" t="e">
        <f>IF(#REF!="","",#REF!)</f>
        <v>#REF!</v>
      </c>
      <c r="K551" s="129" t="e">
        <f>IF(#REF!="","",#REF!)</f>
        <v>#REF!</v>
      </c>
      <c r="L551" s="129" t="e">
        <f>IF(#REF!="","",#REF!)</f>
        <v>#REF!</v>
      </c>
      <c r="M551" s="129" t="e">
        <f>IF(#REF!="","",#REF!)</f>
        <v>#REF!</v>
      </c>
      <c r="N551" s="129" t="e">
        <f>IF(#REF!="","",#REF!)</f>
        <v>#REF!</v>
      </c>
      <c r="O551" s="129" t="e">
        <f>IF(#REF!="","",#REF!)</f>
        <v>#REF!</v>
      </c>
      <c r="P551" s="130" t="e">
        <f>IF(#REF!="","",-#REF!)</f>
        <v>#REF!</v>
      </c>
      <c r="Q551" s="130" t="e">
        <f>IF(#REF!="","",-#REF!)</f>
        <v>#REF!</v>
      </c>
      <c r="R551" s="131"/>
      <c r="U551" s="130" t="e">
        <f>IF(#REF!="","","Reverses "&amp;#REF!)</f>
        <v>#REF!</v>
      </c>
      <c r="V551" s="126" t="e">
        <f t="shared" si="63"/>
        <v>#REF!</v>
      </c>
      <c r="W551" s="130"/>
      <c r="X551" s="130"/>
      <c r="Z551" s="130"/>
      <c r="AB551" s="130"/>
      <c r="AE551" s="130"/>
      <c r="AH551" s="132"/>
    </row>
    <row r="552" spans="1:34" s="126" customFormat="1" x14ac:dyDescent="0.3">
      <c r="A552" s="126" t="e">
        <f t="shared" si="61"/>
        <v>#REF!</v>
      </c>
      <c r="B552" s="127" t="e">
        <f t="shared" si="62"/>
        <v>#REF!</v>
      </c>
      <c r="D552" s="128" t="e">
        <f>IF(#REF!="","",#REF!)</f>
        <v>#REF!</v>
      </c>
      <c r="E552" s="129" t="e">
        <f>IF(#REF!="","",#REF!)</f>
        <v>#REF!</v>
      </c>
      <c r="F552" s="129" t="e">
        <f>IF(#REF!="","",#REF!)</f>
        <v>#REF!</v>
      </c>
      <c r="G552" s="129" t="e">
        <f>IF(#REF!="","",#REF!)</f>
        <v>#REF!</v>
      </c>
      <c r="H552" s="129" t="e">
        <f>IF(#REF!="","",#REF!)</f>
        <v>#REF!</v>
      </c>
      <c r="I552" s="129" t="e">
        <f>IF(#REF!="","",#REF!)</f>
        <v>#REF!</v>
      </c>
      <c r="J552" s="129" t="e">
        <f>IF(#REF!="","",#REF!)</f>
        <v>#REF!</v>
      </c>
      <c r="K552" s="129" t="e">
        <f>IF(#REF!="","",#REF!)</f>
        <v>#REF!</v>
      </c>
      <c r="L552" s="129" t="e">
        <f>IF(#REF!="","",#REF!)</f>
        <v>#REF!</v>
      </c>
      <c r="M552" s="129" t="e">
        <f>IF(#REF!="","",#REF!)</f>
        <v>#REF!</v>
      </c>
      <c r="N552" s="129" t="e">
        <f>IF(#REF!="","",#REF!)</f>
        <v>#REF!</v>
      </c>
      <c r="O552" s="129" t="e">
        <f>IF(#REF!="","",#REF!)</f>
        <v>#REF!</v>
      </c>
      <c r="P552" s="130" t="e">
        <f>IF(#REF!="","",-#REF!)</f>
        <v>#REF!</v>
      </c>
      <c r="Q552" s="130" t="e">
        <f>IF(#REF!="","",-#REF!)</f>
        <v>#REF!</v>
      </c>
      <c r="R552" s="131"/>
      <c r="U552" s="130" t="e">
        <f>IF(#REF!="","","Reverses "&amp;#REF!)</f>
        <v>#REF!</v>
      </c>
      <c r="V552" s="126" t="e">
        <f t="shared" si="63"/>
        <v>#REF!</v>
      </c>
      <c r="W552" s="130"/>
      <c r="X552" s="130"/>
      <c r="Z552" s="130"/>
      <c r="AB552" s="130"/>
      <c r="AE552" s="130"/>
      <c r="AH552" s="132"/>
    </row>
    <row r="553" spans="1:34" s="126" customFormat="1" x14ac:dyDescent="0.3">
      <c r="A553" s="126" t="e">
        <f t="shared" si="61"/>
        <v>#REF!</v>
      </c>
      <c r="B553" s="127" t="e">
        <f t="shared" si="62"/>
        <v>#REF!</v>
      </c>
      <c r="D553" s="128" t="e">
        <f>IF(#REF!="","",#REF!)</f>
        <v>#REF!</v>
      </c>
      <c r="E553" s="129" t="e">
        <f>IF(#REF!="","",#REF!)</f>
        <v>#REF!</v>
      </c>
      <c r="F553" s="129" t="e">
        <f>IF(#REF!="","",#REF!)</f>
        <v>#REF!</v>
      </c>
      <c r="G553" s="129" t="e">
        <f>IF(#REF!="","",#REF!)</f>
        <v>#REF!</v>
      </c>
      <c r="H553" s="129" t="e">
        <f>IF(#REF!="","",#REF!)</f>
        <v>#REF!</v>
      </c>
      <c r="I553" s="129" t="e">
        <f>IF(#REF!="","",#REF!)</f>
        <v>#REF!</v>
      </c>
      <c r="J553" s="129" t="e">
        <f>IF(#REF!="","",#REF!)</f>
        <v>#REF!</v>
      </c>
      <c r="K553" s="129" t="e">
        <f>IF(#REF!="","",#REF!)</f>
        <v>#REF!</v>
      </c>
      <c r="L553" s="129" t="e">
        <f>IF(#REF!="","",#REF!)</f>
        <v>#REF!</v>
      </c>
      <c r="M553" s="129" t="e">
        <f>IF(#REF!="","",#REF!)</f>
        <v>#REF!</v>
      </c>
      <c r="N553" s="129" t="e">
        <f>IF(#REF!="","",#REF!)</f>
        <v>#REF!</v>
      </c>
      <c r="O553" s="129" t="e">
        <f>IF(#REF!="","",#REF!)</f>
        <v>#REF!</v>
      </c>
      <c r="P553" s="130" t="e">
        <f>IF(#REF!="","",-#REF!)</f>
        <v>#REF!</v>
      </c>
      <c r="Q553" s="130" t="e">
        <f>IF(#REF!="","",-#REF!)</f>
        <v>#REF!</v>
      </c>
      <c r="R553" s="131"/>
      <c r="U553" s="130" t="e">
        <f>IF(#REF!="","","Reverses "&amp;#REF!)</f>
        <v>#REF!</v>
      </c>
      <c r="V553" s="126" t="e">
        <f t="shared" si="63"/>
        <v>#REF!</v>
      </c>
      <c r="W553" s="130"/>
      <c r="X553" s="130"/>
      <c r="Z553" s="130"/>
      <c r="AB553" s="130"/>
      <c r="AE553" s="130"/>
      <c r="AH553" s="132"/>
    </row>
    <row r="554" spans="1:34" s="126" customFormat="1" x14ac:dyDescent="0.3">
      <c r="A554" s="126" t="e">
        <f t="shared" si="61"/>
        <v>#REF!</v>
      </c>
      <c r="B554" s="127" t="e">
        <f t="shared" si="62"/>
        <v>#REF!</v>
      </c>
      <c r="D554" s="128" t="e">
        <f>IF(#REF!="","",#REF!)</f>
        <v>#REF!</v>
      </c>
      <c r="E554" s="129" t="e">
        <f>IF(#REF!="","",#REF!)</f>
        <v>#REF!</v>
      </c>
      <c r="F554" s="129" t="e">
        <f>IF(#REF!="","",#REF!)</f>
        <v>#REF!</v>
      </c>
      <c r="G554" s="129" t="e">
        <f>IF(#REF!="","",#REF!)</f>
        <v>#REF!</v>
      </c>
      <c r="H554" s="129" t="e">
        <f>IF(#REF!="","",#REF!)</f>
        <v>#REF!</v>
      </c>
      <c r="I554" s="129" t="e">
        <f>IF(#REF!="","",#REF!)</f>
        <v>#REF!</v>
      </c>
      <c r="J554" s="129" t="e">
        <f>IF(#REF!="","",#REF!)</f>
        <v>#REF!</v>
      </c>
      <c r="K554" s="129" t="e">
        <f>IF(#REF!="","",#REF!)</f>
        <v>#REF!</v>
      </c>
      <c r="L554" s="129" t="e">
        <f>IF(#REF!="","",#REF!)</f>
        <v>#REF!</v>
      </c>
      <c r="M554" s="129" t="e">
        <f>IF(#REF!="","",#REF!)</f>
        <v>#REF!</v>
      </c>
      <c r="N554" s="129" t="e">
        <f>IF(#REF!="","",#REF!)</f>
        <v>#REF!</v>
      </c>
      <c r="O554" s="129" t="e">
        <f>IF(#REF!="","",#REF!)</f>
        <v>#REF!</v>
      </c>
      <c r="P554" s="130" t="e">
        <f>IF(#REF!="","",-#REF!)</f>
        <v>#REF!</v>
      </c>
      <c r="Q554" s="130" t="e">
        <f>IF(#REF!="","",-#REF!)</f>
        <v>#REF!</v>
      </c>
      <c r="R554" s="131"/>
      <c r="U554" s="130" t="e">
        <f>IF(#REF!="","","Reverses "&amp;#REF!)</f>
        <v>#REF!</v>
      </c>
      <c r="V554" s="126" t="e">
        <f t="shared" si="63"/>
        <v>#REF!</v>
      </c>
      <c r="W554" s="130"/>
      <c r="X554" s="130"/>
      <c r="Z554" s="130"/>
      <c r="AB554" s="130"/>
      <c r="AE554" s="130"/>
      <c r="AH554" s="132"/>
    </row>
    <row r="555" spans="1:34" s="126" customFormat="1" x14ac:dyDescent="0.3">
      <c r="A555" s="126" t="e">
        <f t="shared" si="61"/>
        <v>#REF!</v>
      </c>
      <c r="B555" s="127" t="e">
        <f t="shared" si="62"/>
        <v>#REF!</v>
      </c>
      <c r="D555" s="128" t="e">
        <f>IF(#REF!="","",#REF!)</f>
        <v>#REF!</v>
      </c>
      <c r="E555" s="129" t="e">
        <f>IF(#REF!="","",#REF!)</f>
        <v>#REF!</v>
      </c>
      <c r="F555" s="129" t="e">
        <f>IF(#REF!="","",#REF!)</f>
        <v>#REF!</v>
      </c>
      <c r="G555" s="129" t="e">
        <f>IF(#REF!="","",#REF!)</f>
        <v>#REF!</v>
      </c>
      <c r="H555" s="129" t="e">
        <f>IF(#REF!="","",#REF!)</f>
        <v>#REF!</v>
      </c>
      <c r="I555" s="129" t="e">
        <f>IF(#REF!="","",#REF!)</f>
        <v>#REF!</v>
      </c>
      <c r="J555" s="129" t="e">
        <f>IF(#REF!="","",#REF!)</f>
        <v>#REF!</v>
      </c>
      <c r="K555" s="129" t="e">
        <f>IF(#REF!="","",#REF!)</f>
        <v>#REF!</v>
      </c>
      <c r="L555" s="129" t="e">
        <f>IF(#REF!="","",#REF!)</f>
        <v>#REF!</v>
      </c>
      <c r="M555" s="129" t="e">
        <f>IF(#REF!="","",#REF!)</f>
        <v>#REF!</v>
      </c>
      <c r="N555" s="129" t="e">
        <f>IF(#REF!="","",#REF!)</f>
        <v>#REF!</v>
      </c>
      <c r="O555" s="129" t="e">
        <f>IF(#REF!="","",#REF!)</f>
        <v>#REF!</v>
      </c>
      <c r="P555" s="130" t="e">
        <f>IF(#REF!="","",-#REF!)</f>
        <v>#REF!</v>
      </c>
      <c r="Q555" s="130" t="e">
        <f>IF(#REF!="","",-#REF!)</f>
        <v>#REF!</v>
      </c>
      <c r="R555" s="131"/>
      <c r="U555" s="130" t="e">
        <f>IF(#REF!="","","Reverses "&amp;#REF!)</f>
        <v>#REF!</v>
      </c>
      <c r="V555" s="126" t="e">
        <f t="shared" si="63"/>
        <v>#REF!</v>
      </c>
      <c r="W555" s="130"/>
      <c r="X555" s="130"/>
      <c r="Z555" s="130"/>
      <c r="AB555" s="130"/>
      <c r="AE555" s="130"/>
      <c r="AH555" s="132"/>
    </row>
    <row r="556" spans="1:34" s="126" customFormat="1" x14ac:dyDescent="0.3">
      <c r="A556" s="126" t="e">
        <f t="shared" si="61"/>
        <v>#REF!</v>
      </c>
      <c r="B556" s="127" t="e">
        <f t="shared" si="62"/>
        <v>#REF!</v>
      </c>
      <c r="D556" s="128" t="e">
        <f>IF(#REF!="","",#REF!)</f>
        <v>#REF!</v>
      </c>
      <c r="E556" s="129" t="e">
        <f>IF(#REF!="","",#REF!)</f>
        <v>#REF!</v>
      </c>
      <c r="F556" s="129" t="e">
        <f>IF(#REF!="","",#REF!)</f>
        <v>#REF!</v>
      </c>
      <c r="G556" s="129" t="e">
        <f>IF(#REF!="","",#REF!)</f>
        <v>#REF!</v>
      </c>
      <c r="H556" s="129" t="e">
        <f>IF(#REF!="","",#REF!)</f>
        <v>#REF!</v>
      </c>
      <c r="I556" s="129" t="e">
        <f>IF(#REF!="","",#REF!)</f>
        <v>#REF!</v>
      </c>
      <c r="J556" s="129" t="e">
        <f>IF(#REF!="","",#REF!)</f>
        <v>#REF!</v>
      </c>
      <c r="K556" s="129" t="e">
        <f>IF(#REF!="","",#REF!)</f>
        <v>#REF!</v>
      </c>
      <c r="L556" s="129" t="e">
        <f>IF(#REF!="","",#REF!)</f>
        <v>#REF!</v>
      </c>
      <c r="M556" s="129" t="e">
        <f>IF(#REF!="","",#REF!)</f>
        <v>#REF!</v>
      </c>
      <c r="N556" s="129" t="e">
        <f>IF(#REF!="","",#REF!)</f>
        <v>#REF!</v>
      </c>
      <c r="O556" s="129" t="e">
        <f>IF(#REF!="","",#REF!)</f>
        <v>#REF!</v>
      </c>
      <c r="P556" s="130" t="e">
        <f>IF(#REF!="","",-#REF!)</f>
        <v>#REF!</v>
      </c>
      <c r="Q556" s="130" t="e">
        <f>IF(#REF!="","",-#REF!)</f>
        <v>#REF!</v>
      </c>
      <c r="R556" s="131"/>
      <c r="U556" s="130" t="e">
        <f>IF(#REF!="","","Reverses "&amp;#REF!)</f>
        <v>#REF!</v>
      </c>
      <c r="V556" s="126" t="e">
        <f t="shared" si="63"/>
        <v>#REF!</v>
      </c>
      <c r="W556" s="130"/>
      <c r="X556" s="130"/>
      <c r="Z556" s="130"/>
      <c r="AB556" s="130"/>
      <c r="AE556" s="130"/>
      <c r="AH556" s="132"/>
    </row>
    <row r="557" spans="1:34" s="126" customFormat="1" x14ac:dyDescent="0.3">
      <c r="A557" s="126" t="e">
        <f t="shared" si="61"/>
        <v>#REF!</v>
      </c>
      <c r="B557" s="127" t="e">
        <f t="shared" si="62"/>
        <v>#REF!</v>
      </c>
      <c r="D557" s="128" t="e">
        <f>IF(#REF!="","",#REF!)</f>
        <v>#REF!</v>
      </c>
      <c r="E557" s="129" t="e">
        <f>IF(#REF!="","",#REF!)</f>
        <v>#REF!</v>
      </c>
      <c r="F557" s="129" t="e">
        <f>IF(#REF!="","",#REF!)</f>
        <v>#REF!</v>
      </c>
      <c r="G557" s="129" t="e">
        <f>IF(#REF!="","",#REF!)</f>
        <v>#REF!</v>
      </c>
      <c r="H557" s="129" t="e">
        <f>IF(#REF!="","",#REF!)</f>
        <v>#REF!</v>
      </c>
      <c r="I557" s="129" t="e">
        <f>IF(#REF!="","",#REF!)</f>
        <v>#REF!</v>
      </c>
      <c r="J557" s="129" t="e">
        <f>IF(#REF!="","",#REF!)</f>
        <v>#REF!</v>
      </c>
      <c r="K557" s="129" t="e">
        <f>IF(#REF!="","",#REF!)</f>
        <v>#REF!</v>
      </c>
      <c r="L557" s="129" t="e">
        <f>IF(#REF!="","",#REF!)</f>
        <v>#REF!</v>
      </c>
      <c r="M557" s="129" t="e">
        <f>IF(#REF!="","",#REF!)</f>
        <v>#REF!</v>
      </c>
      <c r="N557" s="129" t="e">
        <f>IF(#REF!="","",#REF!)</f>
        <v>#REF!</v>
      </c>
      <c r="O557" s="129" t="e">
        <f>IF(#REF!="","",#REF!)</f>
        <v>#REF!</v>
      </c>
      <c r="P557" s="130" t="e">
        <f>IF(#REF!="","",-#REF!)</f>
        <v>#REF!</v>
      </c>
      <c r="Q557" s="130" t="e">
        <f>IF(#REF!="","",-#REF!)</f>
        <v>#REF!</v>
      </c>
      <c r="R557" s="131"/>
      <c r="U557" s="130" t="e">
        <f>IF(#REF!="","","Reverses "&amp;#REF!)</f>
        <v>#REF!</v>
      </c>
      <c r="V557" s="126" t="e">
        <f t="shared" si="63"/>
        <v>#REF!</v>
      </c>
      <c r="W557" s="130"/>
      <c r="X557" s="130"/>
      <c r="Z557" s="130"/>
      <c r="AB557" s="130"/>
      <c r="AE557" s="130"/>
      <c r="AH557" s="132"/>
    </row>
    <row r="558" spans="1:34" s="126" customFormat="1" x14ac:dyDescent="0.3">
      <c r="A558" s="126" t="e">
        <f t="shared" si="61"/>
        <v>#REF!</v>
      </c>
      <c r="B558" s="127" t="e">
        <f t="shared" si="62"/>
        <v>#REF!</v>
      </c>
      <c r="D558" s="128" t="e">
        <f>IF(#REF!="","",#REF!)</f>
        <v>#REF!</v>
      </c>
      <c r="E558" s="129" t="e">
        <f>IF(#REF!="","",#REF!)</f>
        <v>#REF!</v>
      </c>
      <c r="F558" s="129" t="e">
        <f>IF(#REF!="","",#REF!)</f>
        <v>#REF!</v>
      </c>
      <c r="G558" s="129" t="e">
        <f>IF(#REF!="","",#REF!)</f>
        <v>#REF!</v>
      </c>
      <c r="H558" s="129" t="e">
        <f>IF(#REF!="","",#REF!)</f>
        <v>#REF!</v>
      </c>
      <c r="I558" s="129" t="e">
        <f>IF(#REF!="","",#REF!)</f>
        <v>#REF!</v>
      </c>
      <c r="J558" s="129" t="e">
        <f>IF(#REF!="","",#REF!)</f>
        <v>#REF!</v>
      </c>
      <c r="K558" s="129" t="e">
        <f>IF(#REF!="","",#REF!)</f>
        <v>#REF!</v>
      </c>
      <c r="L558" s="129" t="e">
        <f>IF(#REF!="","",#REF!)</f>
        <v>#REF!</v>
      </c>
      <c r="M558" s="129" t="e">
        <f>IF(#REF!="","",#REF!)</f>
        <v>#REF!</v>
      </c>
      <c r="N558" s="129" t="e">
        <f>IF(#REF!="","",#REF!)</f>
        <v>#REF!</v>
      </c>
      <c r="O558" s="129" t="e">
        <f>IF(#REF!="","",#REF!)</f>
        <v>#REF!</v>
      </c>
      <c r="P558" s="130" t="e">
        <f>IF(#REF!="","",-#REF!)</f>
        <v>#REF!</v>
      </c>
      <c r="Q558" s="130" t="e">
        <f>IF(#REF!="","",-#REF!)</f>
        <v>#REF!</v>
      </c>
      <c r="R558" s="131"/>
      <c r="U558" s="130" t="e">
        <f>IF(#REF!="","","Reverses "&amp;#REF!)</f>
        <v>#REF!</v>
      </c>
      <c r="V558" s="126" t="e">
        <f t="shared" si="63"/>
        <v>#REF!</v>
      </c>
      <c r="W558" s="130"/>
      <c r="X558" s="130"/>
      <c r="Z558" s="130"/>
      <c r="AB558" s="130"/>
      <c r="AE558" s="130"/>
      <c r="AH558" s="132"/>
    </row>
    <row r="559" spans="1:34" s="126" customFormat="1" x14ac:dyDescent="0.3">
      <c r="A559" s="126" t="e">
        <f t="shared" si="61"/>
        <v>#REF!</v>
      </c>
      <c r="B559" s="127" t="e">
        <f t="shared" si="62"/>
        <v>#REF!</v>
      </c>
      <c r="D559" s="128" t="e">
        <f>IF(#REF!="","",#REF!)</f>
        <v>#REF!</v>
      </c>
      <c r="E559" s="129" t="e">
        <f>IF(#REF!="","",#REF!)</f>
        <v>#REF!</v>
      </c>
      <c r="F559" s="129" t="e">
        <f>IF(#REF!="","",#REF!)</f>
        <v>#REF!</v>
      </c>
      <c r="G559" s="129" t="e">
        <f>IF(#REF!="","",#REF!)</f>
        <v>#REF!</v>
      </c>
      <c r="H559" s="129" t="e">
        <f>IF(#REF!="","",#REF!)</f>
        <v>#REF!</v>
      </c>
      <c r="I559" s="129" t="e">
        <f>IF(#REF!="","",#REF!)</f>
        <v>#REF!</v>
      </c>
      <c r="J559" s="129" t="e">
        <f>IF(#REF!="","",#REF!)</f>
        <v>#REF!</v>
      </c>
      <c r="K559" s="129" t="e">
        <f>IF(#REF!="","",#REF!)</f>
        <v>#REF!</v>
      </c>
      <c r="L559" s="129" t="e">
        <f>IF(#REF!="","",#REF!)</f>
        <v>#REF!</v>
      </c>
      <c r="M559" s="129" t="e">
        <f>IF(#REF!="","",#REF!)</f>
        <v>#REF!</v>
      </c>
      <c r="N559" s="129" t="e">
        <f>IF(#REF!="","",#REF!)</f>
        <v>#REF!</v>
      </c>
      <c r="O559" s="129" t="e">
        <f>IF(#REF!="","",#REF!)</f>
        <v>#REF!</v>
      </c>
      <c r="P559" s="130" t="e">
        <f>IF(#REF!="","",-#REF!)</f>
        <v>#REF!</v>
      </c>
      <c r="Q559" s="130" t="e">
        <f>IF(#REF!="","",-#REF!)</f>
        <v>#REF!</v>
      </c>
      <c r="R559" s="131"/>
      <c r="U559" s="130" t="e">
        <f>IF(#REF!="","","Reverses "&amp;#REF!)</f>
        <v>#REF!</v>
      </c>
      <c r="V559" s="126" t="e">
        <f t="shared" si="63"/>
        <v>#REF!</v>
      </c>
      <c r="W559" s="130"/>
      <c r="X559" s="130"/>
      <c r="Z559" s="130"/>
      <c r="AB559" s="130"/>
      <c r="AE559" s="130"/>
      <c r="AH559" s="132"/>
    </row>
    <row r="560" spans="1:34" s="126" customFormat="1" x14ac:dyDescent="0.3">
      <c r="A560" s="126" t="e">
        <f t="shared" si="61"/>
        <v>#REF!</v>
      </c>
      <c r="B560" s="127" t="e">
        <f t="shared" si="62"/>
        <v>#REF!</v>
      </c>
      <c r="D560" s="128" t="e">
        <f>IF(#REF!="","",#REF!)</f>
        <v>#REF!</v>
      </c>
      <c r="E560" s="129" t="e">
        <f>IF(#REF!="","",#REF!)</f>
        <v>#REF!</v>
      </c>
      <c r="F560" s="129" t="e">
        <f>IF(#REF!="","",#REF!)</f>
        <v>#REF!</v>
      </c>
      <c r="G560" s="129" t="e">
        <f>IF(#REF!="","",#REF!)</f>
        <v>#REF!</v>
      </c>
      <c r="H560" s="129" t="e">
        <f>IF(#REF!="","",#REF!)</f>
        <v>#REF!</v>
      </c>
      <c r="I560" s="129" t="e">
        <f>IF(#REF!="","",#REF!)</f>
        <v>#REF!</v>
      </c>
      <c r="J560" s="129" t="e">
        <f>IF(#REF!="","",#REF!)</f>
        <v>#REF!</v>
      </c>
      <c r="K560" s="129" t="e">
        <f>IF(#REF!="","",#REF!)</f>
        <v>#REF!</v>
      </c>
      <c r="L560" s="129" t="e">
        <f>IF(#REF!="","",#REF!)</f>
        <v>#REF!</v>
      </c>
      <c r="M560" s="129" t="e">
        <f>IF(#REF!="","",#REF!)</f>
        <v>#REF!</v>
      </c>
      <c r="N560" s="129" t="e">
        <f>IF(#REF!="","",#REF!)</f>
        <v>#REF!</v>
      </c>
      <c r="O560" s="129" t="e">
        <f>IF(#REF!="","",#REF!)</f>
        <v>#REF!</v>
      </c>
      <c r="P560" s="130" t="e">
        <f>IF(#REF!="","",-#REF!)</f>
        <v>#REF!</v>
      </c>
      <c r="Q560" s="130" t="e">
        <f>IF(#REF!="","",-#REF!)</f>
        <v>#REF!</v>
      </c>
      <c r="R560" s="131"/>
      <c r="U560" s="130" t="e">
        <f>IF(#REF!="","","Reverses "&amp;#REF!)</f>
        <v>#REF!</v>
      </c>
      <c r="V560" s="126" t="e">
        <f t="shared" si="63"/>
        <v>#REF!</v>
      </c>
      <c r="W560" s="130"/>
      <c r="X560" s="130"/>
      <c r="Z560" s="130"/>
      <c r="AB560" s="130"/>
      <c r="AE560" s="130"/>
      <c r="AH560" s="132"/>
    </row>
    <row r="561" spans="1:34" s="126" customFormat="1" x14ac:dyDescent="0.3">
      <c r="A561" s="126" t="e">
        <f t="shared" si="61"/>
        <v>#REF!</v>
      </c>
      <c r="B561" s="127" t="e">
        <f t="shared" si="62"/>
        <v>#REF!</v>
      </c>
      <c r="D561" s="128" t="e">
        <f>IF(#REF!="","",#REF!)</f>
        <v>#REF!</v>
      </c>
      <c r="E561" s="129" t="e">
        <f>IF(#REF!="","",#REF!)</f>
        <v>#REF!</v>
      </c>
      <c r="F561" s="129" t="e">
        <f>IF(#REF!="","",#REF!)</f>
        <v>#REF!</v>
      </c>
      <c r="G561" s="129" t="e">
        <f>IF(#REF!="","",#REF!)</f>
        <v>#REF!</v>
      </c>
      <c r="H561" s="129" t="e">
        <f>IF(#REF!="","",#REF!)</f>
        <v>#REF!</v>
      </c>
      <c r="I561" s="129" t="e">
        <f>IF(#REF!="","",#REF!)</f>
        <v>#REF!</v>
      </c>
      <c r="J561" s="129" t="e">
        <f>IF(#REF!="","",#REF!)</f>
        <v>#REF!</v>
      </c>
      <c r="K561" s="129" t="e">
        <f>IF(#REF!="","",#REF!)</f>
        <v>#REF!</v>
      </c>
      <c r="L561" s="129" t="e">
        <f>IF(#REF!="","",#REF!)</f>
        <v>#REF!</v>
      </c>
      <c r="M561" s="129" t="e">
        <f>IF(#REF!="","",#REF!)</f>
        <v>#REF!</v>
      </c>
      <c r="N561" s="129" t="e">
        <f>IF(#REF!="","",#REF!)</f>
        <v>#REF!</v>
      </c>
      <c r="O561" s="129" t="e">
        <f>IF(#REF!="","",#REF!)</f>
        <v>#REF!</v>
      </c>
      <c r="P561" s="130" t="e">
        <f>IF(#REF!="","",-#REF!)</f>
        <v>#REF!</v>
      </c>
      <c r="Q561" s="130" t="e">
        <f>IF(#REF!="","",-#REF!)</f>
        <v>#REF!</v>
      </c>
      <c r="R561" s="131"/>
      <c r="U561" s="130" t="e">
        <f>IF(#REF!="","","Reverses "&amp;#REF!)</f>
        <v>#REF!</v>
      </c>
      <c r="V561" s="126" t="e">
        <f t="shared" si="63"/>
        <v>#REF!</v>
      </c>
      <c r="W561" s="130"/>
      <c r="X561" s="130"/>
      <c r="Z561" s="130"/>
      <c r="AB561" s="130"/>
      <c r="AE561" s="130"/>
      <c r="AH561" s="132"/>
    </row>
    <row r="562" spans="1:34" s="126" customFormat="1" x14ac:dyDescent="0.3">
      <c r="A562" s="126" t="e">
        <f t="shared" si="61"/>
        <v>#REF!</v>
      </c>
      <c r="B562" s="127" t="e">
        <f t="shared" si="62"/>
        <v>#REF!</v>
      </c>
      <c r="D562" s="128" t="e">
        <f>IF(#REF!="","",#REF!)</f>
        <v>#REF!</v>
      </c>
      <c r="E562" s="129" t="e">
        <f>IF(#REF!="","",#REF!)</f>
        <v>#REF!</v>
      </c>
      <c r="F562" s="129" t="e">
        <f>IF(#REF!="","",#REF!)</f>
        <v>#REF!</v>
      </c>
      <c r="G562" s="129" t="e">
        <f>IF(#REF!="","",#REF!)</f>
        <v>#REF!</v>
      </c>
      <c r="H562" s="129" t="e">
        <f>IF(#REF!="","",#REF!)</f>
        <v>#REF!</v>
      </c>
      <c r="I562" s="129" t="e">
        <f>IF(#REF!="","",#REF!)</f>
        <v>#REF!</v>
      </c>
      <c r="J562" s="129" t="e">
        <f>IF(#REF!="","",#REF!)</f>
        <v>#REF!</v>
      </c>
      <c r="K562" s="129" t="e">
        <f>IF(#REF!="","",#REF!)</f>
        <v>#REF!</v>
      </c>
      <c r="L562" s="129" t="e">
        <f>IF(#REF!="","",#REF!)</f>
        <v>#REF!</v>
      </c>
      <c r="M562" s="129" t="e">
        <f>IF(#REF!="","",#REF!)</f>
        <v>#REF!</v>
      </c>
      <c r="N562" s="129" t="e">
        <f>IF(#REF!="","",#REF!)</f>
        <v>#REF!</v>
      </c>
      <c r="O562" s="129" t="e">
        <f>IF(#REF!="","",#REF!)</f>
        <v>#REF!</v>
      </c>
      <c r="P562" s="130" t="e">
        <f>IF(#REF!="","",-#REF!)</f>
        <v>#REF!</v>
      </c>
      <c r="Q562" s="130" t="e">
        <f>IF(#REF!="","",-#REF!)</f>
        <v>#REF!</v>
      </c>
      <c r="R562" s="131"/>
      <c r="U562" s="130" t="e">
        <f>IF(#REF!="","","Reverses "&amp;#REF!)</f>
        <v>#REF!</v>
      </c>
      <c r="V562" s="126" t="e">
        <f t="shared" si="63"/>
        <v>#REF!</v>
      </c>
      <c r="W562" s="130"/>
      <c r="X562" s="130"/>
      <c r="Z562" s="130"/>
      <c r="AB562" s="130"/>
      <c r="AE562" s="130"/>
      <c r="AH562" s="132"/>
    </row>
    <row r="563" spans="1:34" s="126" customFormat="1" x14ac:dyDescent="0.3">
      <c r="A563" s="126" t="e">
        <f t="shared" si="61"/>
        <v>#REF!</v>
      </c>
      <c r="B563" s="127" t="e">
        <f t="shared" si="62"/>
        <v>#REF!</v>
      </c>
      <c r="D563" s="128" t="e">
        <f>IF(#REF!="","",#REF!)</f>
        <v>#REF!</v>
      </c>
      <c r="E563" s="129" t="e">
        <f>IF(#REF!="","",#REF!)</f>
        <v>#REF!</v>
      </c>
      <c r="F563" s="129" t="e">
        <f>IF(#REF!="","",#REF!)</f>
        <v>#REF!</v>
      </c>
      <c r="G563" s="129" t="e">
        <f>IF(#REF!="","",#REF!)</f>
        <v>#REF!</v>
      </c>
      <c r="H563" s="129" t="e">
        <f>IF(#REF!="","",#REF!)</f>
        <v>#REF!</v>
      </c>
      <c r="I563" s="129" t="e">
        <f>IF(#REF!="","",#REF!)</f>
        <v>#REF!</v>
      </c>
      <c r="J563" s="129" t="e">
        <f>IF(#REF!="","",#REF!)</f>
        <v>#REF!</v>
      </c>
      <c r="K563" s="129" t="e">
        <f>IF(#REF!="","",#REF!)</f>
        <v>#REF!</v>
      </c>
      <c r="L563" s="129" t="e">
        <f>IF(#REF!="","",#REF!)</f>
        <v>#REF!</v>
      </c>
      <c r="M563" s="129" t="e">
        <f>IF(#REF!="","",#REF!)</f>
        <v>#REF!</v>
      </c>
      <c r="N563" s="129" t="e">
        <f>IF(#REF!="","",#REF!)</f>
        <v>#REF!</v>
      </c>
      <c r="O563" s="129" t="e">
        <f>IF(#REF!="","",#REF!)</f>
        <v>#REF!</v>
      </c>
      <c r="P563" s="130" t="e">
        <f>IF(#REF!="","",-#REF!)</f>
        <v>#REF!</v>
      </c>
      <c r="Q563" s="130" t="e">
        <f>IF(#REF!="","",-#REF!)</f>
        <v>#REF!</v>
      </c>
      <c r="R563" s="131"/>
      <c r="U563" s="130" t="e">
        <f>IF(#REF!="","","Reverses "&amp;#REF!)</f>
        <v>#REF!</v>
      </c>
      <c r="V563" s="126" t="e">
        <f t="shared" si="63"/>
        <v>#REF!</v>
      </c>
      <c r="W563" s="130"/>
      <c r="X563" s="130"/>
      <c r="Z563" s="130"/>
      <c r="AB563" s="130"/>
      <c r="AE563" s="130"/>
      <c r="AH563" s="132"/>
    </row>
    <row r="564" spans="1:34" s="126" customFormat="1" x14ac:dyDescent="0.3">
      <c r="A564" s="126" t="e">
        <f t="shared" si="61"/>
        <v>#REF!</v>
      </c>
      <c r="B564" s="127" t="e">
        <f t="shared" si="62"/>
        <v>#REF!</v>
      </c>
      <c r="D564" s="128" t="e">
        <f>IF(#REF!="","",#REF!)</f>
        <v>#REF!</v>
      </c>
      <c r="E564" s="129" t="e">
        <f>IF(#REF!="","",#REF!)</f>
        <v>#REF!</v>
      </c>
      <c r="F564" s="129" t="e">
        <f>IF(#REF!="","",#REF!)</f>
        <v>#REF!</v>
      </c>
      <c r="G564" s="129" t="e">
        <f>IF(#REF!="","",#REF!)</f>
        <v>#REF!</v>
      </c>
      <c r="H564" s="129" t="e">
        <f>IF(#REF!="","",#REF!)</f>
        <v>#REF!</v>
      </c>
      <c r="I564" s="129" t="e">
        <f>IF(#REF!="","",#REF!)</f>
        <v>#REF!</v>
      </c>
      <c r="J564" s="129" t="e">
        <f>IF(#REF!="","",#REF!)</f>
        <v>#REF!</v>
      </c>
      <c r="K564" s="129" t="e">
        <f>IF(#REF!="","",#REF!)</f>
        <v>#REF!</v>
      </c>
      <c r="L564" s="129" t="e">
        <f>IF(#REF!="","",#REF!)</f>
        <v>#REF!</v>
      </c>
      <c r="M564" s="129" t="e">
        <f>IF(#REF!="","",#REF!)</f>
        <v>#REF!</v>
      </c>
      <c r="N564" s="129" t="e">
        <f>IF(#REF!="","",#REF!)</f>
        <v>#REF!</v>
      </c>
      <c r="O564" s="129" t="e">
        <f>IF(#REF!="","",#REF!)</f>
        <v>#REF!</v>
      </c>
      <c r="P564" s="130" t="e">
        <f>IF(#REF!="","",-#REF!)</f>
        <v>#REF!</v>
      </c>
      <c r="Q564" s="130" t="e">
        <f>IF(#REF!="","",-#REF!)</f>
        <v>#REF!</v>
      </c>
      <c r="R564" s="131"/>
      <c r="U564" s="130" t="e">
        <f>IF(#REF!="","","Reverses "&amp;#REF!)</f>
        <v>#REF!</v>
      </c>
      <c r="V564" s="126" t="e">
        <f t="shared" si="63"/>
        <v>#REF!</v>
      </c>
      <c r="W564" s="130"/>
      <c r="X564" s="130"/>
      <c r="Z564" s="130"/>
      <c r="AB564" s="130"/>
      <c r="AE564" s="130"/>
      <c r="AH564" s="132"/>
    </row>
    <row r="565" spans="1:34" s="126" customFormat="1" x14ac:dyDescent="0.3">
      <c r="A565" s="126" t="e">
        <f t="shared" si="61"/>
        <v>#REF!</v>
      </c>
      <c r="B565" s="127" t="e">
        <f t="shared" si="62"/>
        <v>#REF!</v>
      </c>
      <c r="D565" s="128" t="e">
        <f>IF(#REF!="","",#REF!)</f>
        <v>#REF!</v>
      </c>
      <c r="E565" s="129" t="e">
        <f>IF(#REF!="","",#REF!)</f>
        <v>#REF!</v>
      </c>
      <c r="F565" s="129" t="e">
        <f>IF(#REF!="","",#REF!)</f>
        <v>#REF!</v>
      </c>
      <c r="G565" s="129" t="e">
        <f>IF(#REF!="","",#REF!)</f>
        <v>#REF!</v>
      </c>
      <c r="H565" s="129" t="e">
        <f>IF(#REF!="","",#REF!)</f>
        <v>#REF!</v>
      </c>
      <c r="I565" s="129" t="e">
        <f>IF(#REF!="","",#REF!)</f>
        <v>#REF!</v>
      </c>
      <c r="J565" s="129" t="e">
        <f>IF(#REF!="","",#REF!)</f>
        <v>#REF!</v>
      </c>
      <c r="K565" s="129" t="e">
        <f>IF(#REF!="","",#REF!)</f>
        <v>#REF!</v>
      </c>
      <c r="L565" s="129" t="e">
        <f>IF(#REF!="","",#REF!)</f>
        <v>#REF!</v>
      </c>
      <c r="M565" s="129" t="e">
        <f>IF(#REF!="","",#REF!)</f>
        <v>#REF!</v>
      </c>
      <c r="N565" s="129" t="e">
        <f>IF(#REF!="","",#REF!)</f>
        <v>#REF!</v>
      </c>
      <c r="O565" s="129" t="e">
        <f>IF(#REF!="","",#REF!)</f>
        <v>#REF!</v>
      </c>
      <c r="P565" s="130" t="e">
        <f>IF(#REF!="","",-#REF!)</f>
        <v>#REF!</v>
      </c>
      <c r="Q565" s="130" t="e">
        <f>IF(#REF!="","",-#REF!)</f>
        <v>#REF!</v>
      </c>
      <c r="R565" s="131"/>
      <c r="U565" s="130" t="e">
        <f>IF(#REF!="","","Reverses "&amp;#REF!)</f>
        <v>#REF!</v>
      </c>
      <c r="V565" s="126" t="e">
        <f t="shared" si="63"/>
        <v>#REF!</v>
      </c>
      <c r="W565" s="130"/>
      <c r="X565" s="130"/>
      <c r="Z565" s="130"/>
      <c r="AB565" s="130"/>
      <c r="AE565" s="130"/>
      <c r="AH565" s="132"/>
    </row>
    <row r="566" spans="1:34" s="126" customFormat="1" x14ac:dyDescent="0.3">
      <c r="A566" s="126" t="e">
        <f t="shared" si="61"/>
        <v>#REF!</v>
      </c>
      <c r="B566" s="127" t="e">
        <f t="shared" si="62"/>
        <v>#REF!</v>
      </c>
      <c r="D566" s="128" t="e">
        <f>IF(#REF!="","",#REF!)</f>
        <v>#REF!</v>
      </c>
      <c r="E566" s="129" t="e">
        <f>IF(#REF!="","",#REF!)</f>
        <v>#REF!</v>
      </c>
      <c r="F566" s="129" t="e">
        <f>IF(#REF!="","",#REF!)</f>
        <v>#REF!</v>
      </c>
      <c r="G566" s="129" t="e">
        <f>IF(#REF!="","",#REF!)</f>
        <v>#REF!</v>
      </c>
      <c r="H566" s="129" t="e">
        <f>IF(#REF!="","",#REF!)</f>
        <v>#REF!</v>
      </c>
      <c r="I566" s="129" t="e">
        <f>IF(#REF!="","",#REF!)</f>
        <v>#REF!</v>
      </c>
      <c r="J566" s="129" t="e">
        <f>IF(#REF!="","",#REF!)</f>
        <v>#REF!</v>
      </c>
      <c r="K566" s="129" t="e">
        <f>IF(#REF!="","",#REF!)</f>
        <v>#REF!</v>
      </c>
      <c r="L566" s="129" t="e">
        <f>IF(#REF!="","",#REF!)</f>
        <v>#REF!</v>
      </c>
      <c r="M566" s="129" t="e">
        <f>IF(#REF!="","",#REF!)</f>
        <v>#REF!</v>
      </c>
      <c r="N566" s="129" t="e">
        <f>IF(#REF!="","",#REF!)</f>
        <v>#REF!</v>
      </c>
      <c r="O566" s="129" t="e">
        <f>IF(#REF!="","",#REF!)</f>
        <v>#REF!</v>
      </c>
      <c r="P566" s="130" t="e">
        <f>IF(#REF!="","",-#REF!)</f>
        <v>#REF!</v>
      </c>
      <c r="Q566" s="130" t="e">
        <f>IF(#REF!="","",-#REF!)</f>
        <v>#REF!</v>
      </c>
      <c r="R566" s="131"/>
      <c r="U566" s="130" t="e">
        <f>IF(#REF!="","","Reverses "&amp;#REF!)</f>
        <v>#REF!</v>
      </c>
      <c r="V566" s="126" t="e">
        <f t="shared" si="63"/>
        <v>#REF!</v>
      </c>
      <c r="W566" s="130"/>
      <c r="X566" s="130"/>
      <c r="Z566" s="130"/>
      <c r="AB566" s="130"/>
      <c r="AE566" s="130"/>
      <c r="AH566" s="132"/>
    </row>
    <row r="567" spans="1:34" s="126" customFormat="1" x14ac:dyDescent="0.3">
      <c r="A567" s="126" t="e">
        <f t="shared" si="61"/>
        <v>#REF!</v>
      </c>
      <c r="B567" s="127" t="e">
        <f t="shared" si="62"/>
        <v>#REF!</v>
      </c>
      <c r="D567" s="128" t="e">
        <f>IF(#REF!="","",#REF!)</f>
        <v>#REF!</v>
      </c>
      <c r="E567" s="129" t="e">
        <f>IF(#REF!="","",#REF!)</f>
        <v>#REF!</v>
      </c>
      <c r="F567" s="129" t="e">
        <f>IF(#REF!="","",#REF!)</f>
        <v>#REF!</v>
      </c>
      <c r="G567" s="129" t="e">
        <f>IF(#REF!="","",#REF!)</f>
        <v>#REF!</v>
      </c>
      <c r="H567" s="129" t="e">
        <f>IF(#REF!="","",#REF!)</f>
        <v>#REF!</v>
      </c>
      <c r="I567" s="129" t="e">
        <f>IF(#REF!="","",#REF!)</f>
        <v>#REF!</v>
      </c>
      <c r="J567" s="129" t="e">
        <f>IF(#REF!="","",#REF!)</f>
        <v>#REF!</v>
      </c>
      <c r="K567" s="129" t="e">
        <f>IF(#REF!="","",#REF!)</f>
        <v>#REF!</v>
      </c>
      <c r="L567" s="129" t="e">
        <f>IF(#REF!="","",#REF!)</f>
        <v>#REF!</v>
      </c>
      <c r="M567" s="129" t="e">
        <f>IF(#REF!="","",#REF!)</f>
        <v>#REF!</v>
      </c>
      <c r="N567" s="129" t="e">
        <f>IF(#REF!="","",#REF!)</f>
        <v>#REF!</v>
      </c>
      <c r="O567" s="129" t="e">
        <f>IF(#REF!="","",#REF!)</f>
        <v>#REF!</v>
      </c>
      <c r="P567" s="130" t="e">
        <f>IF(#REF!="","",-#REF!)</f>
        <v>#REF!</v>
      </c>
      <c r="Q567" s="130" t="e">
        <f>IF(#REF!="","",-#REF!)</f>
        <v>#REF!</v>
      </c>
      <c r="R567" s="131"/>
      <c r="U567" s="130" t="e">
        <f>IF(#REF!="","","Reverses "&amp;#REF!)</f>
        <v>#REF!</v>
      </c>
      <c r="V567" s="126" t="e">
        <f t="shared" si="63"/>
        <v>#REF!</v>
      </c>
      <c r="W567" s="130"/>
      <c r="X567" s="130"/>
      <c r="Z567" s="130"/>
      <c r="AB567" s="130"/>
      <c r="AE567" s="130"/>
      <c r="AH567" s="132"/>
    </row>
    <row r="568" spans="1:34" s="126" customFormat="1" x14ac:dyDescent="0.3">
      <c r="A568" s="126" t="e">
        <f t="shared" si="61"/>
        <v>#REF!</v>
      </c>
      <c r="B568" s="127" t="e">
        <f t="shared" si="62"/>
        <v>#REF!</v>
      </c>
      <c r="D568" s="128" t="e">
        <f>IF(#REF!="","",#REF!)</f>
        <v>#REF!</v>
      </c>
      <c r="E568" s="129" t="e">
        <f>IF(#REF!="","",#REF!)</f>
        <v>#REF!</v>
      </c>
      <c r="F568" s="129" t="e">
        <f>IF(#REF!="","",#REF!)</f>
        <v>#REF!</v>
      </c>
      <c r="G568" s="129" t="e">
        <f>IF(#REF!="","",#REF!)</f>
        <v>#REF!</v>
      </c>
      <c r="H568" s="129" t="e">
        <f>IF(#REF!="","",#REF!)</f>
        <v>#REF!</v>
      </c>
      <c r="I568" s="129" t="e">
        <f>IF(#REF!="","",#REF!)</f>
        <v>#REF!</v>
      </c>
      <c r="J568" s="129" t="e">
        <f>IF(#REF!="","",#REF!)</f>
        <v>#REF!</v>
      </c>
      <c r="K568" s="129" t="e">
        <f>IF(#REF!="","",#REF!)</f>
        <v>#REF!</v>
      </c>
      <c r="L568" s="129" t="e">
        <f>IF(#REF!="","",#REF!)</f>
        <v>#REF!</v>
      </c>
      <c r="M568" s="129" t="e">
        <f>IF(#REF!="","",#REF!)</f>
        <v>#REF!</v>
      </c>
      <c r="N568" s="129" t="e">
        <f>IF(#REF!="","",#REF!)</f>
        <v>#REF!</v>
      </c>
      <c r="O568" s="129" t="e">
        <f>IF(#REF!="","",#REF!)</f>
        <v>#REF!</v>
      </c>
      <c r="P568" s="130" t="e">
        <f>IF(#REF!="","",-#REF!)</f>
        <v>#REF!</v>
      </c>
      <c r="Q568" s="130" t="e">
        <f>IF(#REF!="","",-#REF!)</f>
        <v>#REF!</v>
      </c>
      <c r="R568" s="131"/>
      <c r="U568" s="130" t="e">
        <f>IF(#REF!="","","Reverses "&amp;#REF!)</f>
        <v>#REF!</v>
      </c>
      <c r="V568" s="126" t="e">
        <f t="shared" si="63"/>
        <v>#REF!</v>
      </c>
      <c r="W568" s="130"/>
      <c r="X568" s="130"/>
      <c r="Z568" s="130"/>
      <c r="AB568" s="130"/>
      <c r="AE568" s="130"/>
      <c r="AH568" s="132"/>
    </row>
    <row r="569" spans="1:34" s="126" customFormat="1" x14ac:dyDescent="0.3">
      <c r="A569" s="126" t="e">
        <f t="shared" si="61"/>
        <v>#REF!</v>
      </c>
      <c r="B569" s="127" t="e">
        <f t="shared" si="62"/>
        <v>#REF!</v>
      </c>
      <c r="D569" s="128" t="e">
        <f>IF(#REF!="","",#REF!)</f>
        <v>#REF!</v>
      </c>
      <c r="E569" s="129" t="e">
        <f>IF(#REF!="","",#REF!)</f>
        <v>#REF!</v>
      </c>
      <c r="F569" s="129" t="e">
        <f>IF(#REF!="","",#REF!)</f>
        <v>#REF!</v>
      </c>
      <c r="G569" s="129" t="e">
        <f>IF(#REF!="","",#REF!)</f>
        <v>#REF!</v>
      </c>
      <c r="H569" s="129" t="e">
        <f>IF(#REF!="","",#REF!)</f>
        <v>#REF!</v>
      </c>
      <c r="I569" s="129" t="e">
        <f>IF(#REF!="","",#REF!)</f>
        <v>#REF!</v>
      </c>
      <c r="J569" s="129" t="e">
        <f>IF(#REF!="","",#REF!)</f>
        <v>#REF!</v>
      </c>
      <c r="K569" s="129" t="e">
        <f>IF(#REF!="","",#REF!)</f>
        <v>#REF!</v>
      </c>
      <c r="L569" s="129" t="e">
        <f>IF(#REF!="","",#REF!)</f>
        <v>#REF!</v>
      </c>
      <c r="M569" s="129" t="e">
        <f>IF(#REF!="","",#REF!)</f>
        <v>#REF!</v>
      </c>
      <c r="N569" s="129" t="e">
        <f>IF(#REF!="","",#REF!)</f>
        <v>#REF!</v>
      </c>
      <c r="O569" s="129" t="e">
        <f>IF(#REF!="","",#REF!)</f>
        <v>#REF!</v>
      </c>
      <c r="P569" s="130" t="e">
        <f>IF(#REF!="","",-#REF!)</f>
        <v>#REF!</v>
      </c>
      <c r="Q569" s="130" t="e">
        <f>IF(#REF!="","",-#REF!)</f>
        <v>#REF!</v>
      </c>
      <c r="R569" s="131"/>
      <c r="U569" s="130" t="e">
        <f>IF(#REF!="","","Reverses "&amp;#REF!)</f>
        <v>#REF!</v>
      </c>
      <c r="V569" s="126" t="e">
        <f t="shared" si="63"/>
        <v>#REF!</v>
      </c>
      <c r="W569" s="130"/>
      <c r="X569" s="130"/>
      <c r="Z569" s="130"/>
      <c r="AB569" s="130"/>
      <c r="AE569" s="130"/>
      <c r="AH569" s="132"/>
    </row>
    <row r="570" spans="1:34" s="126" customFormat="1" x14ac:dyDescent="0.3">
      <c r="A570" s="126" t="e">
        <f t="shared" si="61"/>
        <v>#REF!</v>
      </c>
      <c r="B570" s="127" t="e">
        <f t="shared" si="62"/>
        <v>#REF!</v>
      </c>
      <c r="D570" s="128" t="e">
        <f>IF(#REF!="","",#REF!)</f>
        <v>#REF!</v>
      </c>
      <c r="E570" s="129" t="e">
        <f>IF(#REF!="","",#REF!)</f>
        <v>#REF!</v>
      </c>
      <c r="F570" s="129" t="e">
        <f>IF(#REF!="","",#REF!)</f>
        <v>#REF!</v>
      </c>
      <c r="G570" s="129" t="e">
        <f>IF(#REF!="","",#REF!)</f>
        <v>#REF!</v>
      </c>
      <c r="H570" s="129" t="e">
        <f>IF(#REF!="","",#REF!)</f>
        <v>#REF!</v>
      </c>
      <c r="I570" s="129" t="e">
        <f>IF(#REF!="","",#REF!)</f>
        <v>#REF!</v>
      </c>
      <c r="J570" s="129" t="e">
        <f>IF(#REF!="","",#REF!)</f>
        <v>#REF!</v>
      </c>
      <c r="K570" s="129" t="e">
        <f>IF(#REF!="","",#REF!)</f>
        <v>#REF!</v>
      </c>
      <c r="L570" s="129" t="e">
        <f>IF(#REF!="","",#REF!)</f>
        <v>#REF!</v>
      </c>
      <c r="M570" s="129" t="e">
        <f>IF(#REF!="","",#REF!)</f>
        <v>#REF!</v>
      </c>
      <c r="N570" s="129" t="e">
        <f>IF(#REF!="","",#REF!)</f>
        <v>#REF!</v>
      </c>
      <c r="O570" s="129" t="e">
        <f>IF(#REF!="","",#REF!)</f>
        <v>#REF!</v>
      </c>
      <c r="P570" s="130" t="e">
        <f>IF(#REF!="","",-#REF!)</f>
        <v>#REF!</v>
      </c>
      <c r="Q570" s="130" t="e">
        <f>IF(#REF!="","",-#REF!)</f>
        <v>#REF!</v>
      </c>
      <c r="R570" s="131"/>
      <c r="U570" s="130" t="e">
        <f>IF(#REF!="","","Reverses "&amp;#REF!)</f>
        <v>#REF!</v>
      </c>
      <c r="V570" s="126" t="e">
        <f t="shared" si="63"/>
        <v>#REF!</v>
      </c>
      <c r="W570" s="130"/>
      <c r="X570" s="130"/>
      <c r="Z570" s="130"/>
      <c r="AB570" s="130"/>
      <c r="AE570" s="130"/>
      <c r="AH570" s="132"/>
    </row>
    <row r="571" spans="1:34" s="126" customFormat="1" x14ac:dyDescent="0.3">
      <c r="A571" s="126" t="e">
        <f t="shared" si="61"/>
        <v>#REF!</v>
      </c>
      <c r="B571" s="127" t="e">
        <f t="shared" si="62"/>
        <v>#REF!</v>
      </c>
      <c r="D571" s="128" t="e">
        <f>IF(#REF!="","",#REF!)</f>
        <v>#REF!</v>
      </c>
      <c r="E571" s="129" t="e">
        <f>IF(#REF!="","",#REF!)</f>
        <v>#REF!</v>
      </c>
      <c r="F571" s="129" t="e">
        <f>IF(#REF!="","",#REF!)</f>
        <v>#REF!</v>
      </c>
      <c r="G571" s="129" t="e">
        <f>IF(#REF!="","",#REF!)</f>
        <v>#REF!</v>
      </c>
      <c r="H571" s="129" t="e">
        <f>IF(#REF!="","",#REF!)</f>
        <v>#REF!</v>
      </c>
      <c r="I571" s="129" t="e">
        <f>IF(#REF!="","",#REF!)</f>
        <v>#REF!</v>
      </c>
      <c r="J571" s="129" t="e">
        <f>IF(#REF!="","",#REF!)</f>
        <v>#REF!</v>
      </c>
      <c r="K571" s="129" t="e">
        <f>IF(#REF!="","",#REF!)</f>
        <v>#REF!</v>
      </c>
      <c r="L571" s="129" t="e">
        <f>IF(#REF!="","",#REF!)</f>
        <v>#REF!</v>
      </c>
      <c r="M571" s="129" t="e">
        <f>IF(#REF!="","",#REF!)</f>
        <v>#REF!</v>
      </c>
      <c r="N571" s="129" t="e">
        <f>IF(#REF!="","",#REF!)</f>
        <v>#REF!</v>
      </c>
      <c r="O571" s="129" t="e">
        <f>IF(#REF!="","",#REF!)</f>
        <v>#REF!</v>
      </c>
      <c r="P571" s="130" t="e">
        <f>IF(#REF!="","",-#REF!)</f>
        <v>#REF!</v>
      </c>
      <c r="Q571" s="130" t="e">
        <f>IF(#REF!="","",-#REF!)</f>
        <v>#REF!</v>
      </c>
      <c r="R571" s="131"/>
      <c r="U571" s="130" t="e">
        <f>IF(#REF!="","","Reverses "&amp;#REF!)</f>
        <v>#REF!</v>
      </c>
      <c r="V571" s="126" t="e">
        <f t="shared" si="63"/>
        <v>#REF!</v>
      </c>
      <c r="W571" s="130"/>
      <c r="X571" s="130"/>
      <c r="Z571" s="130"/>
      <c r="AB571" s="130"/>
      <c r="AE571" s="130"/>
      <c r="AH571" s="132"/>
    </row>
    <row r="572" spans="1:34" s="126" customFormat="1" x14ac:dyDescent="0.3">
      <c r="A572" s="126" t="e">
        <f t="shared" si="61"/>
        <v>#REF!</v>
      </c>
      <c r="B572" s="127" t="e">
        <f t="shared" si="62"/>
        <v>#REF!</v>
      </c>
      <c r="D572" s="128" t="e">
        <f>IF(#REF!="","",#REF!)</f>
        <v>#REF!</v>
      </c>
      <c r="E572" s="129" t="e">
        <f>IF(#REF!="","",#REF!)</f>
        <v>#REF!</v>
      </c>
      <c r="F572" s="129" t="e">
        <f>IF(#REF!="","",#REF!)</f>
        <v>#REF!</v>
      </c>
      <c r="G572" s="129" t="e">
        <f>IF(#REF!="","",#REF!)</f>
        <v>#REF!</v>
      </c>
      <c r="H572" s="129" t="e">
        <f>IF(#REF!="","",#REF!)</f>
        <v>#REF!</v>
      </c>
      <c r="I572" s="129" t="e">
        <f>IF(#REF!="","",#REF!)</f>
        <v>#REF!</v>
      </c>
      <c r="J572" s="129" t="e">
        <f>IF(#REF!="","",#REF!)</f>
        <v>#REF!</v>
      </c>
      <c r="K572" s="129" t="e">
        <f>IF(#REF!="","",#REF!)</f>
        <v>#REF!</v>
      </c>
      <c r="L572" s="129" t="e">
        <f>IF(#REF!="","",#REF!)</f>
        <v>#REF!</v>
      </c>
      <c r="M572" s="129" t="e">
        <f>IF(#REF!="","",#REF!)</f>
        <v>#REF!</v>
      </c>
      <c r="N572" s="129" t="e">
        <f>IF(#REF!="","",#REF!)</f>
        <v>#REF!</v>
      </c>
      <c r="O572" s="129" t="e">
        <f>IF(#REF!="","",#REF!)</f>
        <v>#REF!</v>
      </c>
      <c r="P572" s="130" t="e">
        <f>IF(#REF!="","",-#REF!)</f>
        <v>#REF!</v>
      </c>
      <c r="Q572" s="130" t="e">
        <f>IF(#REF!="","",-#REF!)</f>
        <v>#REF!</v>
      </c>
      <c r="R572" s="131"/>
      <c r="U572" s="130" t="e">
        <f>IF(#REF!="","","Reverses "&amp;#REF!)</f>
        <v>#REF!</v>
      </c>
      <c r="V572" s="126" t="e">
        <f t="shared" si="63"/>
        <v>#REF!</v>
      </c>
      <c r="W572" s="130"/>
      <c r="X572" s="130"/>
      <c r="Z572" s="130"/>
      <c r="AB572" s="130"/>
      <c r="AE572" s="130"/>
      <c r="AH572" s="132"/>
    </row>
    <row r="573" spans="1:34" s="126" customFormat="1" x14ac:dyDescent="0.3">
      <c r="A573" s="126" t="e">
        <f t="shared" si="61"/>
        <v>#REF!</v>
      </c>
      <c r="B573" s="127" t="e">
        <f t="shared" si="62"/>
        <v>#REF!</v>
      </c>
      <c r="D573" s="128" t="e">
        <f>IF(#REF!="","",#REF!)</f>
        <v>#REF!</v>
      </c>
      <c r="E573" s="129" t="e">
        <f>IF(#REF!="","",#REF!)</f>
        <v>#REF!</v>
      </c>
      <c r="F573" s="129" t="e">
        <f>IF(#REF!="","",#REF!)</f>
        <v>#REF!</v>
      </c>
      <c r="G573" s="129" t="e">
        <f>IF(#REF!="","",#REF!)</f>
        <v>#REF!</v>
      </c>
      <c r="H573" s="129" t="e">
        <f>IF(#REF!="","",#REF!)</f>
        <v>#REF!</v>
      </c>
      <c r="I573" s="129" t="e">
        <f>IF(#REF!="","",#REF!)</f>
        <v>#REF!</v>
      </c>
      <c r="J573" s="129" t="e">
        <f>IF(#REF!="","",#REF!)</f>
        <v>#REF!</v>
      </c>
      <c r="K573" s="129" t="e">
        <f>IF(#REF!="","",#REF!)</f>
        <v>#REF!</v>
      </c>
      <c r="L573" s="129" t="e">
        <f>IF(#REF!="","",#REF!)</f>
        <v>#REF!</v>
      </c>
      <c r="M573" s="129" t="e">
        <f>IF(#REF!="","",#REF!)</f>
        <v>#REF!</v>
      </c>
      <c r="N573" s="129" t="e">
        <f>IF(#REF!="","",#REF!)</f>
        <v>#REF!</v>
      </c>
      <c r="O573" s="129" t="e">
        <f>IF(#REF!="","",#REF!)</f>
        <v>#REF!</v>
      </c>
      <c r="P573" s="130" t="e">
        <f>IF(#REF!="","",-#REF!)</f>
        <v>#REF!</v>
      </c>
      <c r="Q573" s="130" t="e">
        <f>IF(#REF!="","",-#REF!)</f>
        <v>#REF!</v>
      </c>
      <c r="R573" s="131"/>
      <c r="U573" s="130" t="e">
        <f>IF(#REF!="","","Reverses "&amp;#REF!)</f>
        <v>#REF!</v>
      </c>
      <c r="V573" s="126" t="e">
        <f t="shared" si="63"/>
        <v>#REF!</v>
      </c>
      <c r="W573" s="130"/>
      <c r="X573" s="130"/>
      <c r="Z573" s="130"/>
      <c r="AB573" s="130"/>
      <c r="AE573" s="130"/>
      <c r="AH573" s="132"/>
    </row>
    <row r="574" spans="1:34" s="126" customFormat="1" x14ac:dyDescent="0.3">
      <c r="A574" s="126" t="e">
        <f t="shared" si="61"/>
        <v>#REF!</v>
      </c>
      <c r="B574" s="127" t="e">
        <f t="shared" si="62"/>
        <v>#REF!</v>
      </c>
      <c r="D574" s="128" t="e">
        <f>IF(#REF!="","",#REF!)</f>
        <v>#REF!</v>
      </c>
      <c r="E574" s="129" t="e">
        <f>IF(#REF!="","",#REF!)</f>
        <v>#REF!</v>
      </c>
      <c r="F574" s="129" t="e">
        <f>IF(#REF!="","",#REF!)</f>
        <v>#REF!</v>
      </c>
      <c r="G574" s="129" t="e">
        <f>IF(#REF!="","",#REF!)</f>
        <v>#REF!</v>
      </c>
      <c r="H574" s="129" t="e">
        <f>IF(#REF!="","",#REF!)</f>
        <v>#REF!</v>
      </c>
      <c r="I574" s="129" t="e">
        <f>IF(#REF!="","",#REF!)</f>
        <v>#REF!</v>
      </c>
      <c r="J574" s="129" t="e">
        <f>IF(#REF!="","",#REF!)</f>
        <v>#REF!</v>
      </c>
      <c r="K574" s="129" t="e">
        <f>IF(#REF!="","",#REF!)</f>
        <v>#REF!</v>
      </c>
      <c r="L574" s="129" t="e">
        <f>IF(#REF!="","",#REF!)</f>
        <v>#REF!</v>
      </c>
      <c r="M574" s="129" t="e">
        <f>IF(#REF!="","",#REF!)</f>
        <v>#REF!</v>
      </c>
      <c r="N574" s="129" t="e">
        <f>IF(#REF!="","",#REF!)</f>
        <v>#REF!</v>
      </c>
      <c r="O574" s="129" t="e">
        <f>IF(#REF!="","",#REF!)</f>
        <v>#REF!</v>
      </c>
      <c r="P574" s="130" t="e">
        <f>IF(#REF!="","",-#REF!)</f>
        <v>#REF!</v>
      </c>
      <c r="Q574" s="130" t="e">
        <f>IF(#REF!="","",-#REF!)</f>
        <v>#REF!</v>
      </c>
      <c r="R574" s="131"/>
      <c r="U574" s="130" t="e">
        <f>IF(#REF!="","","Reverses "&amp;#REF!)</f>
        <v>#REF!</v>
      </c>
      <c r="V574" s="126" t="e">
        <f t="shared" si="63"/>
        <v>#REF!</v>
      </c>
      <c r="W574" s="130"/>
      <c r="X574" s="130"/>
      <c r="Z574" s="130"/>
      <c r="AB574" s="130"/>
      <c r="AE574" s="130"/>
      <c r="AH574" s="132"/>
    </row>
    <row r="575" spans="1:34" x14ac:dyDescent="0.3">
      <c r="Q575" s="76"/>
    </row>
    <row r="576" spans="1:34" x14ac:dyDescent="0.3">
      <c r="Q576" s="76"/>
    </row>
    <row r="577" spans="17:17" x14ac:dyDescent="0.3">
      <c r="Q577" s="76"/>
    </row>
    <row r="578" spans="17:17" x14ac:dyDescent="0.3">
      <c r="Q578" s="76"/>
    </row>
    <row r="579" spans="17:17" x14ac:dyDescent="0.3">
      <c r="Q579" s="76"/>
    </row>
    <row r="580" spans="17:17" x14ac:dyDescent="0.3">
      <c r="Q580" s="76"/>
    </row>
    <row r="581" spans="17:17" x14ac:dyDescent="0.3">
      <c r="Q581" s="76"/>
    </row>
    <row r="582" spans="17:17" x14ac:dyDescent="0.3">
      <c r="Q582" s="76"/>
    </row>
    <row r="583" spans="17:17" x14ac:dyDescent="0.3">
      <c r="Q583" s="76"/>
    </row>
    <row r="584" spans="17:17" x14ac:dyDescent="0.3">
      <c r="Q584" s="76"/>
    </row>
    <row r="585" spans="17:17" x14ac:dyDescent="0.3">
      <c r="Q585" s="76"/>
    </row>
    <row r="586" spans="17:17" x14ac:dyDescent="0.3">
      <c r="Q586" s="76"/>
    </row>
    <row r="587" spans="17:17" x14ac:dyDescent="0.3">
      <c r="Q587" s="76"/>
    </row>
    <row r="588" spans="17:17" x14ac:dyDescent="0.3">
      <c r="Q588" s="76"/>
    </row>
    <row r="589" spans="17:17" x14ac:dyDescent="0.3">
      <c r="Q589" s="76"/>
    </row>
    <row r="590" spans="17:17" x14ac:dyDescent="0.3">
      <c r="Q590" s="76"/>
    </row>
    <row r="591" spans="17:17" x14ac:dyDescent="0.3">
      <c r="Q591" s="76"/>
    </row>
    <row r="592" spans="17:17" x14ac:dyDescent="0.3">
      <c r="Q592" s="76"/>
    </row>
    <row r="593" spans="17:17" x14ac:dyDescent="0.3">
      <c r="Q593" s="76"/>
    </row>
    <row r="594" spans="17:17" x14ac:dyDescent="0.3">
      <c r="Q594" s="76"/>
    </row>
    <row r="595" spans="17:17" x14ac:dyDescent="0.3">
      <c r="Q595" s="76"/>
    </row>
    <row r="596" spans="17:17" x14ac:dyDescent="0.3">
      <c r="Q596" s="76"/>
    </row>
    <row r="597" spans="17:17" x14ac:dyDescent="0.3">
      <c r="Q597" s="76"/>
    </row>
    <row r="598" spans="17:17" x14ac:dyDescent="0.3">
      <c r="Q598" s="76"/>
    </row>
    <row r="599" spans="17:17" x14ac:dyDescent="0.3">
      <c r="Q599" s="76"/>
    </row>
    <row r="600" spans="17:17" x14ac:dyDescent="0.3">
      <c r="Q600" s="76"/>
    </row>
    <row r="601" spans="17:17" x14ac:dyDescent="0.3">
      <c r="Q601" s="76"/>
    </row>
    <row r="602" spans="17:17" x14ac:dyDescent="0.3">
      <c r="Q602" s="76"/>
    </row>
    <row r="603" spans="17:17" x14ac:dyDescent="0.3">
      <c r="Q603" s="76"/>
    </row>
    <row r="604" spans="17:17" x14ac:dyDescent="0.3">
      <c r="Q604" s="76"/>
    </row>
    <row r="605" spans="17:17" x14ac:dyDescent="0.3">
      <c r="Q605" s="76"/>
    </row>
    <row r="606" spans="17:17" x14ac:dyDescent="0.3">
      <c r="Q606" s="76"/>
    </row>
    <row r="607" spans="17:17" x14ac:dyDescent="0.3">
      <c r="Q607" s="76"/>
    </row>
    <row r="608" spans="17:17" x14ac:dyDescent="0.3">
      <c r="Q608" s="76"/>
    </row>
    <row r="609" spans="17:17" x14ac:dyDescent="0.3">
      <c r="Q609" s="76"/>
    </row>
    <row r="610" spans="17:17" x14ac:dyDescent="0.3">
      <c r="Q610" s="76"/>
    </row>
    <row r="611" spans="17:17" x14ac:dyDescent="0.3">
      <c r="Q611" s="76"/>
    </row>
    <row r="612" spans="17:17" x14ac:dyDescent="0.3">
      <c r="Q612" s="76"/>
    </row>
    <row r="613" spans="17:17" x14ac:dyDescent="0.3">
      <c r="Q613" s="76"/>
    </row>
    <row r="614" spans="17:17" x14ac:dyDescent="0.3">
      <c r="Q614" s="76"/>
    </row>
    <row r="615" spans="17:17" x14ac:dyDescent="0.3">
      <c r="Q615" s="76"/>
    </row>
    <row r="616" spans="17:17" x14ac:dyDescent="0.3">
      <c r="Q616" s="76"/>
    </row>
    <row r="617" spans="17:17" x14ac:dyDescent="0.3">
      <c r="Q617" s="76"/>
    </row>
    <row r="618" spans="17:17" x14ac:dyDescent="0.3">
      <c r="Q618" s="76"/>
    </row>
    <row r="619" spans="17:17" x14ac:dyDescent="0.3">
      <c r="Q619" s="76"/>
    </row>
    <row r="620" spans="17:17" x14ac:dyDescent="0.3">
      <c r="Q620" s="76"/>
    </row>
    <row r="621" spans="17:17" x14ac:dyDescent="0.3">
      <c r="Q621" s="76"/>
    </row>
    <row r="622" spans="17:17" x14ac:dyDescent="0.3">
      <c r="Q622" s="76"/>
    </row>
    <row r="623" spans="17:17" x14ac:dyDescent="0.3">
      <c r="Q623" s="76"/>
    </row>
    <row r="624" spans="17:17" x14ac:dyDescent="0.3">
      <c r="Q624" s="76"/>
    </row>
    <row r="625" spans="17:17" x14ac:dyDescent="0.3">
      <c r="Q625" s="76"/>
    </row>
    <row r="626" spans="17:17" x14ac:dyDescent="0.3">
      <c r="Q626" s="76"/>
    </row>
    <row r="627" spans="17:17" x14ac:dyDescent="0.3">
      <c r="Q627" s="76"/>
    </row>
    <row r="628" spans="17:17" x14ac:dyDescent="0.3">
      <c r="Q628" s="76"/>
    </row>
    <row r="629" spans="17:17" x14ac:dyDescent="0.3">
      <c r="Q629" s="76"/>
    </row>
    <row r="630" spans="17:17" x14ac:dyDescent="0.3">
      <c r="Q630" s="76"/>
    </row>
    <row r="631" spans="17:17" x14ac:dyDescent="0.3">
      <c r="Q631" s="76"/>
    </row>
    <row r="632" spans="17:17" x14ac:dyDescent="0.3">
      <c r="Q632" s="76"/>
    </row>
    <row r="633" spans="17:17" x14ac:dyDescent="0.3">
      <c r="Q633" s="76"/>
    </row>
    <row r="634" spans="17:17" x14ac:dyDescent="0.3">
      <c r="Q634" s="76"/>
    </row>
    <row r="635" spans="17:17" x14ac:dyDescent="0.3">
      <c r="Q635" s="76"/>
    </row>
    <row r="636" spans="17:17" x14ac:dyDescent="0.3">
      <c r="Q636" s="76"/>
    </row>
    <row r="637" spans="17:17" x14ac:dyDescent="0.3">
      <c r="Q637" s="76"/>
    </row>
    <row r="638" spans="17:17" x14ac:dyDescent="0.3">
      <c r="Q638" s="76"/>
    </row>
    <row r="639" spans="17:17" x14ac:dyDescent="0.3">
      <c r="Q639" s="76"/>
    </row>
    <row r="640" spans="17:17" x14ac:dyDescent="0.3">
      <c r="Q640" s="76"/>
    </row>
    <row r="641" spans="17:17" x14ac:dyDescent="0.3">
      <c r="Q641" s="76"/>
    </row>
    <row r="642" spans="17:17" x14ac:dyDescent="0.3">
      <c r="Q642" s="76"/>
    </row>
    <row r="643" spans="17:17" x14ac:dyDescent="0.3">
      <c r="Q643" s="76"/>
    </row>
    <row r="644" spans="17:17" x14ac:dyDescent="0.3">
      <c r="Q644" s="76"/>
    </row>
    <row r="645" spans="17:17" x14ac:dyDescent="0.3">
      <c r="Q645" s="76"/>
    </row>
    <row r="646" spans="17:17" x14ac:dyDescent="0.3">
      <c r="Q646" s="76"/>
    </row>
    <row r="647" spans="17:17" x14ac:dyDescent="0.3">
      <c r="Q647" s="76"/>
    </row>
    <row r="648" spans="17:17" x14ac:dyDescent="0.3">
      <c r="Q648" s="76"/>
    </row>
    <row r="649" spans="17:17" x14ac:dyDescent="0.3">
      <c r="Q649" s="76"/>
    </row>
    <row r="650" spans="17:17" x14ac:dyDescent="0.3">
      <c r="Q650" s="76"/>
    </row>
    <row r="651" spans="17:17" x14ac:dyDescent="0.3">
      <c r="Q651" s="76"/>
    </row>
    <row r="652" spans="17:17" x14ac:dyDescent="0.3">
      <c r="Q652" s="76"/>
    </row>
    <row r="653" spans="17:17" x14ac:dyDescent="0.3">
      <c r="Q653" s="76"/>
    </row>
    <row r="654" spans="17:17" x14ac:dyDescent="0.3">
      <c r="Q654" s="76"/>
    </row>
    <row r="655" spans="17:17" x14ac:dyDescent="0.3">
      <c r="Q655" s="76"/>
    </row>
    <row r="656" spans="17:17" x14ac:dyDescent="0.3">
      <c r="Q656" s="76"/>
    </row>
    <row r="657" spans="17:17" x14ac:dyDescent="0.3">
      <c r="Q657" s="76"/>
    </row>
    <row r="658" spans="17:17" x14ac:dyDescent="0.3">
      <c r="Q658" s="76"/>
    </row>
    <row r="659" spans="17:17" x14ac:dyDescent="0.3">
      <c r="Q659" s="76"/>
    </row>
    <row r="660" spans="17:17" x14ac:dyDescent="0.3">
      <c r="Q660" s="76"/>
    </row>
    <row r="661" spans="17:17" x14ac:dyDescent="0.3">
      <c r="Q661" s="76"/>
    </row>
    <row r="662" spans="17:17" x14ac:dyDescent="0.3">
      <c r="Q662" s="76"/>
    </row>
    <row r="663" spans="17:17" x14ac:dyDescent="0.3">
      <c r="Q663" s="76"/>
    </row>
    <row r="664" spans="17:17" x14ac:dyDescent="0.3">
      <c r="Q664" s="76"/>
    </row>
    <row r="665" spans="17:17" x14ac:dyDescent="0.3">
      <c r="Q665" s="76"/>
    </row>
    <row r="666" spans="17:17" x14ac:dyDescent="0.3">
      <c r="Q666" s="76"/>
    </row>
    <row r="667" spans="17:17" x14ac:dyDescent="0.3">
      <c r="Q667" s="76"/>
    </row>
    <row r="668" spans="17:17" x14ac:dyDescent="0.3">
      <c r="Q668" s="76"/>
    </row>
    <row r="669" spans="17:17" x14ac:dyDescent="0.3">
      <c r="Q669" s="76"/>
    </row>
    <row r="670" spans="17:17" x14ac:dyDescent="0.3">
      <c r="Q670" s="76"/>
    </row>
    <row r="671" spans="17:17" x14ac:dyDescent="0.3">
      <c r="Q671" s="76"/>
    </row>
    <row r="672" spans="17:17" x14ac:dyDescent="0.3">
      <c r="Q672" s="76"/>
    </row>
    <row r="673" spans="17:17" x14ac:dyDescent="0.3">
      <c r="Q673" s="76"/>
    </row>
    <row r="674" spans="17:17" x14ac:dyDescent="0.3">
      <c r="Q674" s="76"/>
    </row>
    <row r="675" spans="17:17" x14ac:dyDescent="0.3">
      <c r="Q675" s="76"/>
    </row>
    <row r="676" spans="17:17" x14ac:dyDescent="0.3">
      <c r="Q676" s="76"/>
    </row>
    <row r="677" spans="17:17" x14ac:dyDescent="0.3">
      <c r="Q677" s="76"/>
    </row>
    <row r="678" spans="17:17" x14ac:dyDescent="0.3">
      <c r="Q678" s="76"/>
    </row>
    <row r="679" spans="17:17" x14ac:dyDescent="0.3">
      <c r="Q679" s="76"/>
    </row>
    <row r="680" spans="17:17" x14ac:dyDescent="0.3">
      <c r="Q680" s="76"/>
    </row>
    <row r="681" spans="17:17" x14ac:dyDescent="0.3">
      <c r="Q681" s="76"/>
    </row>
    <row r="682" spans="17:17" x14ac:dyDescent="0.3">
      <c r="Q682" s="76"/>
    </row>
    <row r="683" spans="17:17" x14ac:dyDescent="0.3">
      <c r="Q683" s="76"/>
    </row>
    <row r="684" spans="17:17" x14ac:dyDescent="0.3">
      <c r="Q684" s="76"/>
    </row>
    <row r="685" spans="17:17" x14ac:dyDescent="0.3">
      <c r="Q685" s="76"/>
    </row>
    <row r="686" spans="17:17" x14ac:dyDescent="0.3">
      <c r="Q686" s="76"/>
    </row>
    <row r="687" spans="17:17" x14ac:dyDescent="0.3">
      <c r="Q687" s="76"/>
    </row>
    <row r="688" spans="17:17" x14ac:dyDescent="0.3">
      <c r="Q688" s="76"/>
    </row>
    <row r="689" spans="17:17" x14ac:dyDescent="0.3">
      <c r="Q689" s="76"/>
    </row>
    <row r="690" spans="17:17" x14ac:dyDescent="0.3">
      <c r="Q690" s="76"/>
    </row>
    <row r="691" spans="17:17" x14ac:dyDescent="0.3">
      <c r="Q691" s="76"/>
    </row>
    <row r="692" spans="17:17" x14ac:dyDescent="0.3">
      <c r="Q692" s="76"/>
    </row>
    <row r="693" spans="17:17" x14ac:dyDescent="0.3">
      <c r="Q693" s="76"/>
    </row>
    <row r="694" spans="17:17" x14ac:dyDescent="0.3">
      <c r="Q694" s="76"/>
    </row>
    <row r="695" spans="17:17" x14ac:dyDescent="0.3">
      <c r="Q695" s="76"/>
    </row>
    <row r="696" spans="17:17" x14ac:dyDescent="0.3">
      <c r="Q696" s="76"/>
    </row>
    <row r="697" spans="17:17" x14ac:dyDescent="0.3">
      <c r="Q697" s="76"/>
    </row>
    <row r="698" spans="17:17" x14ac:dyDescent="0.3">
      <c r="Q698" s="76"/>
    </row>
    <row r="699" spans="17:17" x14ac:dyDescent="0.3">
      <c r="Q699" s="76"/>
    </row>
    <row r="700" spans="17:17" x14ac:dyDescent="0.3">
      <c r="Q700" s="76"/>
    </row>
    <row r="701" spans="17:17" x14ac:dyDescent="0.3">
      <c r="Q701" s="76"/>
    </row>
    <row r="702" spans="17:17" x14ac:dyDescent="0.3">
      <c r="Q702" s="76"/>
    </row>
    <row r="703" spans="17:17" x14ac:dyDescent="0.3">
      <c r="Q703" s="76"/>
    </row>
    <row r="704" spans="17:17" x14ac:dyDescent="0.3">
      <c r="Q704" s="76"/>
    </row>
    <row r="705" spans="17:17" x14ac:dyDescent="0.3">
      <c r="Q705" s="76"/>
    </row>
    <row r="706" spans="17:17" x14ac:dyDescent="0.3">
      <c r="Q706" s="76"/>
    </row>
    <row r="707" spans="17:17" x14ac:dyDescent="0.3">
      <c r="Q707" s="76"/>
    </row>
    <row r="708" spans="17:17" x14ac:dyDescent="0.3">
      <c r="Q708" s="76"/>
    </row>
    <row r="709" spans="17:17" x14ac:dyDescent="0.3">
      <c r="Q709" s="76"/>
    </row>
    <row r="710" spans="17:17" x14ac:dyDescent="0.3">
      <c r="Q710" s="76"/>
    </row>
    <row r="711" spans="17:17" x14ac:dyDescent="0.3">
      <c r="Q711" s="76"/>
    </row>
    <row r="712" spans="17:17" x14ac:dyDescent="0.3">
      <c r="Q712" s="76"/>
    </row>
    <row r="713" spans="17:17" x14ac:dyDescent="0.3">
      <c r="Q713" s="76"/>
    </row>
    <row r="714" spans="17:17" x14ac:dyDescent="0.3">
      <c r="Q714" s="76"/>
    </row>
    <row r="715" spans="17:17" x14ac:dyDescent="0.3">
      <c r="Q715" s="76"/>
    </row>
    <row r="716" spans="17:17" x14ac:dyDescent="0.3">
      <c r="Q716" s="76"/>
    </row>
    <row r="717" spans="17:17" x14ac:dyDescent="0.3">
      <c r="Q717" s="76"/>
    </row>
    <row r="718" spans="17:17" x14ac:dyDescent="0.3">
      <c r="Q718" s="76"/>
    </row>
    <row r="719" spans="17:17" x14ac:dyDescent="0.3">
      <c r="Q719" s="76"/>
    </row>
    <row r="720" spans="17:17" x14ac:dyDescent="0.3">
      <c r="Q720" s="76"/>
    </row>
    <row r="721" spans="17:17" x14ac:dyDescent="0.3">
      <c r="Q721" s="76"/>
    </row>
    <row r="722" spans="17:17" x14ac:dyDescent="0.3">
      <c r="Q722" s="76"/>
    </row>
    <row r="723" spans="17:17" x14ac:dyDescent="0.3">
      <c r="Q723" s="76"/>
    </row>
    <row r="724" spans="17:17" x14ac:dyDescent="0.3">
      <c r="Q724" s="76"/>
    </row>
    <row r="725" spans="17:17" x14ac:dyDescent="0.3">
      <c r="Q725" s="76"/>
    </row>
    <row r="726" spans="17:17" x14ac:dyDescent="0.3">
      <c r="Q726" s="76"/>
    </row>
    <row r="727" spans="17:17" x14ac:dyDescent="0.3">
      <c r="Q727" s="76"/>
    </row>
    <row r="728" spans="17:17" x14ac:dyDescent="0.3">
      <c r="Q728" s="76"/>
    </row>
    <row r="729" spans="17:17" x14ac:dyDescent="0.3">
      <c r="Q729" s="76"/>
    </row>
    <row r="730" spans="17:17" x14ac:dyDescent="0.3">
      <c r="Q730" s="76"/>
    </row>
    <row r="731" spans="17:17" x14ac:dyDescent="0.3">
      <c r="Q731" s="76"/>
    </row>
    <row r="732" spans="17:17" x14ac:dyDescent="0.3">
      <c r="Q732" s="76"/>
    </row>
    <row r="733" spans="17:17" x14ac:dyDescent="0.3">
      <c r="Q733" s="76"/>
    </row>
    <row r="734" spans="17:17" x14ac:dyDescent="0.3">
      <c r="Q734" s="76"/>
    </row>
    <row r="735" spans="17:17" x14ac:dyDescent="0.3">
      <c r="Q735" s="76"/>
    </row>
    <row r="736" spans="17:17" x14ac:dyDescent="0.3">
      <c r="Q736" s="76"/>
    </row>
    <row r="737" spans="17:17" x14ac:dyDescent="0.3">
      <c r="Q737" s="76"/>
    </row>
    <row r="738" spans="17:17" x14ac:dyDescent="0.3">
      <c r="Q738" s="76"/>
    </row>
    <row r="739" spans="17:17" x14ac:dyDescent="0.3">
      <c r="Q739" s="76"/>
    </row>
    <row r="740" spans="17:17" x14ac:dyDescent="0.3">
      <c r="Q740" s="76"/>
    </row>
    <row r="741" spans="17:17" x14ac:dyDescent="0.3">
      <c r="Q741" s="76"/>
    </row>
    <row r="742" spans="17:17" x14ac:dyDescent="0.3">
      <c r="Q742" s="76"/>
    </row>
    <row r="743" spans="17:17" x14ac:dyDescent="0.3">
      <c r="Q743" s="76"/>
    </row>
    <row r="744" spans="17:17" x14ac:dyDescent="0.3">
      <c r="Q744" s="76"/>
    </row>
    <row r="745" spans="17:17" x14ac:dyDescent="0.3">
      <c r="Q745" s="76"/>
    </row>
    <row r="746" spans="17:17" x14ac:dyDescent="0.3">
      <c r="Q746" s="76"/>
    </row>
    <row r="747" spans="17:17" x14ac:dyDescent="0.3">
      <c r="Q747" s="76"/>
    </row>
    <row r="748" spans="17:17" x14ac:dyDescent="0.3">
      <c r="Q748" s="76"/>
    </row>
    <row r="749" spans="17:17" x14ac:dyDescent="0.3">
      <c r="Q749" s="76"/>
    </row>
    <row r="750" spans="17:17" x14ac:dyDescent="0.3">
      <c r="Q750" s="76"/>
    </row>
    <row r="751" spans="17:17" x14ac:dyDescent="0.3">
      <c r="Q751" s="76"/>
    </row>
    <row r="752" spans="17:17" x14ac:dyDescent="0.3">
      <c r="Q752" s="76"/>
    </row>
    <row r="753" spans="17:17" x14ac:dyDescent="0.3">
      <c r="Q753" s="76"/>
    </row>
    <row r="754" spans="17:17" x14ac:dyDescent="0.3">
      <c r="Q754" s="76"/>
    </row>
    <row r="755" spans="17:17" x14ac:dyDescent="0.3">
      <c r="Q755" s="76"/>
    </row>
    <row r="756" spans="17:17" x14ac:dyDescent="0.3">
      <c r="Q756" s="76"/>
    </row>
    <row r="757" spans="17:17" x14ac:dyDescent="0.3">
      <c r="Q757" s="76"/>
    </row>
    <row r="758" spans="17:17" x14ac:dyDescent="0.3">
      <c r="Q758" s="76"/>
    </row>
    <row r="759" spans="17:17" x14ac:dyDescent="0.3">
      <c r="Q759" s="76"/>
    </row>
    <row r="760" spans="17:17" x14ac:dyDescent="0.3">
      <c r="Q760" s="76"/>
    </row>
    <row r="761" spans="17:17" x14ac:dyDescent="0.3">
      <c r="Q761" s="76"/>
    </row>
    <row r="762" spans="17:17" x14ac:dyDescent="0.3">
      <c r="Q762" s="76"/>
    </row>
    <row r="763" spans="17:17" x14ac:dyDescent="0.3">
      <c r="Q763" s="76"/>
    </row>
    <row r="764" spans="17:17" x14ac:dyDescent="0.3">
      <c r="Q764" s="76"/>
    </row>
    <row r="765" spans="17:17" x14ac:dyDescent="0.3">
      <c r="Q765" s="76"/>
    </row>
    <row r="766" spans="17:17" x14ac:dyDescent="0.3">
      <c r="Q766" s="76"/>
    </row>
    <row r="767" spans="17:17" x14ac:dyDescent="0.3">
      <c r="Q767" s="76"/>
    </row>
    <row r="768" spans="17:17" x14ac:dyDescent="0.3">
      <c r="Q768" s="76"/>
    </row>
    <row r="769" spans="17:17" x14ac:dyDescent="0.3">
      <c r="Q769" s="76"/>
    </row>
    <row r="770" spans="17:17" x14ac:dyDescent="0.3">
      <c r="Q770" s="76"/>
    </row>
    <row r="771" spans="17:17" x14ac:dyDescent="0.3">
      <c r="Q771" s="76"/>
    </row>
    <row r="772" spans="17:17" x14ac:dyDescent="0.3">
      <c r="Q772" s="76"/>
    </row>
    <row r="773" spans="17:17" x14ac:dyDescent="0.3">
      <c r="Q773" s="76"/>
    </row>
    <row r="774" spans="17:17" x14ac:dyDescent="0.3">
      <c r="Q774" s="76"/>
    </row>
    <row r="775" spans="17:17" x14ac:dyDescent="0.3">
      <c r="Q775" s="76"/>
    </row>
    <row r="776" spans="17:17" x14ac:dyDescent="0.3">
      <c r="Q776" s="76"/>
    </row>
    <row r="777" spans="17:17" x14ac:dyDescent="0.3">
      <c r="Q777" s="76"/>
    </row>
    <row r="778" spans="17:17" x14ac:dyDescent="0.3">
      <c r="Q778" s="76"/>
    </row>
    <row r="779" spans="17:17" x14ac:dyDescent="0.3">
      <c r="Q779" s="76"/>
    </row>
    <row r="780" spans="17:17" x14ac:dyDescent="0.3">
      <c r="Q780" s="76"/>
    </row>
    <row r="781" spans="17:17" x14ac:dyDescent="0.3">
      <c r="Q781" s="76"/>
    </row>
    <row r="782" spans="17:17" x14ac:dyDescent="0.3">
      <c r="Q782" s="76"/>
    </row>
    <row r="783" spans="17:17" x14ac:dyDescent="0.3">
      <c r="Q783" s="76"/>
    </row>
    <row r="784" spans="17:17" x14ac:dyDescent="0.3">
      <c r="Q784" s="76"/>
    </row>
    <row r="785" spans="17:17" x14ac:dyDescent="0.3">
      <c r="Q785" s="76"/>
    </row>
    <row r="786" spans="17:17" x14ac:dyDescent="0.3">
      <c r="Q786" s="76"/>
    </row>
    <row r="787" spans="17:17" x14ac:dyDescent="0.3">
      <c r="Q787" s="76"/>
    </row>
    <row r="788" spans="17:17" x14ac:dyDescent="0.3">
      <c r="Q788" s="76"/>
    </row>
  </sheetData>
  <sheetProtection selectLockedCells="1"/>
  <mergeCells count="2">
    <mergeCell ref="D32:F32"/>
    <mergeCell ref="D38:O38"/>
  </mergeCells>
  <conditionalFormatting sqref="D42">
    <cfRule type="expression" dxfId="411" priority="8">
      <formula>IF(OR(W42=0,W42=""),TRUE,FALSE)</formula>
    </cfRule>
    <cfRule type="expression" dxfId="410" priority="9">
      <formula>IF(AND(W42="-1"),TRUE,FALSE)</formula>
    </cfRule>
  </conditionalFormatting>
  <conditionalFormatting sqref="D43:D45">
    <cfRule type="expression" dxfId="409" priority="34">
      <formula>IF(AND($AN43="M",$BQ43="-1"),TRUE,FALSE)</formula>
    </cfRule>
    <cfRule type="expression" dxfId="408" priority="32">
      <formula>IF(AND($AN43="V",$BQ43="-1"),TRUE,FALSE)</formula>
    </cfRule>
    <cfRule type="expression" dxfId="407" priority="31">
      <formula>IF(AND($AL43="BF",$BU43="-1"),TRUE,FALSE)</formula>
    </cfRule>
    <cfRule type="expression" dxfId="406" priority="30" stopIfTrue="1">
      <formula>IF(AND($AN43="V",$H43=""),TRUE,FALSE)</formula>
    </cfRule>
    <cfRule type="expression" dxfId="405" priority="29">
      <formula>IF(OR(BF43=0,BF43=""),TRUE,FALSE)</formula>
    </cfRule>
    <cfRule type="expression" dxfId="404" priority="28">
      <formula>IF(AND(XER43="E9999",D43&lt;&gt;""),TRUE,FALSE)</formula>
    </cfRule>
    <cfRule type="expression" dxfId="403" priority="33" stopIfTrue="1">
      <formula>IF(AND($AN43="F",$H43&lt;&gt;$AO43),TRUE,FALSE)</formula>
    </cfRule>
  </conditionalFormatting>
  <conditionalFormatting sqref="D50:D64">
    <cfRule type="expression" dxfId="402" priority="71">
      <formula>IF(AND($AB50="M",$BN50="-1"),TRUE,FALSE)</formula>
    </cfRule>
    <cfRule type="expression" dxfId="401" priority="70" stopIfTrue="1">
      <formula>IF(AND(TEXT($AB50="F",$E50&lt;&gt;$AC50)),TRUE,FALSE)</formula>
    </cfRule>
    <cfRule type="expression" dxfId="400" priority="69">
      <formula>IF(OR(BL50=0,BL50=""),TRUE,FALSE)</formula>
    </cfRule>
    <cfRule type="expression" dxfId="399" priority="68" stopIfTrue="1">
      <formula>IF(AND(B50="E9999",D50&lt;&gt;""),TRUE,FALSE)</formula>
    </cfRule>
  </conditionalFormatting>
  <conditionalFormatting sqref="E42 E50:E64">
    <cfRule type="expression" dxfId="398" priority="75">
      <formula>IF(AND($AB42="M",$BN42="-1"),TRUE,FALSE)</formula>
    </cfRule>
    <cfRule type="expression" dxfId="397" priority="74" stopIfTrue="1">
      <formula>IF(AND(TEXT($AB42="F",$E42&lt;&gt;$AC42)),TRUE,FALSE)</formula>
    </cfRule>
    <cfRule type="expression" dxfId="396" priority="73">
      <formula>IF(OR(BN42=0,BN42=""),TRUE,FALSE)</formula>
    </cfRule>
    <cfRule type="expression" dxfId="395" priority="72" stopIfTrue="1">
      <formula>IF(AND(D42="E9999",E42&lt;&gt;""),TRUE,FALSE)</formula>
    </cfRule>
  </conditionalFormatting>
  <conditionalFormatting sqref="E43:E45">
    <cfRule type="expression" dxfId="394" priority="41">
      <formula>IF(AND($AN43="M",$BQ43="-1"),TRUE,FALSE)</formula>
    </cfRule>
    <cfRule type="expression" dxfId="393" priority="40" stopIfTrue="1">
      <formula>IF(AND($AN43="F",$H43&lt;&gt;$AO43),TRUE,FALSE)</formula>
    </cfRule>
    <cfRule type="expression" dxfId="392" priority="39">
      <formula>IF(AND($AN43="V",$BQ43="-1"),TRUE,FALSE)</formula>
    </cfRule>
    <cfRule type="expression" dxfId="391" priority="38">
      <formula>IF(AND($AL43="BF",$BU43="-1"),TRUE,FALSE)</formula>
    </cfRule>
    <cfRule type="expression" dxfId="390" priority="37" stopIfTrue="1">
      <formula>IF(AND($AN43="V",$H43=""),TRUE,FALSE)</formula>
    </cfRule>
    <cfRule type="expression" dxfId="389" priority="36">
      <formula>IF(OR(BH43=0,BH43=""),TRUE,FALSE)</formula>
    </cfRule>
    <cfRule type="expression" dxfId="388" priority="35">
      <formula>IF(AND(XET43="E9999",E43&lt;&gt;""),TRUE,FALSE)</formula>
    </cfRule>
  </conditionalFormatting>
  <conditionalFormatting sqref="F42:F45 F50:F64">
    <cfRule type="expression" dxfId="387" priority="76" stopIfTrue="1">
      <formula>IF(AND(D42="E9999",F42&lt;&gt;""),TRUE,FALSE)</formula>
    </cfRule>
    <cfRule type="expression" dxfId="386" priority="80">
      <formula>IF(AND($AN42="M",$BQ42="-1"),TRUE,FALSE)</formula>
    </cfRule>
    <cfRule type="expression" dxfId="385" priority="79" stopIfTrue="1">
      <formula>IF(AND(TEXT($AN42="F",$H42&lt;&gt;$AO42)),TRUE,FALSE)</formula>
    </cfRule>
    <cfRule type="expression" dxfId="384" priority="78">
      <formula>IF(AND($AF42="V",$BO42="-1"),TRUE,FALSE)</formula>
    </cfRule>
    <cfRule type="expression" dxfId="383" priority="77" stopIfTrue="1">
      <formula>IF(AND($AF42="V",$F42=""),TRUE,FALSE)</formula>
    </cfRule>
  </conditionalFormatting>
  <conditionalFormatting sqref="G42:G45 G50:G64">
    <cfRule type="expression" dxfId="382" priority="59" stopIfTrue="1">
      <formula>IF(AND($AJ42="F",$G42&lt;&gt;$AK42),TRUE,FALSE)</formula>
    </cfRule>
    <cfRule type="expression" dxfId="381" priority="60">
      <formula>IF(AND($AJ42="M",$BP42="-1"),TRUE,FALSE)</formula>
    </cfRule>
    <cfRule type="expression" dxfId="380" priority="14" stopIfTrue="1">
      <formula>IF(AND(D42="E9999",G42&lt;&gt;""),TRUE,FALSE)</formula>
    </cfRule>
    <cfRule type="expression" dxfId="379" priority="57" stopIfTrue="1">
      <formula>IF(AND($AJ42="V",$G42=""),TRUE,FALSE)</formula>
    </cfRule>
    <cfRule type="expression" dxfId="378" priority="58" stopIfTrue="1">
      <formula>IF(AND($AJ42="V",$BP42="-1"),TRUE,FALSE)</formula>
    </cfRule>
  </conditionalFormatting>
  <conditionalFormatting sqref="G50:G64 G42:G45">
    <cfRule type="expression" dxfId="377" priority="56">
      <formula>IF(OR(BN42=0,BN42=""),TRUE,FALSE)</formula>
    </cfRule>
  </conditionalFormatting>
  <conditionalFormatting sqref="G50:G64">
    <cfRule type="expression" dxfId="376" priority="22">
      <formula>IF(#REF!&lt;&gt;"",TRUE,FALSE)</formula>
    </cfRule>
  </conditionalFormatting>
  <conditionalFormatting sqref="H42:H45">
    <cfRule type="expression" dxfId="375" priority="87">
      <formula>IF(AND($AN42="M",$BQ42="-1"),TRUE,FALSE)</formula>
    </cfRule>
    <cfRule type="expression" dxfId="374" priority="81">
      <formula>IF(AND(D42="E9999",H42&lt;&gt;""),TRUE,FALSE)</formula>
    </cfRule>
    <cfRule type="expression" dxfId="373" priority="82">
      <formula>IF(OR(BN42=0,BN42=""),TRUE,FALSE)</formula>
    </cfRule>
    <cfRule type="expression" dxfId="372" priority="83" stopIfTrue="1">
      <formula>IF(AND($AN42="V",$H42=""),TRUE,FALSE)</formula>
    </cfRule>
    <cfRule type="expression" dxfId="371" priority="84">
      <formula>IF(AND($AL42="BF",$BU42="-1"),TRUE,FALSE)</formula>
    </cfRule>
    <cfRule type="expression" dxfId="370" priority="85">
      <formula>IF(AND($AN42="V",$BQ42="-1"),TRUE,FALSE)</formula>
    </cfRule>
    <cfRule type="expression" dxfId="369" priority="86" stopIfTrue="1">
      <formula>IF(AND($AN42="F",$H42&lt;&gt;$AO42),TRUE,FALSE)</formula>
    </cfRule>
  </conditionalFormatting>
  <conditionalFormatting sqref="H50:I64">
    <cfRule type="expression" dxfId="368" priority="7">
      <formula>IF(AND($AN50="M",$BQ50="-1"),TRUE,FALSE)</formula>
    </cfRule>
    <cfRule type="expression" dxfId="367" priority="6" stopIfTrue="1">
      <formula>IF(AND($AN50="F",$H50&lt;&gt;$AO50),TRUE,FALSE)</formula>
    </cfRule>
    <cfRule type="expression" dxfId="366" priority="5">
      <formula>IF(AND($AN50="V",$BQ50="-1"),TRUE,FALSE)</formula>
    </cfRule>
    <cfRule type="expression" dxfId="365" priority="4">
      <formula>IF(AND($AL50="BF",$BU50="-1"),TRUE,FALSE)</formula>
    </cfRule>
    <cfRule type="expression" dxfId="364" priority="3" stopIfTrue="1">
      <formula>IF(AND($AN50="V",$H50=""),TRUE,FALSE)</formula>
    </cfRule>
    <cfRule type="expression" dxfId="363" priority="2">
      <formula>IF(OR(BN50=0,BN50=""),TRUE,FALSE)</formula>
    </cfRule>
    <cfRule type="expression" dxfId="362" priority="1">
      <formula>IF(AND(D50="E9999",H50&lt;&gt;""),TRUE,FALSE)</formula>
    </cfRule>
  </conditionalFormatting>
  <conditionalFormatting sqref="I42">
    <cfRule type="expression" dxfId="361" priority="24" stopIfTrue="1">
      <formula>IF(AND($AR42="V",$I42=""),TRUE,FALSE)</formula>
    </cfRule>
    <cfRule type="expression" dxfId="360" priority="25" stopIfTrue="1">
      <formula>IF(AND($AR42="V",$BR42="-1"),TRUE,FALSE)</formula>
    </cfRule>
    <cfRule type="expression" dxfId="359" priority="26">
      <formula>IF(AND($AR42="F",$I42&lt;&gt;$AS42),TRUE,FALSE)</formula>
    </cfRule>
    <cfRule type="expression" dxfId="358" priority="27">
      <formula>IF(AND($AR42="M",$BQ42="-1"),TRUE,FALSE)</formula>
    </cfRule>
    <cfRule type="expression" dxfId="357" priority="15" stopIfTrue="1">
      <formula>IF(AND(D42="E9999",I42&lt;&gt;""),TRUE,FALSE)</formula>
    </cfRule>
    <cfRule type="expression" dxfId="356" priority="23">
      <formula>IF(OR(BN42=0,BN42=""),TRUE,FALSE)</formula>
    </cfRule>
  </conditionalFormatting>
  <conditionalFormatting sqref="I43:I45">
    <cfRule type="expression" dxfId="355" priority="61">
      <formula>IF(AND(E43="E9999",I43&lt;&gt;""),TRUE,FALSE)</formula>
    </cfRule>
    <cfRule type="expression" dxfId="354" priority="62">
      <formula>IF(OR(BP43=0,BP43=""),TRUE,FALSE)</formula>
    </cfRule>
    <cfRule type="expression" dxfId="353" priority="64">
      <formula>IF(AND($AL43="BF",$BU43="-1"),TRUE,FALSE)</formula>
    </cfRule>
    <cfRule type="expression" dxfId="352" priority="65">
      <formula>IF(AND($AN43="V",$BQ43="-1"),TRUE,FALSE)</formula>
    </cfRule>
    <cfRule type="expression" dxfId="351" priority="66" stopIfTrue="1">
      <formula>IF(AND($AN43="F",$H43&lt;&gt;$AO43),TRUE,FALSE)</formula>
    </cfRule>
    <cfRule type="expression" dxfId="350" priority="67">
      <formula>IF(AND($AN43="M",$BQ43="-1"),TRUE,FALSE)</formula>
    </cfRule>
    <cfRule type="expression" dxfId="349" priority="63" stopIfTrue="1">
      <formula>IF(AND($AN43="V",$H43=""),TRUE,FALSE)</formula>
    </cfRule>
  </conditionalFormatting>
  <conditionalFormatting sqref="J42:J45 J50:J64">
    <cfRule type="expression" dxfId="348" priority="88" stopIfTrue="1">
      <formula>IF(AND(D42="E9999",J42&lt;&gt;""),TRUE,FALSE)</formula>
    </cfRule>
    <cfRule type="expression" dxfId="347" priority="89">
      <formula>IF(OR(BN42=0,BN42=""),TRUE,FALSE)</formula>
    </cfRule>
    <cfRule type="expression" dxfId="346" priority="90" stopIfTrue="1">
      <formula>IF(AND($AV42="V",$J42=""),TRUE,FALSE)</formula>
    </cfRule>
    <cfRule type="expression" dxfId="345" priority="91" stopIfTrue="1">
      <formula>IF(AND($AV42="V",$BS42="-1"),TRUE,FALSE)</formula>
    </cfRule>
    <cfRule type="expression" dxfId="344" priority="92" stopIfTrue="1">
      <formula>IF(AND(TEXT($AV42="F",$J42&lt;&gt;$AW42)),TRUE,FALSE)</formula>
    </cfRule>
    <cfRule type="expression" dxfId="343" priority="93">
      <formula>IF(AND($AV42="M",$BS42="-1"),TRUE,FALSE)</formula>
    </cfRule>
  </conditionalFormatting>
  <conditionalFormatting sqref="K42:K45 K50:K64">
    <cfRule type="expression" dxfId="342" priority="99">
      <formula>IF(AND($AZ42="M",$BT42="-1"),TRUE,FALSE)</formula>
    </cfRule>
    <cfRule type="expression" dxfId="341" priority="94" stopIfTrue="1">
      <formula>IF(AND(D42="E9999",K42&lt;&gt;""),TRUE,FALSE)</formula>
    </cfRule>
    <cfRule type="expression" dxfId="340" priority="95">
      <formula>IF(OR(BN42=0,BN42=""),TRUE,FALSE)</formula>
    </cfRule>
    <cfRule type="expression" dxfId="339" priority="96" stopIfTrue="1">
      <formula>IF(AND($AZ42="V",$K42=""),TRUE,FALSE)</formula>
    </cfRule>
    <cfRule type="expression" dxfId="338" priority="97" stopIfTrue="1">
      <formula>IF(AND($AZ42="V",$BT42="-1"),TRUE,FALSE)</formula>
    </cfRule>
    <cfRule type="expression" dxfId="337" priority="98" stopIfTrue="1">
      <formula>IF(AND($AZ42="F",$K42&lt;&gt;$BA42),TRUE,FALSE)</formula>
    </cfRule>
  </conditionalFormatting>
  <conditionalFormatting sqref="L42:N42 L43:M45 L50:N64">
    <cfRule type="expression" dxfId="336" priority="19" stopIfTrue="1">
      <formula>IF(AND($AZ42="V",$BT42="-1"),TRUE,FALSE)</formula>
    </cfRule>
    <cfRule type="expression" dxfId="335" priority="18" stopIfTrue="1">
      <formula>IF(AND($AZ42="V",$K42=""),TRUE,FALSE)</formula>
    </cfRule>
    <cfRule type="expression" dxfId="334" priority="17">
      <formula>IF(OR(BO42=0,BO42=""),TRUE,FALSE)</formula>
    </cfRule>
    <cfRule type="expression" dxfId="333" priority="16" stopIfTrue="1">
      <formula>IF(AND(#REF!="E9999",L42&lt;&gt;""),TRUE,FALSE)</formula>
    </cfRule>
    <cfRule type="expression" dxfId="332" priority="21">
      <formula>IF(AND($AZ42="M",$BT42="-1"),TRUE,FALSE)</formula>
    </cfRule>
    <cfRule type="expression" dxfId="331" priority="20" stopIfTrue="1">
      <formula>IF(AND($AZ42="F",$K42&lt;&gt;$BA42),TRUE,FALSE)</formula>
    </cfRule>
  </conditionalFormatting>
  <conditionalFormatting sqref="N43:O45">
    <cfRule type="expression" dxfId="330" priority="51" stopIfTrue="1">
      <formula>IF(AND($AN43="V",$H43=""),TRUE,FALSE)</formula>
    </cfRule>
    <cfRule type="expression" dxfId="329" priority="52">
      <formula>IF(AND($AL43="BF",$BU43="-1"),TRUE,FALSE)</formula>
    </cfRule>
    <cfRule type="expression" dxfId="328" priority="53">
      <formula>IF(AND($AN43="V",$BQ43="-1"),TRUE,FALSE)</formula>
    </cfRule>
    <cfRule type="expression" dxfId="327" priority="54" stopIfTrue="1">
      <formula>IF(AND($AN43="F",$H43&lt;&gt;$AO43),TRUE,FALSE)</formula>
    </cfRule>
    <cfRule type="expression" dxfId="326" priority="55">
      <formula>IF(AND($AN43="M",$BQ43="-1"),TRUE,FALSE)</formula>
    </cfRule>
    <cfRule type="expression" dxfId="325" priority="50">
      <formula>IF(OR(BX43=0,BX43=""),TRUE,FALSE)</formula>
    </cfRule>
    <cfRule type="expression" dxfId="324" priority="49">
      <formula>IF(AND(I43="E9999",N43&lt;&gt;""),TRUE,FALSE)</formula>
    </cfRule>
  </conditionalFormatting>
  <conditionalFormatting sqref="O42 O50:O64">
    <cfRule type="expression" dxfId="323" priority="42">
      <formula>IF(AND(#REF!="E9999",O42&lt;&gt;""),TRUE,FALSE)</formula>
    </cfRule>
    <cfRule type="expression" dxfId="322" priority="48">
      <formula>IF(AND($AN42="M",$BQ42="-1"),TRUE,FALSE)</formula>
    </cfRule>
    <cfRule type="expression" dxfId="321" priority="47" stopIfTrue="1">
      <formula>IF(AND($AN42="F",$H42&lt;&gt;$AO42),TRUE,FALSE)</formula>
    </cfRule>
    <cfRule type="expression" dxfId="320" priority="46">
      <formula>IF(AND($AN42="V",$BQ42="-1"),TRUE,FALSE)</formula>
    </cfRule>
    <cfRule type="expression" dxfId="319" priority="45">
      <formula>IF(AND($AL42="BF",$BU42="-1"),TRUE,FALSE)</formula>
    </cfRule>
    <cfRule type="expression" dxfId="318" priority="44" stopIfTrue="1">
      <formula>IF(AND($AN42="V",$H42=""),TRUE,FALSE)</formula>
    </cfRule>
    <cfRule type="expression" dxfId="317" priority="43">
      <formula>IF(OR(BY42=0,BY42=""),TRUE,FALSE)</formula>
    </cfRule>
  </conditionalFormatting>
  <conditionalFormatting sqref="R38">
    <cfRule type="cellIs" dxfId="316" priority="13" operator="equal">
      <formula>"Status: OK"</formula>
    </cfRule>
    <cfRule type="cellIs" dxfId="315" priority="12" operator="equal">
      <formula>"Status: Do Not Upload - Must be a Balanced Journal"</formula>
    </cfRule>
  </conditionalFormatting>
  <dataValidations count="1">
    <dataValidation type="custom" errorStyle="information" allowBlank="1" showInputMessage="1" showErrorMessage="1" errorTitle="This should be a credit Amount" sqref="P42" xr:uid="{DC9CC8CB-DC58-4132-BA84-F8A8A2738F4E}">
      <formula1>-SUM($P$50:$P$64)</formula1>
    </dataValidation>
  </dataValidations>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ignoredErrors>
    <ignoredError sqref="D50:F50 H50:I50 L50:O50 D51:F63 H51:I63 L51:M63 N51:R63 J50:J64 P50:R50"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CFFFF"/>
    <pageSetUpPr fitToPage="1"/>
  </sheetPr>
  <dimension ref="A1:AB150"/>
  <sheetViews>
    <sheetView topLeftCell="A7" zoomScale="70" zoomScaleNormal="70" workbookViewId="0">
      <selection activeCell="H13" sqref="H13"/>
    </sheetView>
  </sheetViews>
  <sheetFormatPr defaultColWidth="9.109375" defaultRowHeight="13.2" x14ac:dyDescent="0.25"/>
  <cols>
    <col min="1" max="1" width="9.44140625" style="59" customWidth="1"/>
    <col min="2" max="2" width="10.109375" style="59" customWidth="1"/>
    <col min="3" max="3" width="11.44140625" style="59" customWidth="1"/>
    <col min="4" max="4" width="14.44140625" style="59" customWidth="1"/>
    <col min="5" max="5" width="12.88671875" style="59" customWidth="1"/>
    <col min="6" max="6" width="10.33203125" style="59" customWidth="1"/>
    <col min="7" max="7" width="6.44140625" style="59" customWidth="1"/>
    <col min="8" max="8" width="15.6640625" style="59" customWidth="1"/>
    <col min="9" max="9" width="51.33203125" style="59" customWidth="1"/>
    <col min="10" max="10" width="17.5546875" style="59" customWidth="1"/>
    <col min="11" max="11" width="9.109375" style="59" hidden="1" customWidth="1"/>
    <col min="12" max="12" width="52.88671875" style="59" customWidth="1"/>
    <col min="13" max="13" width="2.33203125" style="59" customWidth="1"/>
    <col min="14" max="16384" width="9.109375" style="59"/>
  </cols>
  <sheetData>
    <row r="1" spans="1:13" s="241" customFormat="1" ht="29.4" customHeight="1" x14ac:dyDescent="0.25">
      <c r="A1" s="582" t="s">
        <v>432</v>
      </c>
      <c r="B1" s="582"/>
      <c r="C1" s="582"/>
      <c r="D1" s="582"/>
      <c r="E1" s="582"/>
      <c r="F1" s="582"/>
      <c r="G1" s="582"/>
      <c r="H1" s="582"/>
    </row>
    <row r="2" spans="1:13" s="189" customFormat="1" ht="15" customHeight="1" x14ac:dyDescent="0.25">
      <c r="A2" s="189" t="str">
        <f>CONCATENATE("To be used for any invoices/charges relating to goods/services that will be provided by the school on or before ",Tables!G2, " and which have not been recorded as income in BWO in ", Tables!B1)</f>
        <v>To be used for any invoices/charges relating to goods/services that will be provided by the school on or before 31st March 2026 and which have not been recorded as income in BWO in 2025/26</v>
      </c>
      <c r="B2" s="188"/>
      <c r="C2" s="188"/>
      <c r="J2" s="190"/>
      <c r="K2" s="190"/>
      <c r="L2" s="190"/>
    </row>
    <row r="3" spans="1:13" s="189" customFormat="1" ht="15" customHeight="1" thickBot="1" x14ac:dyDescent="0.3">
      <c r="B3" s="188"/>
      <c r="C3" s="188"/>
      <c r="J3" s="190"/>
      <c r="K3" s="190"/>
      <c r="L3" s="190"/>
    </row>
    <row r="4" spans="1:13" s="189" customFormat="1" ht="9" customHeight="1" thickBot="1" x14ac:dyDescent="0.3">
      <c r="J4" s="191"/>
      <c r="K4" s="191"/>
      <c r="L4" s="583" t="str">
        <f>CONCATENATE("Closedown ", Tables!B1)</f>
        <v>Closedown 2025/26</v>
      </c>
    </row>
    <row r="5" spans="1:13" s="244" customFormat="1" ht="22.5" customHeight="1" thickBot="1" x14ac:dyDescent="0.3">
      <c r="A5" s="603" t="s">
        <v>321</v>
      </c>
      <c r="B5" s="604"/>
      <c r="C5" s="604"/>
      <c r="D5" s="591" t="s">
        <v>17</v>
      </c>
      <c r="E5" s="591"/>
      <c r="F5" s="591"/>
      <c r="G5" s="591"/>
      <c r="H5" s="591"/>
      <c r="I5" s="592"/>
      <c r="L5" s="584"/>
    </row>
    <row r="6" spans="1:13" s="189" customFormat="1" ht="9" customHeight="1" thickBot="1" x14ac:dyDescent="0.3">
      <c r="A6" s="188"/>
      <c r="B6" s="188"/>
      <c r="C6" s="188"/>
    </row>
    <row r="7" spans="1:13" ht="16.2" x14ac:dyDescent="0.4">
      <c r="A7" s="597" t="s">
        <v>322</v>
      </c>
      <c r="B7" s="598"/>
      <c r="C7" s="598"/>
      <c r="D7" s="598"/>
      <c r="E7" s="598"/>
      <c r="F7" s="598"/>
      <c r="G7" s="599"/>
      <c r="H7" s="216" t="s">
        <v>323</v>
      </c>
      <c r="I7" s="217"/>
      <c r="J7" s="593" t="s">
        <v>324</v>
      </c>
      <c r="K7" s="593"/>
      <c r="L7" s="594"/>
      <c r="M7" s="189"/>
    </row>
    <row r="8" spans="1:13" ht="18.75" customHeight="1" thickBot="1" x14ac:dyDescent="0.45">
      <c r="A8" s="600" t="s">
        <v>433</v>
      </c>
      <c r="B8" s="601"/>
      <c r="C8" s="601"/>
      <c r="D8" s="601"/>
      <c r="E8" s="601"/>
      <c r="F8" s="601"/>
      <c r="G8" s="602"/>
      <c r="H8" s="218" t="s">
        <v>326</v>
      </c>
      <c r="I8" s="219" t="s">
        <v>327</v>
      </c>
      <c r="J8" s="595" t="s">
        <v>328</v>
      </c>
      <c r="K8" s="595"/>
      <c r="L8" s="596"/>
      <c r="M8" s="189"/>
    </row>
    <row r="9" spans="1:13" ht="51.75" customHeight="1" thickBot="1" x14ac:dyDescent="0.3">
      <c r="A9" s="210" t="s">
        <v>329</v>
      </c>
      <c r="B9" s="206" t="s">
        <v>330</v>
      </c>
      <c r="C9" s="207" t="s">
        <v>434</v>
      </c>
      <c r="D9" s="211" t="s">
        <v>170</v>
      </c>
      <c r="E9" s="211" t="s">
        <v>195</v>
      </c>
      <c r="F9" s="211" t="s">
        <v>26</v>
      </c>
      <c r="G9" s="208" t="s">
        <v>333</v>
      </c>
      <c r="H9" s="211" t="s">
        <v>334</v>
      </c>
      <c r="I9" s="212" t="s">
        <v>435</v>
      </c>
      <c r="J9" s="213" t="s">
        <v>336</v>
      </c>
      <c r="K9" s="214"/>
      <c r="L9" s="215" t="s">
        <v>20</v>
      </c>
      <c r="M9" s="189"/>
    </row>
    <row r="10" spans="1:13" ht="17.25" customHeight="1" thickBot="1" x14ac:dyDescent="0.45">
      <c r="A10" s="224" t="s">
        <v>436</v>
      </c>
      <c r="B10" s="225" t="s">
        <v>338</v>
      </c>
      <c r="C10" s="226" t="s">
        <v>339</v>
      </c>
      <c r="D10" s="225" t="s">
        <v>84</v>
      </c>
      <c r="E10" s="227" t="s">
        <v>58</v>
      </c>
      <c r="F10" s="227" t="s">
        <v>210</v>
      </c>
      <c r="G10" s="228" t="s">
        <v>341</v>
      </c>
      <c r="H10" s="229">
        <f>SUM(H11:H24)</f>
        <v>0</v>
      </c>
      <c r="I10" s="230" t="str">
        <f>CONCATENATE("Sundry Debtor for "&amp;D5)</f>
        <v>Sundry Debtor for PLEASE SELECT FROM THE DROP DOWN LIST</v>
      </c>
      <c r="J10" s="231"/>
      <c r="K10" s="232"/>
      <c r="L10" s="233"/>
      <c r="M10" s="189"/>
    </row>
    <row r="11" spans="1:13" ht="17.25" customHeight="1" x14ac:dyDescent="0.4">
      <c r="A11" s="234"/>
      <c r="B11" s="220" t="str">
        <f>IF($A11="","",VLOOKUP($D$5,Tables!$AJ$6:$AK$26,2,FALSE))</f>
        <v/>
      </c>
      <c r="C11" s="221" t="str">
        <f>LEFT(D11,5)</f>
        <v/>
      </c>
      <c r="D11" s="222" t="str">
        <f>IF(A11="","","99999-999")</f>
        <v/>
      </c>
      <c r="E11" s="235"/>
      <c r="F11" s="236"/>
      <c r="G11" s="223" t="s">
        <v>340</v>
      </c>
      <c r="H11" s="282"/>
      <c r="I11" s="237"/>
      <c r="J11" s="238"/>
      <c r="K11" s="239"/>
      <c r="L11" s="240"/>
      <c r="M11" s="189"/>
    </row>
    <row r="12" spans="1:13" ht="17.25" customHeight="1" x14ac:dyDescent="0.4">
      <c r="A12" s="424"/>
      <c r="B12" s="425" t="str">
        <f>IF($A12="","",VLOOKUP($D$5,Tables!$AJ$6:$AK$26,2,FALSE))</f>
        <v/>
      </c>
      <c r="C12" s="426" t="str">
        <f t="shared" ref="C12:C24" si="0">LEFT(D12,5)</f>
        <v/>
      </c>
      <c r="D12" s="427" t="str">
        <f t="shared" ref="D12:D23" si="1">IF(A12="","","99999-999")</f>
        <v/>
      </c>
      <c r="E12" s="428"/>
      <c r="F12" s="429"/>
      <c r="G12" s="430" t="s">
        <v>340</v>
      </c>
      <c r="H12" s="282"/>
      <c r="I12" s="431"/>
      <c r="J12" s="432"/>
      <c r="K12" s="433"/>
      <c r="L12" s="434"/>
      <c r="M12" s="189"/>
    </row>
    <row r="13" spans="1:13" ht="17.25" customHeight="1" x14ac:dyDescent="0.4">
      <c r="A13" s="424"/>
      <c r="B13" s="425" t="str">
        <f>IF($A13="","",VLOOKUP($D$5,Tables!$AJ$6:$AK$26,2,FALSE))</f>
        <v/>
      </c>
      <c r="C13" s="426" t="str">
        <f t="shared" si="0"/>
        <v/>
      </c>
      <c r="D13" s="427" t="str">
        <f t="shared" si="1"/>
        <v/>
      </c>
      <c r="E13" s="428"/>
      <c r="F13" s="429"/>
      <c r="G13" s="430" t="s">
        <v>340</v>
      </c>
      <c r="H13" s="282"/>
      <c r="I13" s="431"/>
      <c r="J13" s="432"/>
      <c r="K13" s="433"/>
      <c r="L13" s="434"/>
      <c r="M13" s="189"/>
    </row>
    <row r="14" spans="1:13" ht="17.25" customHeight="1" x14ac:dyDescent="0.4">
      <c r="A14" s="424"/>
      <c r="B14" s="425" t="str">
        <f>IF($A14="","",VLOOKUP($D$5,Tables!$AJ$6:$AK$26,2,FALSE))</f>
        <v/>
      </c>
      <c r="C14" s="426" t="str">
        <f t="shared" si="0"/>
        <v/>
      </c>
      <c r="D14" s="427" t="str">
        <f t="shared" si="1"/>
        <v/>
      </c>
      <c r="E14" s="428"/>
      <c r="F14" s="429"/>
      <c r="G14" s="430" t="s">
        <v>340</v>
      </c>
      <c r="H14" s="282"/>
      <c r="I14" s="431"/>
      <c r="J14" s="432"/>
      <c r="K14" s="433"/>
      <c r="L14" s="434"/>
      <c r="M14" s="189"/>
    </row>
    <row r="15" spans="1:13" ht="17.25" customHeight="1" x14ac:dyDescent="0.4">
      <c r="A15" s="424"/>
      <c r="B15" s="425" t="str">
        <f>IF($A15="","",VLOOKUP($D$5,Tables!$AJ$6:$AK$26,2,FALSE))</f>
        <v/>
      </c>
      <c r="C15" s="426" t="str">
        <f t="shared" si="0"/>
        <v/>
      </c>
      <c r="D15" s="427" t="str">
        <f t="shared" si="1"/>
        <v/>
      </c>
      <c r="E15" s="428"/>
      <c r="F15" s="429"/>
      <c r="G15" s="430" t="s">
        <v>340</v>
      </c>
      <c r="H15" s="282"/>
      <c r="I15" s="431"/>
      <c r="J15" s="432"/>
      <c r="K15" s="433"/>
      <c r="L15" s="434"/>
      <c r="M15" s="189"/>
    </row>
    <row r="16" spans="1:13" ht="17.25" customHeight="1" x14ac:dyDescent="0.4">
      <c r="A16" s="424"/>
      <c r="B16" s="425" t="str">
        <f>IF($A16="","",VLOOKUP($D$5,Tables!$AJ$6:$AK$26,2,FALSE))</f>
        <v/>
      </c>
      <c r="C16" s="426" t="str">
        <f t="shared" si="0"/>
        <v/>
      </c>
      <c r="D16" s="427" t="str">
        <f t="shared" si="1"/>
        <v/>
      </c>
      <c r="E16" s="428"/>
      <c r="F16" s="429"/>
      <c r="G16" s="430" t="s">
        <v>340</v>
      </c>
      <c r="H16" s="282"/>
      <c r="I16" s="431"/>
      <c r="J16" s="432"/>
      <c r="K16" s="433"/>
      <c r="L16" s="434"/>
      <c r="M16" s="189"/>
    </row>
    <row r="17" spans="1:28" ht="17.25" customHeight="1" x14ac:dyDescent="0.4">
      <c r="A17" s="424"/>
      <c r="B17" s="425" t="str">
        <f>IF($A17="","",VLOOKUP($D$5,Tables!$AJ$6:$AK$26,2,FALSE))</f>
        <v/>
      </c>
      <c r="C17" s="426" t="str">
        <f t="shared" si="0"/>
        <v/>
      </c>
      <c r="D17" s="427" t="str">
        <f t="shared" si="1"/>
        <v/>
      </c>
      <c r="E17" s="428"/>
      <c r="F17" s="429"/>
      <c r="G17" s="430" t="s">
        <v>340</v>
      </c>
      <c r="H17" s="282"/>
      <c r="I17" s="431"/>
      <c r="J17" s="432"/>
      <c r="K17" s="433"/>
      <c r="L17" s="434"/>
      <c r="M17" s="189"/>
    </row>
    <row r="18" spans="1:28" ht="17.25" customHeight="1" x14ac:dyDescent="0.4">
      <c r="A18" s="424"/>
      <c r="B18" s="425" t="str">
        <f>IF($A18="","",VLOOKUP($D$5,Tables!$AJ$6:$AK$26,2,FALSE))</f>
        <v/>
      </c>
      <c r="C18" s="426" t="str">
        <f t="shared" si="0"/>
        <v/>
      </c>
      <c r="D18" s="427" t="str">
        <f t="shared" si="1"/>
        <v/>
      </c>
      <c r="E18" s="428"/>
      <c r="F18" s="429"/>
      <c r="G18" s="430" t="s">
        <v>340</v>
      </c>
      <c r="H18" s="282"/>
      <c r="I18" s="431"/>
      <c r="J18" s="432"/>
      <c r="K18" s="433"/>
      <c r="L18" s="434"/>
      <c r="M18" s="189"/>
    </row>
    <row r="19" spans="1:28" ht="17.25" customHeight="1" x14ac:dyDescent="0.4">
      <c r="A19" s="424"/>
      <c r="B19" s="425" t="str">
        <f>IF($A19="","",VLOOKUP($D$5,Tables!$AJ$6:$AK$26,2,FALSE))</f>
        <v/>
      </c>
      <c r="C19" s="426" t="str">
        <f t="shared" si="0"/>
        <v/>
      </c>
      <c r="D19" s="427" t="str">
        <f t="shared" si="1"/>
        <v/>
      </c>
      <c r="E19" s="428"/>
      <c r="F19" s="429"/>
      <c r="G19" s="430" t="s">
        <v>340</v>
      </c>
      <c r="H19" s="282"/>
      <c r="I19" s="431"/>
      <c r="J19" s="432"/>
      <c r="K19" s="433"/>
      <c r="L19" s="434"/>
      <c r="M19" s="189"/>
    </row>
    <row r="20" spans="1:28" ht="17.25" customHeight="1" x14ac:dyDescent="0.4">
      <c r="A20" s="424"/>
      <c r="B20" s="425" t="str">
        <f>IF($A20="","",VLOOKUP($D$5,Tables!$AJ$6:$AK$26,2,FALSE))</f>
        <v/>
      </c>
      <c r="C20" s="426" t="str">
        <f t="shared" si="0"/>
        <v/>
      </c>
      <c r="D20" s="427" t="str">
        <f t="shared" si="1"/>
        <v/>
      </c>
      <c r="E20" s="428"/>
      <c r="F20" s="429"/>
      <c r="G20" s="430" t="s">
        <v>340</v>
      </c>
      <c r="H20" s="282"/>
      <c r="I20" s="431"/>
      <c r="J20" s="432"/>
      <c r="K20" s="433"/>
      <c r="L20" s="434"/>
      <c r="M20" s="189"/>
    </row>
    <row r="21" spans="1:28" ht="17.25" customHeight="1" x14ac:dyDescent="0.4">
      <c r="A21" s="424"/>
      <c r="B21" s="425" t="str">
        <f>IF($A21="","",VLOOKUP($D$5,Tables!$AJ$6:$AK$26,2,FALSE))</f>
        <v/>
      </c>
      <c r="C21" s="426" t="str">
        <f t="shared" si="0"/>
        <v/>
      </c>
      <c r="D21" s="427" t="str">
        <f t="shared" si="1"/>
        <v/>
      </c>
      <c r="E21" s="428"/>
      <c r="F21" s="429"/>
      <c r="G21" s="430" t="s">
        <v>340</v>
      </c>
      <c r="H21" s="282"/>
      <c r="I21" s="431"/>
      <c r="J21" s="432"/>
      <c r="K21" s="433"/>
      <c r="L21" s="434"/>
      <c r="M21" s="189"/>
    </row>
    <row r="22" spans="1:28" ht="17.25" customHeight="1" x14ac:dyDescent="0.4">
      <c r="A22" s="424"/>
      <c r="B22" s="425" t="str">
        <f>IF($A22="","",VLOOKUP($D$5,Tables!$AJ$6:$AK$26,2,FALSE))</f>
        <v/>
      </c>
      <c r="C22" s="426" t="str">
        <f t="shared" si="0"/>
        <v/>
      </c>
      <c r="D22" s="427" t="str">
        <f t="shared" si="1"/>
        <v/>
      </c>
      <c r="E22" s="428"/>
      <c r="F22" s="429"/>
      <c r="G22" s="430" t="s">
        <v>340</v>
      </c>
      <c r="H22" s="282"/>
      <c r="I22" s="431"/>
      <c r="J22" s="432"/>
      <c r="K22" s="433"/>
      <c r="L22" s="434"/>
      <c r="M22" s="189"/>
    </row>
    <row r="23" spans="1:28" ht="17.25" customHeight="1" x14ac:dyDescent="0.4">
      <c r="A23" s="424"/>
      <c r="B23" s="425" t="str">
        <f>IF($A23="","",VLOOKUP($D$5,Tables!$AJ$6:$AK$26,2,FALSE))</f>
        <v/>
      </c>
      <c r="C23" s="426" t="str">
        <f t="shared" si="0"/>
        <v/>
      </c>
      <c r="D23" s="427" t="str">
        <f t="shared" si="1"/>
        <v/>
      </c>
      <c r="E23" s="428"/>
      <c r="F23" s="429"/>
      <c r="G23" s="430" t="s">
        <v>340</v>
      </c>
      <c r="H23" s="282"/>
      <c r="I23" s="431"/>
      <c r="J23" s="432"/>
      <c r="K23" s="433"/>
      <c r="L23" s="434"/>
      <c r="M23" s="189"/>
    </row>
    <row r="24" spans="1:28" ht="17.25" customHeight="1" thickBot="1" x14ac:dyDescent="0.45">
      <c r="A24" s="435"/>
      <c r="B24" s="436" t="str">
        <f>IF($A24="","",VLOOKUP($D$5,Tables!$AJ$6:$AK$26,2,FALSE))</f>
        <v/>
      </c>
      <c r="C24" s="437" t="str">
        <f t="shared" si="0"/>
        <v/>
      </c>
      <c r="D24" s="438" t="str">
        <f>IF(A24="","","99999-999")</f>
        <v/>
      </c>
      <c r="E24" s="439"/>
      <c r="F24" s="440"/>
      <c r="G24" s="209" t="s">
        <v>340</v>
      </c>
      <c r="H24" s="282"/>
      <c r="I24" s="441"/>
      <c r="J24" s="442"/>
      <c r="K24" s="443"/>
      <c r="L24" s="444"/>
      <c r="M24" s="189"/>
    </row>
    <row r="25" spans="1:28" ht="17.25" customHeight="1" thickBot="1" x14ac:dyDescent="0.45">
      <c r="A25" s="192"/>
      <c r="B25" s="193"/>
      <c r="C25" s="193"/>
      <c r="D25" s="193"/>
      <c r="E25" s="193"/>
      <c r="F25" s="193"/>
      <c r="G25" s="193"/>
      <c r="H25" s="243">
        <f>-H10+SUM(H11:H24)</f>
        <v>0</v>
      </c>
      <c r="I25" s="194"/>
      <c r="J25" s="194"/>
      <c r="K25" s="194"/>
      <c r="L25" s="194"/>
      <c r="M25" s="189"/>
    </row>
    <row r="26" spans="1:28" s="195" customFormat="1" ht="24.75" customHeight="1" x14ac:dyDescent="0.3">
      <c r="A26" s="588" t="str">
        <f>CONCATENATE("PLEASE RETAIN A SIGNED COPY FOR SCHOOL RECORDS AND EMAIL THIS SPREADSHEET TO SCHOOLSFINANCEHELPDESK@WOKINGHAM.GOV.UK BY MIDDAY ON ",Tables!E2,".")</f>
        <v>PLEASE RETAIN A SIGNED COPY FOR SCHOOL RECORDS AND EMAIL THIS SPREADSHEET TO SCHOOLSFINANCEHELPDESK@WOKINGHAM.GOV.UK BY MIDDAY ON FRIDAY, 20TH MARCH 2026.</v>
      </c>
      <c r="B26" s="589"/>
      <c r="C26" s="589"/>
      <c r="D26" s="589"/>
      <c r="E26" s="589"/>
      <c r="F26" s="589"/>
      <c r="G26" s="589"/>
      <c r="H26" s="589"/>
      <c r="I26" s="589"/>
      <c r="J26" s="589"/>
      <c r="K26" s="589"/>
      <c r="L26" s="590"/>
    </row>
    <row r="27" spans="1:28" ht="6.75" customHeight="1" x14ac:dyDescent="0.4">
      <c r="A27" s="192"/>
      <c r="B27" s="193"/>
      <c r="C27" s="193"/>
      <c r="D27" s="193"/>
      <c r="E27" s="193"/>
      <c r="F27" s="193"/>
      <c r="G27" s="193"/>
      <c r="H27" s="196"/>
      <c r="I27" s="194"/>
      <c r="J27" s="194"/>
      <c r="K27" s="194"/>
      <c r="L27" s="197"/>
      <c r="M27" s="189"/>
    </row>
    <row r="28" spans="1:28" s="199" customFormat="1" ht="15" customHeight="1" x14ac:dyDescent="0.25">
      <c r="A28" s="585" t="str">
        <f>CONCATENATE("IMPORTANT:    I confirm that the above transactions have been recorded in my ", Tables!B1," BWO report, and that they relate to goods or services that will be provided to the school on or after ",Tables!I2,".")</f>
        <v>IMPORTANT:    I confirm that the above transactions have been recorded in my 2025/26 BWO report, and that they relate to goods or services that will be provided to the school on or after 1st April 2026.</v>
      </c>
      <c r="B28" s="586"/>
      <c r="C28" s="586"/>
      <c r="D28" s="586"/>
      <c r="E28" s="586"/>
      <c r="F28" s="586"/>
      <c r="G28" s="586"/>
      <c r="H28" s="586"/>
      <c r="I28" s="586"/>
      <c r="J28" s="586"/>
      <c r="K28" s="586"/>
      <c r="L28" s="587"/>
      <c r="M28" s="198"/>
      <c r="N28" s="198"/>
      <c r="O28" s="198"/>
      <c r="P28" s="198"/>
      <c r="Q28" s="198"/>
      <c r="R28" s="198"/>
      <c r="S28" s="198"/>
      <c r="T28" s="198"/>
      <c r="U28" s="198"/>
      <c r="V28" s="198"/>
      <c r="W28" s="198"/>
      <c r="X28" s="198"/>
      <c r="Y28" s="198"/>
      <c r="Z28" s="198"/>
      <c r="AA28" s="198"/>
      <c r="AB28" s="198"/>
    </row>
    <row r="29" spans="1:28" s="199" customFormat="1" ht="13.95" customHeight="1" x14ac:dyDescent="0.25">
      <c r="A29" s="585"/>
      <c r="B29" s="586"/>
      <c r="C29" s="586"/>
      <c r="D29" s="586"/>
      <c r="E29" s="586"/>
      <c r="F29" s="586"/>
      <c r="G29" s="586"/>
      <c r="H29" s="586"/>
      <c r="I29" s="586"/>
      <c r="J29" s="586"/>
      <c r="K29" s="586"/>
      <c r="L29" s="587"/>
      <c r="M29" s="198"/>
      <c r="N29" s="198"/>
      <c r="O29" s="198"/>
      <c r="P29" s="198"/>
      <c r="Q29" s="198"/>
      <c r="R29" s="198"/>
      <c r="S29" s="198"/>
      <c r="T29" s="198"/>
      <c r="U29" s="198"/>
      <c r="V29" s="198"/>
      <c r="W29" s="198"/>
      <c r="X29" s="198"/>
      <c r="Y29" s="198"/>
      <c r="Z29" s="198"/>
      <c r="AA29" s="198"/>
      <c r="AB29" s="198"/>
    </row>
    <row r="30" spans="1:28" s="189" customFormat="1" ht="8.25" customHeight="1" x14ac:dyDescent="0.25">
      <c r="A30" s="200"/>
      <c r="B30" s="188"/>
      <c r="C30" s="188"/>
      <c r="L30" s="201"/>
    </row>
    <row r="31" spans="1:28" s="189" customFormat="1" ht="24.75" customHeight="1" thickBot="1" x14ac:dyDescent="0.3">
      <c r="A31" s="202" t="s">
        <v>342</v>
      </c>
      <c r="D31" s="275"/>
      <c r="E31" s="275"/>
      <c r="F31" s="275"/>
      <c r="G31" s="275"/>
      <c r="H31" s="275"/>
      <c r="I31" s="275"/>
      <c r="L31" s="201"/>
    </row>
    <row r="32" spans="1:28" s="189" customFormat="1" ht="13.8" x14ac:dyDescent="0.25">
      <c r="A32" s="202"/>
      <c r="L32" s="201"/>
    </row>
    <row r="33" spans="1:12" s="189" customFormat="1" ht="14.4" thickBot="1" x14ac:dyDescent="0.3">
      <c r="A33" s="204"/>
      <c r="B33" s="203"/>
      <c r="C33" s="203"/>
      <c r="D33" s="203"/>
      <c r="E33" s="203"/>
      <c r="F33" s="203"/>
      <c r="G33" s="203"/>
      <c r="H33" s="203"/>
      <c r="I33" s="203"/>
      <c r="J33" s="203"/>
      <c r="K33" s="203"/>
      <c r="L33" s="205"/>
    </row>
    <row r="35" spans="1:12" hidden="1" x14ac:dyDescent="0.25"/>
    <row r="36" spans="1:12" hidden="1" x14ac:dyDescent="0.25"/>
    <row r="37" spans="1:12" hidden="1" x14ac:dyDescent="0.25"/>
    <row r="38" spans="1:12" hidden="1" x14ac:dyDescent="0.25"/>
    <row r="39" spans="1:12" hidden="1" x14ac:dyDescent="0.25"/>
    <row r="40" spans="1:12" hidden="1" x14ac:dyDescent="0.25"/>
    <row r="41" spans="1:12" hidden="1" x14ac:dyDescent="0.25"/>
    <row r="42" spans="1:12" hidden="1" x14ac:dyDescent="0.25"/>
    <row r="43" spans="1:12" hidden="1" x14ac:dyDescent="0.25"/>
    <row r="44" spans="1:12" hidden="1" x14ac:dyDescent="0.25"/>
    <row r="45" spans="1:12" hidden="1" x14ac:dyDescent="0.25"/>
    <row r="46" spans="1:12" hidden="1" x14ac:dyDescent="0.25"/>
    <row r="47" spans="1:12" hidden="1" x14ac:dyDescent="0.25"/>
    <row r="48" spans="1:1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sheetProtection algorithmName="SHA-512" hashValue="l0xCynnxQPdEwZ4mD1oyMJNuX9hmaeO9LCPxEPoPLsNWReaccneXARE1YzC6GyQGMGyzWaAmI44wkMTbvqnaXQ==" saltValue="Yhil1dKWxISuGuprzg1rIQ==" spinCount="100000" sheet="1" objects="1" scenarios="1" selectLockedCells="1"/>
  <mergeCells count="10">
    <mergeCell ref="A1:H1"/>
    <mergeCell ref="L4:L5"/>
    <mergeCell ref="A28:L29"/>
    <mergeCell ref="A26:L26"/>
    <mergeCell ref="D5:I5"/>
    <mergeCell ref="J7:L7"/>
    <mergeCell ref="J8:L8"/>
    <mergeCell ref="A7:G7"/>
    <mergeCell ref="A8:G8"/>
    <mergeCell ref="A5:C5"/>
  </mergeCells>
  <phoneticPr fontId="0" type="noConversion"/>
  <conditionalFormatting sqref="H11:H24">
    <cfRule type="cellIs" dxfId="314" priority="1" operator="greaterThan">
      <formula>0</formula>
    </cfRule>
  </conditionalFormatting>
  <dataValidations count="1">
    <dataValidation allowBlank="1" showInputMessage="1" showErrorMessage="1" promptTitle="SD - Amount" prompt="This should be input as a negative" sqref="H11:H24" xr:uid="{8471D8CA-1456-46F2-A1A1-D177A9A8582C}"/>
  </dataValidations>
  <printOptions horizontalCentered="1" verticalCentered="1"/>
  <pageMargins left="0.15748031496062992" right="0.15748031496062992" top="0.11811023622047245" bottom="0.11811023622047245" header="0.51181102362204722" footer="0.51181102362204722"/>
  <pageSetup paperSize="9" scale="70" orientation="landscape" r:id="rId1"/>
  <headerFooter alignWithMargins="0">
    <oddFooter>&amp;L&amp;1#&amp;"Calibri"&amp;10&amp;K000000Private: Information that contains a small amount of sensitive data which is essential to communicate with an individual but doesn’t require to be sent via secure methods.</oddFooter>
  </headerFooter>
  <ignoredErrors>
    <ignoredError sqref="D11:D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4E3689-7527-4D53-9DA8-B9AB19FAA74B}">
          <x14:formula1>
            <xm:f>Tables!$AJ$5:$AJ$26</xm:f>
          </x14:formula1>
          <xm:sqref>D5:I5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4323-41CB-4303-980B-0E98B3805081}">
  <sheetPr codeName="Sheet6">
    <tabColor rgb="FFCCFFFF"/>
  </sheetPr>
  <dimension ref="C1:I27"/>
  <sheetViews>
    <sheetView zoomScale="90" zoomScaleNormal="90" workbookViewId="0">
      <selection activeCell="D5" sqref="D5:I5"/>
    </sheetView>
  </sheetViews>
  <sheetFormatPr defaultColWidth="9.109375" defaultRowHeight="14.4" x14ac:dyDescent="0.3"/>
  <cols>
    <col min="1" max="1" width="4.44140625" style="63" customWidth="1"/>
    <col min="2" max="2" width="48" style="63" customWidth="1"/>
    <col min="3" max="3" width="0.88671875" style="63" customWidth="1"/>
    <col min="4" max="4" width="29.88671875" style="63" customWidth="1"/>
    <col min="5" max="5" width="101.5546875" style="64" customWidth="1"/>
    <col min="6" max="6" width="0.88671875" style="63" customWidth="1"/>
    <col min="7" max="7" width="32.88671875" style="63" bestFit="1" customWidth="1"/>
    <col min="8" max="8" width="16.44140625" style="63" bestFit="1" customWidth="1"/>
    <col min="9" max="9" width="9.109375" style="63" customWidth="1"/>
    <col min="10" max="16384" width="9.109375" style="63"/>
  </cols>
  <sheetData>
    <row r="1" spans="3:9" ht="6.75" customHeight="1" x14ac:dyDescent="0.3"/>
    <row r="2" spans="3:9" ht="57" customHeight="1" x14ac:dyDescent="0.95">
      <c r="D2" s="289" t="s">
        <v>343</v>
      </c>
      <c r="E2" s="290"/>
    </row>
    <row r="3" spans="3:9" ht="15" thickBot="1" x14ac:dyDescent="0.35"/>
    <row r="4" spans="3:9" ht="5.25" customHeight="1" thickBot="1" x14ac:dyDescent="0.35">
      <c r="C4" s="65"/>
      <c r="D4" s="291"/>
      <c r="E4" s="66"/>
      <c r="F4" s="67"/>
    </row>
    <row r="5" spans="3:9" ht="16.5" customHeight="1" x14ac:dyDescent="0.4">
      <c r="C5" s="68"/>
      <c r="D5" s="292" t="s">
        <v>344</v>
      </c>
      <c r="E5" s="293"/>
      <c r="F5" s="294"/>
      <c r="G5" s="295"/>
      <c r="H5" s="295"/>
      <c r="I5" s="295"/>
    </row>
    <row r="6" spans="3:9" ht="16.5" customHeight="1" x14ac:dyDescent="0.4">
      <c r="C6" s="68"/>
      <c r="D6" s="445" t="s">
        <v>20</v>
      </c>
      <c r="E6" s="446" t="str">
        <f>Tables!B1&amp;" FYE (SD)_"&amp;'SUNDRY DEBTOR'!D5</f>
        <v>2025/26 FYE (SD)_PLEASE SELECT FROM THE DROP DOWN LIST</v>
      </c>
      <c r="F6" s="294"/>
      <c r="G6" s="295"/>
      <c r="H6" s="295"/>
      <c r="I6" s="295"/>
    </row>
    <row r="7" spans="3:9" ht="16.5" customHeight="1" x14ac:dyDescent="0.3">
      <c r="C7" s="68"/>
      <c r="D7" s="445" t="s">
        <v>345</v>
      </c>
      <c r="E7" s="447">
        <f>Tables!C19</f>
        <v>202512</v>
      </c>
      <c r="F7" s="69"/>
      <c r="G7" s="296"/>
    </row>
    <row r="8" spans="3:9" ht="16.5" customHeight="1" x14ac:dyDescent="0.3">
      <c r="C8" s="68"/>
      <c r="D8" s="445" t="s">
        <v>346</v>
      </c>
      <c r="E8" s="447">
        <f>Tables!C21</f>
        <v>202601</v>
      </c>
      <c r="F8" s="69"/>
      <c r="G8" s="296"/>
    </row>
    <row r="9" spans="3:9" ht="16.5" customHeight="1" x14ac:dyDescent="0.3">
      <c r="C9" s="68"/>
      <c r="D9" s="445" t="s">
        <v>347</v>
      </c>
      <c r="E9" s="448" t="s">
        <v>81</v>
      </c>
      <c r="F9" s="69"/>
      <c r="G9" s="296"/>
    </row>
    <row r="10" spans="3:9" ht="16.5" customHeight="1" x14ac:dyDescent="0.3">
      <c r="C10" s="68"/>
      <c r="D10" s="445" t="s">
        <v>348</v>
      </c>
      <c r="E10" s="448" t="s">
        <v>38</v>
      </c>
      <c r="F10" s="69"/>
      <c r="G10" s="296"/>
    </row>
    <row r="11" spans="3:9" ht="16.5" customHeight="1" x14ac:dyDescent="0.3">
      <c r="C11" s="68"/>
      <c r="D11" s="445" t="s">
        <v>349</v>
      </c>
      <c r="E11" s="448" t="s">
        <v>83</v>
      </c>
      <c r="F11" s="69"/>
      <c r="G11" s="296"/>
    </row>
    <row r="12" spans="3:9" ht="16.5" customHeight="1" x14ac:dyDescent="0.3">
      <c r="C12" s="68"/>
      <c r="D12" s="445" t="s">
        <v>350</v>
      </c>
      <c r="E12" s="448" t="s">
        <v>64</v>
      </c>
      <c r="F12" s="69"/>
      <c r="G12" s="296"/>
    </row>
    <row r="13" spans="3:9" ht="16.5" customHeight="1" x14ac:dyDescent="0.3">
      <c r="C13" s="68"/>
      <c r="D13" s="445" t="s">
        <v>223</v>
      </c>
      <c r="E13" s="448"/>
      <c r="F13" s="69"/>
      <c r="G13" s="296"/>
    </row>
    <row r="14" spans="3:9" ht="16.5" customHeight="1" thickBot="1" x14ac:dyDescent="0.35">
      <c r="C14" s="68"/>
      <c r="D14" s="449" t="s">
        <v>26</v>
      </c>
      <c r="E14" s="450"/>
      <c r="F14" s="69"/>
      <c r="G14" s="296"/>
    </row>
    <row r="15" spans="3:9" ht="4.5" customHeight="1" thickBot="1" x14ac:dyDescent="0.35">
      <c r="C15" s="297"/>
      <c r="D15" s="298"/>
      <c r="E15" s="299"/>
      <c r="F15" s="300"/>
      <c r="G15" s="296"/>
    </row>
    <row r="16" spans="3:9" ht="4.5" customHeight="1" thickBot="1" x14ac:dyDescent="0.35">
      <c r="D16" s="296"/>
      <c r="E16" s="70"/>
      <c r="G16" s="296"/>
    </row>
    <row r="17" spans="3:7" ht="4.5" customHeight="1" thickBot="1" x14ac:dyDescent="0.35">
      <c r="C17" s="65"/>
      <c r="D17" s="301"/>
      <c r="E17" s="302"/>
      <c r="F17" s="67"/>
      <c r="G17" s="296"/>
    </row>
    <row r="18" spans="3:7" ht="17.399999999999999" x14ac:dyDescent="0.35">
      <c r="C18" s="68"/>
      <c r="D18" s="303" t="s">
        <v>351</v>
      </c>
      <c r="E18" s="304" t="s">
        <v>352</v>
      </c>
      <c r="F18" s="69"/>
    </row>
    <row r="19" spans="3:7" x14ac:dyDescent="0.3">
      <c r="C19" s="68"/>
      <c r="D19" s="445" t="s">
        <v>74</v>
      </c>
      <c r="E19" s="451" t="s">
        <v>74</v>
      </c>
      <c r="F19" s="69"/>
    </row>
    <row r="20" spans="3:7" x14ac:dyDescent="0.3">
      <c r="C20" s="68"/>
      <c r="D20" s="445" t="s">
        <v>100</v>
      </c>
      <c r="E20" s="452" t="s">
        <v>101</v>
      </c>
      <c r="F20" s="69"/>
    </row>
    <row r="21" spans="3:7" x14ac:dyDescent="0.3">
      <c r="C21" s="68"/>
      <c r="D21" s="445" t="s">
        <v>124</v>
      </c>
      <c r="E21" s="453" t="s">
        <v>125</v>
      </c>
      <c r="F21" s="69"/>
    </row>
    <row r="22" spans="3:7" x14ac:dyDescent="0.3">
      <c r="C22" s="68"/>
      <c r="D22" s="445" t="s">
        <v>147</v>
      </c>
      <c r="E22" s="447" t="s">
        <v>148</v>
      </c>
      <c r="F22" s="69"/>
    </row>
    <row r="23" spans="3:7" x14ac:dyDescent="0.3">
      <c r="C23" s="68"/>
      <c r="D23" s="445" t="s">
        <v>178</v>
      </c>
      <c r="E23" s="447" t="s">
        <v>186</v>
      </c>
      <c r="F23" s="69"/>
    </row>
    <row r="24" spans="3:7" x14ac:dyDescent="0.3">
      <c r="C24" s="68"/>
      <c r="D24" s="445" t="s">
        <v>199</v>
      </c>
      <c r="E24" s="447" t="s">
        <v>211</v>
      </c>
      <c r="F24" s="69"/>
    </row>
    <row r="25" spans="3:7" x14ac:dyDescent="0.3">
      <c r="C25" s="68"/>
      <c r="D25" s="445" t="s">
        <v>221</v>
      </c>
      <c r="E25" s="447" t="s">
        <v>227</v>
      </c>
      <c r="F25" s="69"/>
    </row>
    <row r="26" spans="3:7" ht="15" thickBot="1" x14ac:dyDescent="0.35">
      <c r="C26" s="68"/>
      <c r="D26" s="449" t="s">
        <v>248</v>
      </c>
      <c r="E26" s="454" t="s">
        <v>249</v>
      </c>
      <c r="F26" s="69"/>
    </row>
    <row r="27" spans="3:7" ht="5.25" customHeight="1" thickBot="1" x14ac:dyDescent="0.35">
      <c r="C27" s="297"/>
      <c r="D27" s="305"/>
      <c r="E27" s="306"/>
      <c r="F27" s="300"/>
    </row>
  </sheetData>
  <sheetProtection sheet="1" selectLockedCells="1"/>
  <conditionalFormatting sqref="D13">
    <cfRule type="expression" dxfId="313" priority="1">
      <formula>$E$9="Payments in Advance"</formula>
    </cfRule>
    <cfRule type="expression" dxfId="312" priority="2">
      <formula>$E$9="Sundry Debtors"</formula>
    </cfRule>
    <cfRule type="expression" dxfId="311" priority="3">
      <formula>$E$9="Sundry Creditors"</formula>
    </cfRule>
  </conditionalFormatting>
  <dataValidations count="14">
    <dataValidation type="list" allowBlank="1" showInputMessage="1" showErrorMessage="1" sqref="E14" xr:uid="{D1A378EF-8FAD-437C-93C7-F666E9C27C2B}">
      <formula1>Analysis</formula1>
    </dataValidation>
    <dataValidation type="list" allowBlank="1" showInputMessage="1" showErrorMessage="1" sqref="E12" xr:uid="{0B9CBAE7-DEBB-4ABA-9415-96F9D67B5009}">
      <formula1>Rev_Cap</formula1>
    </dataValidation>
    <dataValidation type="list" allowBlank="1" showInputMessage="1" showErrorMessage="1" sqref="E11" xr:uid="{C662B146-11A6-44DC-96C2-535B952EFBF5}">
      <formula1>Service</formula1>
    </dataValidation>
    <dataValidation type="list" allowBlank="1" showInputMessage="1" showErrorMessage="1" sqref="E10" xr:uid="{305DAC5E-0B07-4875-8D19-6523237F8924}">
      <formula1>Balance_Sheet_Costc</formula1>
    </dataValidation>
    <dataValidation type="list" allowBlank="1" showInputMessage="1" showErrorMessage="1" sqref="E15:E17 E9" xr:uid="{A39BB0B2-AFDB-40EF-BD19-E302A36ACBC3}">
      <formula1>Trans_Type</formula1>
    </dataValidation>
    <dataValidation type="list" allowBlank="1" showInputMessage="1" showErrorMessage="1" sqref="E26" xr:uid="{81CDBE8F-6D8B-48F6-8F99-3490324695CE}">
      <formula1>CAT_7</formula1>
    </dataValidation>
    <dataValidation type="list" allowBlank="1" showInputMessage="1" showErrorMessage="1" sqref="E25" xr:uid="{158B0ADF-1393-4FB6-93E6-AC90AAA86D36}">
      <formula1>CAT_6</formula1>
    </dataValidation>
    <dataValidation type="list" allowBlank="1" showInputMessage="1" showErrorMessage="1" sqref="E24" xr:uid="{761F19C3-9207-45B3-9BBF-3B8D44B33ADA}">
      <formula1>CAT_5</formula1>
    </dataValidation>
    <dataValidation type="list" allowBlank="1" showInputMessage="1" showErrorMessage="1" sqref="E23" xr:uid="{9215CFC2-AB68-47E6-87F4-C96F70B1CD44}">
      <formula1>CAT_4</formula1>
    </dataValidation>
    <dataValidation type="list" allowBlank="1" showInputMessage="1" showErrorMessage="1" sqref="E22" xr:uid="{ED7C83E0-8CA7-4F32-8D9D-88382FBB55EC}">
      <formula1>CAT_3</formula1>
    </dataValidation>
    <dataValidation type="list" allowBlank="1" showInputMessage="1" showErrorMessage="1" sqref="E21" xr:uid="{28AD0CA3-FE5F-41E9-84FE-A4951E8199FC}">
      <formula1>CAT_2</formula1>
    </dataValidation>
    <dataValidation type="list" allowBlank="1" showInputMessage="1" showErrorMessage="1" sqref="E20" xr:uid="{0704284F-E1EE-410B-B05D-DDEBA153DE68}">
      <formula1>CAT_1</formula1>
    </dataValidation>
    <dataValidation type="list" allowBlank="1" showInputMessage="1" showErrorMessage="1" sqref="E19" xr:uid="{7F452C39-1D66-408F-B2E7-4B3BA20A4E8A}">
      <formula1>ACCOUNT</formula1>
    </dataValidation>
    <dataValidation type="list" allowBlank="1" showInputMessage="1" showErrorMessage="1" sqref="E13" xr:uid="{147D53D2-7959-4068-B61B-DAC94E6DEDE2}">
      <formula1>Analysis_2</formula1>
    </dataValidation>
  </dataValidations>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975D-054B-47AD-B7A4-3B3D5794145C}">
  <sheetPr codeName="Sheet7">
    <tabColor rgb="FFCCFFFF"/>
  </sheetPr>
  <dimension ref="A1:BU787"/>
  <sheetViews>
    <sheetView topLeftCell="B35" zoomScaleNormal="100" workbookViewId="0">
      <selection activeCell="D5" sqref="D5:I5"/>
    </sheetView>
  </sheetViews>
  <sheetFormatPr defaultColWidth="9.109375" defaultRowHeight="14.4" x14ac:dyDescent="0.3"/>
  <cols>
    <col min="1" max="1" width="7.109375" style="63" hidden="1" customWidth="1"/>
    <col min="2" max="2" width="1.44140625" style="63" customWidth="1"/>
    <col min="3" max="3" width="1" style="63" customWidth="1"/>
    <col min="4" max="4" width="12.44140625" style="71" customWidth="1"/>
    <col min="5" max="5" width="9.44140625" style="71" customWidth="1"/>
    <col min="6" max="7" width="9.44140625" style="70" customWidth="1"/>
    <col min="8" max="8" width="10.5546875" style="70" customWidth="1"/>
    <col min="9" max="9" width="9.44140625" style="70" customWidth="1"/>
    <col min="10" max="11" width="9.44140625" style="64" customWidth="1"/>
    <col min="12" max="13" width="11.5546875" style="64" customWidth="1"/>
    <col min="14" max="14" width="15" style="64" customWidth="1"/>
    <col min="15" max="15" width="11.5546875" style="64" customWidth="1"/>
    <col min="16" max="16" width="18.5546875" style="76" customWidth="1"/>
    <col min="17" max="17" width="13.88671875" style="73" hidden="1" customWidth="1"/>
    <col min="18" max="18" width="70.5546875" style="77" customWidth="1"/>
    <col min="19" max="19" width="1" style="63" customWidth="1"/>
    <col min="20" max="20" width="9.109375" style="63"/>
    <col min="21" max="22" width="9.109375" style="63" hidden="1" customWidth="1"/>
    <col min="23" max="23" width="8" style="64" hidden="1" customWidth="1"/>
    <col min="24" max="24" width="9.44140625" style="64" hidden="1" customWidth="1"/>
    <col min="25" max="25" width="41.44140625" style="63" hidden="1" customWidth="1"/>
    <col min="26" max="26" width="5.5546875" style="64" hidden="1" customWidth="1"/>
    <col min="27" max="27" width="11.44140625" style="63" hidden="1" customWidth="1"/>
    <col min="28" max="28" width="9.109375" style="64" hidden="1" customWidth="1"/>
    <col min="29" max="29" width="7.44140625" style="63" hidden="1" customWidth="1"/>
    <col min="30" max="30" width="7.88671875" style="63" hidden="1" customWidth="1"/>
    <col min="31" max="31" width="8.5546875" style="64" hidden="1" customWidth="1"/>
    <col min="32" max="32" width="9.109375" style="63" hidden="1" customWidth="1"/>
    <col min="33" max="33" width="15.109375" style="63" hidden="1" customWidth="1"/>
    <col min="34" max="34" width="9.109375" style="75" hidden="1" customWidth="1"/>
    <col min="35" max="35" width="5.88671875" style="63" hidden="1" customWidth="1"/>
    <col min="36" max="53" width="9.109375" style="63" hidden="1" customWidth="1"/>
    <col min="54" max="65" width="9.109375" style="63" customWidth="1"/>
    <col min="66" max="66" width="11.44140625" style="63" customWidth="1"/>
    <col min="67" max="73" width="9.109375" style="63" customWidth="1"/>
    <col min="74" max="16384" width="9.109375" style="63"/>
  </cols>
  <sheetData>
    <row r="1" spans="1:8" hidden="1" x14ac:dyDescent="0.3">
      <c r="A1" s="63" t="str">
        <f t="shared" ref="A1:A17" si="0">D1&amp;E1</f>
        <v>setdefault account=</v>
      </c>
      <c r="D1" s="63" t="s">
        <v>353</v>
      </c>
      <c r="G1" s="72" t="str">
        <f>'SD Control Sheet'!E9</f>
        <v>Sundry Debtors (BZ345)</v>
      </c>
      <c r="H1" s="64" t="str">
        <f>IF(G1=0,"",VLOOKUP(G1,[10]Tables!E:F,2,FALSE))</f>
        <v>BZ345</v>
      </c>
    </row>
    <row r="2" spans="1:8" hidden="1" x14ac:dyDescent="0.3">
      <c r="A2" s="63" t="str">
        <f t="shared" si="0"/>
        <v>setdefault amount=</v>
      </c>
      <c r="D2" s="63" t="s">
        <v>354</v>
      </c>
      <c r="G2" s="72" t="str">
        <f>'SD Control Sheet'!E10</f>
        <v>Corporate Balance Sheet (90000)</v>
      </c>
      <c r="H2" s="64">
        <f>IF(G2=0,"",VLOOKUP(G2,[10]Tables!G:H,2,FALSE))</f>
        <v>90000</v>
      </c>
    </row>
    <row r="3" spans="1:8" hidden="1" x14ac:dyDescent="0.3">
      <c r="A3" s="63" t="str">
        <f t="shared" si="0"/>
        <v>setdefault client=WBC</v>
      </c>
      <c r="D3" s="63" t="s">
        <v>355</v>
      </c>
      <c r="E3" s="71" t="s">
        <v>356</v>
      </c>
      <c r="G3" s="72" t="str">
        <f>'SD Control Sheet'!E11</f>
        <v>Children's Services (99999-104)</v>
      </c>
      <c r="H3" s="64" t="str">
        <f>IF(G3=0,"",VLOOKUP(G3,[10]Tables!I:J,2,FALSE))</f>
        <v>99999-104</v>
      </c>
    </row>
    <row r="4" spans="1:8" hidden="1" x14ac:dyDescent="0.3">
      <c r="A4" s="63" t="str">
        <f t="shared" si="0"/>
        <v>setdefault cur_amount=</v>
      </c>
      <c r="D4" s="63" t="s">
        <v>357</v>
      </c>
      <c r="G4" s="72" t="str">
        <f>'SD Control Sheet'!E12</f>
        <v>Revenue (REV01)</v>
      </c>
      <c r="H4" s="64" t="str">
        <f>IF(G4=0,"",VLOOKUP(G4,[10]Tables!K:L,2,FALSE))</f>
        <v>REV01</v>
      </c>
    </row>
    <row r="5" spans="1:8" hidden="1" x14ac:dyDescent="0.3">
      <c r="A5" s="63" t="str">
        <f t="shared" si="0"/>
        <v>setdefault currency=GBP</v>
      </c>
      <c r="D5" s="73" t="s">
        <v>358</v>
      </c>
      <c r="E5" s="71" t="s">
        <v>359</v>
      </c>
      <c r="G5" s="72">
        <f>'SD Control Sheet'!E13</f>
        <v>0</v>
      </c>
      <c r="H5" s="64" t="str">
        <f>IF(G5=0,"",VLOOKUP(G5,[10]Tables!M:N,2,FALSE))</f>
        <v/>
      </c>
    </row>
    <row r="6" spans="1:8" hidden="1" x14ac:dyDescent="0.3">
      <c r="A6" s="63" t="str">
        <f t="shared" si="0"/>
        <v>setdefault description=</v>
      </c>
      <c r="D6" s="63" t="s">
        <v>360</v>
      </c>
      <c r="G6" s="72">
        <f>'SD Control Sheet'!E14</f>
        <v>0</v>
      </c>
      <c r="H6" s="64" t="str">
        <f>IF(G6=0,"",VLOOKUP(G6,[10]Tables!O:P,2,FALSE))</f>
        <v/>
      </c>
    </row>
    <row r="7" spans="1:8" hidden="1" x14ac:dyDescent="0.3">
      <c r="A7" s="63" t="str">
        <f t="shared" si="0"/>
        <v>setdefault variant_number=99</v>
      </c>
      <c r="D7" s="73" t="s">
        <v>361</v>
      </c>
      <c r="E7" s="64">
        <v>99</v>
      </c>
      <c r="G7" s="74">
        <f>'SD Control Sheet'!E7</f>
        <v>202512</v>
      </c>
      <c r="H7" s="64">
        <f>'SD Control Sheet'!$E$7</f>
        <v>202512</v>
      </c>
    </row>
    <row r="8" spans="1:8" hidden="1" x14ac:dyDescent="0.3">
      <c r="A8" s="63" t="str">
        <f t="shared" si="0"/>
        <v>setdefault dim_1=C1</v>
      </c>
      <c r="D8" s="63" t="s">
        <v>362</v>
      </c>
      <c r="E8" s="75" t="str">
        <f>VLOOKUP('SD Control Sheet'!E20,[10]Tables!S:T,2,FALSE)</f>
        <v>C1</v>
      </c>
      <c r="G8" s="74">
        <f>'SD Control Sheet'!E8</f>
        <v>202601</v>
      </c>
      <c r="H8" s="64">
        <f>'SD Control Sheet'!$E$8</f>
        <v>202601</v>
      </c>
    </row>
    <row r="9" spans="1:8" hidden="1" x14ac:dyDescent="0.3">
      <c r="A9" s="63" t="str">
        <f t="shared" si="0"/>
        <v>setdefault dim_2=B0</v>
      </c>
      <c r="D9" s="63" t="s">
        <v>363</v>
      </c>
      <c r="E9" s="75" t="str">
        <f>VLOOKUP('SD Control Sheet'!E21,[10]Tables!S:T,2,FALSE)</f>
        <v>B0</v>
      </c>
    </row>
    <row r="10" spans="1:8" hidden="1" x14ac:dyDescent="0.3">
      <c r="A10" s="63" t="str">
        <f t="shared" si="0"/>
        <v>setdefault dim_3=C0</v>
      </c>
      <c r="D10" s="63" t="s">
        <v>364</v>
      </c>
      <c r="E10" s="75" t="str">
        <f>VLOOKUP('SD Control Sheet'!E22,[10]Tables!S:T,2,FALSE)</f>
        <v>C0</v>
      </c>
    </row>
    <row r="11" spans="1:8" hidden="1" x14ac:dyDescent="0.3">
      <c r="A11" s="63" t="str">
        <f t="shared" si="0"/>
        <v>setdefault dim_4=BF</v>
      </c>
      <c r="D11" s="63" t="s">
        <v>365</v>
      </c>
      <c r="E11" s="75" t="str">
        <f>VLOOKUP('SD Control Sheet'!E23,[10]Tables!S:T,2,FALSE)</f>
        <v>BF</v>
      </c>
    </row>
    <row r="12" spans="1:8" hidden="1" x14ac:dyDescent="0.3">
      <c r="A12" s="63" t="str">
        <f t="shared" si="0"/>
        <v>setdefault dim_5=CG</v>
      </c>
      <c r="D12" s="63" t="s">
        <v>366</v>
      </c>
      <c r="E12" s="75" t="str">
        <f>VLOOKUP('SD Control Sheet'!E24,[10]Tables!S:T,2,FALSE)</f>
        <v>CG</v>
      </c>
    </row>
    <row r="13" spans="1:8" hidden="1" x14ac:dyDescent="0.3">
      <c r="A13" s="63" t="str">
        <f t="shared" si="0"/>
        <v>setdefault dim_6=62</v>
      </c>
      <c r="D13" s="63" t="s">
        <v>367</v>
      </c>
      <c r="E13" s="75">
        <f>VLOOKUP('SD Control Sheet'!E25,[10]Tables!S:T,2,FALSE)</f>
        <v>62</v>
      </c>
    </row>
    <row r="14" spans="1:8" hidden="1" x14ac:dyDescent="0.3">
      <c r="A14" s="63" t="str">
        <f t="shared" si="0"/>
        <v>setdefault dim_7=70</v>
      </c>
      <c r="D14" s="63" t="s">
        <v>368</v>
      </c>
      <c r="E14" s="75">
        <f>VLOOKUP('SD Control Sheet'!E26,[10]Tables!S:T,2,FALSE)</f>
        <v>70</v>
      </c>
    </row>
    <row r="15" spans="1:8" hidden="1" x14ac:dyDescent="0.3">
      <c r="A15" s="63" t="str">
        <f t="shared" si="0"/>
        <v>setdefault apar_name=2025/26 FYE (SD)_PLEASE SELECT FROM THE DROP DOWN LIST</v>
      </c>
      <c r="D15" s="63" t="s">
        <v>369</v>
      </c>
      <c r="E15" s="71" t="str">
        <f>'SD Control Sheet'!E6</f>
        <v>2025/26 FYE (SD)_PLEASE SELECT FROM THE DROP DOWN LIST</v>
      </c>
    </row>
    <row r="16" spans="1:8" hidden="1" x14ac:dyDescent="0.3">
      <c r="A16" s="63" t="str">
        <f t="shared" si="0"/>
        <v>setdefault interface=GL</v>
      </c>
      <c r="D16" s="63" t="s">
        <v>370</v>
      </c>
      <c r="E16" s="71" t="s">
        <v>371</v>
      </c>
    </row>
    <row r="17" spans="1:22" hidden="1" x14ac:dyDescent="0.3">
      <c r="A17" s="63" t="str">
        <f t="shared" si="0"/>
        <v>setdefault number_1=0</v>
      </c>
      <c r="D17" s="63" t="s">
        <v>372</v>
      </c>
      <c r="E17" s="64">
        <v>0</v>
      </c>
    </row>
    <row r="18" spans="1:22" hidden="1" x14ac:dyDescent="0.3">
      <c r="D18" s="73"/>
      <c r="E18" s="64"/>
    </row>
    <row r="19" spans="1:22" hidden="1" x14ac:dyDescent="0.3">
      <c r="A19" s="63" t="str">
        <f t="shared" ref="A19:A26" si="1">D19&amp;E19</f>
        <v>setdefault sequence_no=</v>
      </c>
      <c r="D19" s="63" t="s">
        <v>373</v>
      </c>
    </row>
    <row r="20" spans="1:22" hidden="1" x14ac:dyDescent="0.3">
      <c r="A20" s="63" t="str">
        <f t="shared" si="1"/>
        <v>setdefault status=N</v>
      </c>
      <c r="D20" s="63" t="s">
        <v>374</v>
      </c>
      <c r="E20" s="71" t="s">
        <v>79</v>
      </c>
    </row>
    <row r="21" spans="1:22" hidden="1" x14ac:dyDescent="0.3">
      <c r="A21" s="78" t="str">
        <f t="shared" ca="1" si="1"/>
        <v>setdefault trans_date=10/02/2026</v>
      </c>
      <c r="B21" s="78"/>
      <c r="C21" s="78"/>
      <c r="D21" s="73" t="s">
        <v>375</v>
      </c>
      <c r="E21" s="64" t="str">
        <f ca="1">TEXT(F21,"dd/mm/yyyy")</f>
        <v>10/02/2026</v>
      </c>
      <c r="F21" s="79">
        <f ca="1">TODAY()</f>
        <v>46063</v>
      </c>
    </row>
    <row r="22" spans="1:22" hidden="1" x14ac:dyDescent="0.3">
      <c r="A22" s="78" t="str">
        <f t="shared" si="1"/>
        <v>setdefault trans_type=GL</v>
      </c>
      <c r="B22" s="78"/>
      <c r="C22" s="78"/>
      <c r="D22" s="73" t="s">
        <v>376</v>
      </c>
      <c r="E22" s="80" t="s">
        <v>371</v>
      </c>
      <c r="F22" s="73"/>
    </row>
    <row r="23" spans="1:22" hidden="1" x14ac:dyDescent="0.3">
      <c r="A23" s="78" t="str">
        <f t="shared" si="1"/>
        <v>setdefault value_1=0</v>
      </c>
      <c r="B23" s="78"/>
      <c r="C23" s="78"/>
      <c r="D23" s="73" t="s">
        <v>377</v>
      </c>
      <c r="E23" s="64">
        <v>0</v>
      </c>
      <c r="F23" s="73"/>
    </row>
    <row r="24" spans="1:22" hidden="1" x14ac:dyDescent="0.3">
      <c r="A24" s="78" t="str">
        <f t="shared" ca="1" si="1"/>
        <v>setdefault voucher_date=10/02/2026</v>
      </c>
      <c r="B24" s="78"/>
      <c r="C24" s="78"/>
      <c r="D24" s="73" t="s">
        <v>378</v>
      </c>
      <c r="E24" s="64" t="str">
        <f ca="1">TEXT(F24,"dd/mm/yyyy")</f>
        <v>10/02/2026</v>
      </c>
      <c r="F24" s="79">
        <f ca="1">TODAY()</f>
        <v>46063</v>
      </c>
    </row>
    <row r="25" spans="1:22" hidden="1" x14ac:dyDescent="0.3">
      <c r="A25" s="78" t="str">
        <f t="shared" si="1"/>
        <v>setdefault voucher_no=</v>
      </c>
      <c r="B25" s="78"/>
      <c r="C25" s="78"/>
      <c r="D25" s="73" t="s">
        <v>379</v>
      </c>
    </row>
    <row r="26" spans="1:22" hidden="1" x14ac:dyDescent="0.3">
      <c r="A26" s="78" t="str">
        <f t="shared" si="1"/>
        <v>setdefault voucher_type=G8</v>
      </c>
      <c r="B26" s="78"/>
      <c r="C26" s="78"/>
      <c r="D26" s="73" t="s">
        <v>380</v>
      </c>
      <c r="E26" s="71" t="s">
        <v>381</v>
      </c>
    </row>
    <row r="27" spans="1:22" hidden="1" x14ac:dyDescent="0.3">
      <c r="A27" s="63" t="str">
        <f ca="1">D27&amp;E27&amp;F27</f>
        <v>setdefault batch_id=&lt;user_id&gt;460636328</v>
      </c>
      <c r="D27" s="73" t="s">
        <v>382</v>
      </c>
      <c r="E27" s="71" t="s">
        <v>383</v>
      </c>
      <c r="F27" s="63">
        <f ca="1">G27*10000</f>
        <v>460636328</v>
      </c>
      <c r="G27" s="81">
        <f ca="1">ROUND(NOW(),4)</f>
        <v>46063.632799999999</v>
      </c>
    </row>
    <row r="28" spans="1:22" hidden="1" x14ac:dyDescent="0.3">
      <c r="D28" s="70"/>
      <c r="F28" s="81"/>
    </row>
    <row r="29" spans="1:22" hidden="1" x14ac:dyDescent="0.3">
      <c r="A29" s="63" t="s">
        <v>384</v>
      </c>
      <c r="B29" s="82" t="s">
        <v>385</v>
      </c>
      <c r="C29" s="82"/>
      <c r="D29" s="70" t="s">
        <v>386</v>
      </c>
      <c r="E29" s="70" t="s">
        <v>387</v>
      </c>
      <c r="F29" s="70" t="s">
        <v>388</v>
      </c>
      <c r="G29" s="70" t="s">
        <v>389</v>
      </c>
      <c r="H29" s="70" t="s">
        <v>390</v>
      </c>
      <c r="I29" s="70" t="s">
        <v>391</v>
      </c>
      <c r="J29" s="70" t="s">
        <v>392</v>
      </c>
      <c r="K29" s="70" t="s">
        <v>393</v>
      </c>
      <c r="L29" s="70" t="s">
        <v>394</v>
      </c>
      <c r="M29" s="70" t="s">
        <v>395</v>
      </c>
      <c r="N29" s="70" t="s">
        <v>396</v>
      </c>
      <c r="O29" s="70" t="s">
        <v>397</v>
      </c>
      <c r="P29" s="83" t="s">
        <v>398</v>
      </c>
      <c r="Q29" s="84" t="s">
        <v>399</v>
      </c>
      <c r="U29" s="73" t="s">
        <v>400</v>
      </c>
      <c r="V29" s="63" t="s">
        <v>401</v>
      </c>
    </row>
    <row r="30" spans="1:22" ht="13.5" customHeight="1" x14ac:dyDescent="0.3">
      <c r="D30" s="85"/>
      <c r="E30" s="64"/>
      <c r="F30" s="85"/>
      <c r="G30" s="85"/>
      <c r="H30" s="85"/>
      <c r="I30" s="85"/>
      <c r="J30" s="85"/>
      <c r="K30" s="85"/>
      <c r="L30" s="85"/>
      <c r="M30" s="85"/>
      <c r="N30" s="85"/>
      <c r="O30" s="85"/>
      <c r="P30" s="86"/>
      <c r="Q30" s="87"/>
      <c r="R30" s="88"/>
    </row>
    <row r="31" spans="1:22" ht="10.5" customHeight="1" thickBot="1" x14ac:dyDescent="0.35">
      <c r="D31" s="85"/>
      <c r="E31" s="64"/>
      <c r="F31" s="85"/>
      <c r="G31" s="85"/>
      <c r="H31" s="85"/>
      <c r="I31" s="85"/>
      <c r="J31" s="85"/>
      <c r="K31" s="85"/>
      <c r="L31" s="85"/>
      <c r="M31" s="85"/>
      <c r="N31" s="85"/>
      <c r="O31" s="85"/>
      <c r="P31" s="86"/>
      <c r="Q31" s="87"/>
      <c r="R31" s="88"/>
    </row>
    <row r="32" spans="1:22" ht="21" customHeight="1" thickBot="1" x14ac:dyDescent="0.45">
      <c r="D32" s="608" t="s">
        <v>402</v>
      </c>
      <c r="E32" s="609"/>
      <c r="F32" s="610"/>
      <c r="G32" s="85"/>
      <c r="H32" s="85"/>
      <c r="I32" s="85"/>
      <c r="J32" s="85"/>
      <c r="K32" s="85"/>
      <c r="L32" s="85"/>
      <c r="M32" s="85"/>
      <c r="N32" s="85"/>
      <c r="O32" s="85"/>
      <c r="P32" s="86"/>
      <c r="Q32" s="87"/>
      <c r="R32" s="88"/>
    </row>
    <row r="33" spans="1:73" ht="21" customHeight="1" x14ac:dyDescent="0.3">
      <c r="D33" s="85"/>
      <c r="E33" s="64"/>
      <c r="F33" s="85"/>
      <c r="G33" s="85"/>
      <c r="H33" s="85"/>
      <c r="I33" s="85"/>
      <c r="J33" s="85"/>
      <c r="K33" s="85"/>
      <c r="L33" s="85"/>
      <c r="M33" s="85"/>
      <c r="N33" s="85"/>
      <c r="O33" s="85"/>
      <c r="P33" s="86"/>
      <c r="Q33" s="87"/>
      <c r="R33" s="88"/>
    </row>
    <row r="34" spans="1:73" ht="21" customHeight="1" x14ac:dyDescent="0.3">
      <c r="D34" s="85"/>
      <c r="E34" s="64"/>
      <c r="F34" s="85"/>
      <c r="G34" s="85"/>
      <c r="H34" s="85"/>
      <c r="I34" s="85"/>
      <c r="J34" s="85"/>
      <c r="K34" s="85"/>
      <c r="L34" s="85"/>
      <c r="M34" s="85"/>
      <c r="N34" s="85"/>
      <c r="O34" s="85"/>
      <c r="P34" s="86"/>
      <c r="Q34" s="87"/>
      <c r="R34" s="88"/>
    </row>
    <row r="35" spans="1:73" ht="30.75" customHeight="1" x14ac:dyDescent="0.3">
      <c r="D35" s="85"/>
      <c r="E35" s="64"/>
      <c r="F35" s="85"/>
      <c r="G35" s="85"/>
      <c r="H35" s="85"/>
      <c r="I35" s="85"/>
      <c r="J35" s="85"/>
      <c r="K35" s="85"/>
      <c r="L35" s="85"/>
      <c r="M35" s="85"/>
      <c r="N35" s="85"/>
      <c r="O35" s="85"/>
      <c r="P35" s="86"/>
      <c r="Q35" s="87"/>
      <c r="R35" s="88"/>
    </row>
    <row r="36" spans="1:73" x14ac:dyDescent="0.3">
      <c r="A36" s="63" t="s">
        <v>403</v>
      </c>
      <c r="G36" s="64"/>
      <c r="H36" s="85"/>
      <c r="I36" s="85"/>
      <c r="J36" s="85"/>
      <c r="K36" s="85"/>
      <c r="L36" s="85"/>
      <c r="M36" s="85"/>
      <c r="N36" s="85"/>
      <c r="O36" s="85"/>
      <c r="P36" s="89"/>
      <c r="Q36" s="90"/>
      <c r="R36" s="91"/>
    </row>
    <row r="37" spans="1:73" ht="6" customHeight="1" thickBot="1" x14ac:dyDescent="0.45">
      <c r="D37" s="92"/>
      <c r="E37" s="64"/>
      <c r="F37" s="64"/>
      <c r="G37" s="85"/>
      <c r="H37" s="92"/>
      <c r="I37" s="85"/>
      <c r="J37" s="85"/>
      <c r="K37" s="85"/>
      <c r="L37" s="85"/>
      <c r="M37" s="85"/>
      <c r="N37" s="85"/>
      <c r="O37" s="85"/>
      <c r="P37" s="89"/>
      <c r="Q37" s="90"/>
      <c r="R37" s="91"/>
    </row>
    <row r="38" spans="1:73" ht="21.75" customHeight="1" thickBot="1" x14ac:dyDescent="0.4">
      <c r="D38" s="605" t="str">
        <f>'SD Control Sheet'!E6</f>
        <v>2025/26 FYE (SD)_PLEASE SELECT FROM THE DROP DOWN LIST</v>
      </c>
      <c r="E38" s="606"/>
      <c r="F38" s="606"/>
      <c r="G38" s="606"/>
      <c r="H38" s="606"/>
      <c r="I38" s="606"/>
      <c r="J38" s="606"/>
      <c r="K38" s="606"/>
      <c r="L38" s="606"/>
      <c r="M38" s="606"/>
      <c r="N38" s="606"/>
      <c r="O38" s="607"/>
      <c r="Q38" s="90"/>
      <c r="R38" s="93" t="str">
        <f>IF(ABS(SUM(Q42:Q63))&lt;0.00001,"Status: OK","Status: Do Not Upload - Must be a Balanced Journal")</f>
        <v>Status: OK</v>
      </c>
      <c r="W38" s="64">
        <f>COLUMN(W38)</f>
        <v>23</v>
      </c>
      <c r="X38" s="64">
        <f t="shared" ref="X38:BU38" si="2">COLUMN(X38)</f>
        <v>24</v>
      </c>
      <c r="Y38" s="64">
        <f t="shared" si="2"/>
        <v>25</v>
      </c>
      <c r="Z38" s="64">
        <f t="shared" si="2"/>
        <v>26</v>
      </c>
      <c r="AA38" s="64">
        <f t="shared" si="2"/>
        <v>27</v>
      </c>
      <c r="AB38" s="64">
        <f t="shared" si="2"/>
        <v>28</v>
      </c>
      <c r="AC38" s="64">
        <f t="shared" si="2"/>
        <v>29</v>
      </c>
      <c r="AD38" s="64">
        <f t="shared" si="2"/>
        <v>30</v>
      </c>
      <c r="AE38" s="64">
        <f t="shared" si="2"/>
        <v>31</v>
      </c>
      <c r="AF38" s="64">
        <f t="shared" si="2"/>
        <v>32</v>
      </c>
      <c r="AG38" s="64">
        <f t="shared" si="2"/>
        <v>33</v>
      </c>
      <c r="AH38" s="64">
        <f t="shared" si="2"/>
        <v>34</v>
      </c>
      <c r="AI38" s="64">
        <f t="shared" si="2"/>
        <v>35</v>
      </c>
      <c r="AJ38" s="64">
        <f t="shared" si="2"/>
        <v>36</v>
      </c>
      <c r="AK38" s="64">
        <f t="shared" si="2"/>
        <v>37</v>
      </c>
      <c r="AL38" s="64">
        <f t="shared" si="2"/>
        <v>38</v>
      </c>
      <c r="AM38" s="64">
        <f t="shared" si="2"/>
        <v>39</v>
      </c>
      <c r="AN38" s="64">
        <f t="shared" si="2"/>
        <v>40</v>
      </c>
      <c r="AO38" s="64">
        <f t="shared" si="2"/>
        <v>41</v>
      </c>
      <c r="AP38" s="64">
        <f t="shared" si="2"/>
        <v>42</v>
      </c>
      <c r="AQ38" s="64">
        <f t="shared" si="2"/>
        <v>43</v>
      </c>
      <c r="AR38" s="64">
        <f t="shared" si="2"/>
        <v>44</v>
      </c>
      <c r="AS38" s="64">
        <f t="shared" si="2"/>
        <v>45</v>
      </c>
      <c r="AT38" s="64">
        <f t="shared" si="2"/>
        <v>46</v>
      </c>
      <c r="AU38" s="64">
        <f t="shared" si="2"/>
        <v>47</v>
      </c>
      <c r="AV38" s="64">
        <f t="shared" si="2"/>
        <v>48</v>
      </c>
      <c r="AW38" s="64">
        <f t="shared" si="2"/>
        <v>49</v>
      </c>
      <c r="AX38" s="64">
        <f t="shared" si="2"/>
        <v>50</v>
      </c>
      <c r="AY38" s="64">
        <f t="shared" si="2"/>
        <v>51</v>
      </c>
      <c r="AZ38" s="64">
        <f t="shared" si="2"/>
        <v>52</v>
      </c>
      <c r="BA38" s="64">
        <f t="shared" si="2"/>
        <v>53</v>
      </c>
      <c r="BB38" s="64"/>
      <c r="BC38" s="64"/>
      <c r="BD38" s="64"/>
      <c r="BE38" s="64"/>
      <c r="BF38" s="64"/>
      <c r="BG38" s="64"/>
      <c r="BH38" s="64"/>
      <c r="BI38" s="64"/>
      <c r="BJ38" s="64"/>
      <c r="BK38" s="64"/>
      <c r="BL38" s="64"/>
      <c r="BM38" s="64"/>
      <c r="BN38" s="64">
        <f t="shared" si="2"/>
        <v>66</v>
      </c>
      <c r="BO38" s="64">
        <f t="shared" si="2"/>
        <v>67</v>
      </c>
      <c r="BP38" s="64">
        <f t="shared" si="2"/>
        <v>68</v>
      </c>
      <c r="BQ38" s="64">
        <f t="shared" si="2"/>
        <v>69</v>
      </c>
      <c r="BR38" s="64">
        <f t="shared" si="2"/>
        <v>70</v>
      </c>
      <c r="BS38" s="64">
        <f t="shared" si="2"/>
        <v>71</v>
      </c>
      <c r="BT38" s="64">
        <f t="shared" si="2"/>
        <v>72</v>
      </c>
      <c r="BU38" s="64">
        <f t="shared" si="2"/>
        <v>73</v>
      </c>
    </row>
    <row r="39" spans="1:73" ht="5.25" customHeight="1" thickBot="1" x14ac:dyDescent="0.35">
      <c r="D39" s="85"/>
      <c r="E39" s="64"/>
      <c r="F39" s="85"/>
      <c r="G39" s="85"/>
      <c r="H39" s="85"/>
      <c r="I39" s="85"/>
      <c r="J39" s="85"/>
      <c r="K39" s="85"/>
      <c r="L39" s="85"/>
      <c r="M39" s="85"/>
      <c r="N39" s="85"/>
      <c r="O39" s="85"/>
      <c r="P39" s="89"/>
      <c r="Q39" s="90"/>
      <c r="R39" s="91"/>
    </row>
    <row r="40" spans="1:73" ht="5.25" customHeight="1" x14ac:dyDescent="0.3">
      <c r="C40" s="65"/>
      <c r="D40" s="94"/>
      <c r="E40" s="66"/>
      <c r="F40" s="94"/>
      <c r="G40" s="94"/>
      <c r="H40" s="94"/>
      <c r="I40" s="94"/>
      <c r="J40" s="94"/>
      <c r="K40" s="94"/>
      <c r="L40" s="94"/>
      <c r="M40" s="94"/>
      <c r="N40" s="94"/>
      <c r="O40" s="94"/>
      <c r="P40" s="95"/>
      <c r="Q40" s="96"/>
      <c r="R40" s="97"/>
      <c r="S40" s="67"/>
      <c r="AC40" s="64"/>
      <c r="AD40" s="75"/>
      <c r="AE40" s="63"/>
      <c r="AG40" s="64"/>
      <c r="AJ40" s="64"/>
      <c r="AL40" s="75"/>
      <c r="AM40" s="64"/>
      <c r="AP40" s="75"/>
    </row>
    <row r="41" spans="1:73" x14ac:dyDescent="0.3">
      <c r="C41" s="68"/>
      <c r="D41" s="455" t="s">
        <v>74</v>
      </c>
      <c r="E41" s="456" t="s">
        <v>100</v>
      </c>
      <c r="F41" s="455" t="s">
        <v>124</v>
      </c>
      <c r="G41" s="457" t="s">
        <v>147</v>
      </c>
      <c r="H41" s="457" t="s">
        <v>178</v>
      </c>
      <c r="I41" s="457" t="s">
        <v>199</v>
      </c>
      <c r="J41" s="457" t="s">
        <v>221</v>
      </c>
      <c r="K41" s="457" t="s">
        <v>248</v>
      </c>
      <c r="L41" s="458" t="s">
        <v>404</v>
      </c>
      <c r="M41" s="457" t="s">
        <v>405</v>
      </c>
      <c r="N41" s="458" t="s">
        <v>406</v>
      </c>
      <c r="O41" s="458" t="s">
        <v>407</v>
      </c>
      <c r="P41" s="459" t="s">
        <v>408</v>
      </c>
      <c r="Q41" s="460" t="s">
        <v>409</v>
      </c>
      <c r="R41" s="461" t="s">
        <v>410</v>
      </c>
      <c r="S41" s="69"/>
      <c r="W41" s="75" t="s">
        <v>411</v>
      </c>
      <c r="X41" s="75" t="s">
        <v>412</v>
      </c>
      <c r="Y41" s="75" t="s">
        <v>413</v>
      </c>
      <c r="Z41" s="75" t="s">
        <v>414</v>
      </c>
      <c r="AA41" s="75" t="s">
        <v>27</v>
      </c>
      <c r="AB41" s="75" t="s">
        <v>30</v>
      </c>
      <c r="AC41" s="75" t="s">
        <v>415</v>
      </c>
      <c r="AD41" s="75" t="s">
        <v>416</v>
      </c>
      <c r="AE41" s="75" t="s">
        <v>27</v>
      </c>
      <c r="AF41" s="75" t="s">
        <v>30</v>
      </c>
      <c r="AG41" s="75" t="s">
        <v>415</v>
      </c>
      <c r="AH41" s="75" t="s">
        <v>417</v>
      </c>
      <c r="AI41" s="75" t="s">
        <v>27</v>
      </c>
      <c r="AJ41" s="75" t="s">
        <v>30</v>
      </c>
      <c r="AK41" s="75" t="s">
        <v>415</v>
      </c>
      <c r="AL41" s="75" t="s">
        <v>418</v>
      </c>
      <c r="AM41" s="75" t="s">
        <v>27</v>
      </c>
      <c r="AN41" s="75" t="s">
        <v>30</v>
      </c>
      <c r="AO41" s="75" t="s">
        <v>415</v>
      </c>
      <c r="AP41" s="75" t="s">
        <v>419</v>
      </c>
      <c r="AQ41" s="75" t="s">
        <v>27</v>
      </c>
      <c r="AR41" s="75" t="s">
        <v>30</v>
      </c>
      <c r="AS41" s="75" t="s">
        <v>415</v>
      </c>
      <c r="AT41" s="75" t="s">
        <v>420</v>
      </c>
      <c r="AU41" s="75" t="s">
        <v>27</v>
      </c>
      <c r="AV41" s="75" t="s">
        <v>30</v>
      </c>
      <c r="AW41" s="75" t="s">
        <v>415</v>
      </c>
      <c r="AX41" s="75" t="s">
        <v>421</v>
      </c>
      <c r="AY41" s="75" t="s">
        <v>27</v>
      </c>
      <c r="AZ41" s="75" t="s">
        <v>30</v>
      </c>
      <c r="BA41" s="75" t="s">
        <v>415</v>
      </c>
      <c r="BN41" s="75" t="s">
        <v>422</v>
      </c>
      <c r="BO41" s="75" t="s">
        <v>423</v>
      </c>
      <c r="BP41" s="75" t="s">
        <v>424</v>
      </c>
      <c r="BQ41" s="75" t="s">
        <v>425</v>
      </c>
      <c r="BR41" s="75" t="s">
        <v>426</v>
      </c>
      <c r="BS41" s="75" t="s">
        <v>427</v>
      </c>
      <c r="BT41" s="75" t="s">
        <v>428</v>
      </c>
      <c r="BU41" s="63" t="s">
        <v>429</v>
      </c>
    </row>
    <row r="42" spans="1:73" s="98" customFormat="1" x14ac:dyDescent="0.3">
      <c r="A42" s="98" t="str">
        <f>IF(TRIM(D42)="","","update_data,visible")</f>
        <v>update_data,visible</v>
      </c>
      <c r="B42" s="99">
        <v>1</v>
      </c>
      <c r="C42" s="100"/>
      <c r="D42" s="405" t="str">
        <f>H1</f>
        <v>BZ345</v>
      </c>
      <c r="E42" s="101">
        <f>H2</f>
        <v>90000</v>
      </c>
      <c r="F42" s="102" t="str">
        <f>IF(LEN(H42)&gt;5,LEFT(H42,5),"")</f>
        <v>99999</v>
      </c>
      <c r="G42" s="103"/>
      <c r="H42" s="101" t="str">
        <f>H3</f>
        <v>99999-104</v>
      </c>
      <c r="I42" s="101" t="str">
        <f>H4</f>
        <v>REV01</v>
      </c>
      <c r="J42" s="101" t="str">
        <f>H5</f>
        <v/>
      </c>
      <c r="K42" s="101" t="str">
        <f>H6</f>
        <v/>
      </c>
      <c r="L42" s="134">
        <v>599998</v>
      </c>
      <c r="M42" s="101" t="s">
        <v>437</v>
      </c>
      <c r="N42" s="103" t="s">
        <v>431</v>
      </c>
      <c r="O42" s="104" t="str">
        <f>IF(TRIM(L42)="","","GL")</f>
        <v>GL</v>
      </c>
      <c r="P42" s="105">
        <f>-SUM($P$50:$P$63)</f>
        <v>0</v>
      </c>
      <c r="Q42" s="406">
        <f>IF(P42="","",ROUND(P42,2))</f>
        <v>0</v>
      </c>
      <c r="R42" s="407"/>
      <c r="S42" s="106"/>
      <c r="U42" s="98" t="str">
        <f>'SD Control Sheet'!$E$6&amp;"#"&amp;'SD Accrual Detail'!R42</f>
        <v>2025/26 FYE (SD)_PLEASE SELECT FROM THE DROP DOWN LIST#</v>
      </c>
      <c r="V42" s="98">
        <f>IF(D42="","",$H$7)</f>
        <v>202512</v>
      </c>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N42" s="107"/>
      <c r="BO42" s="107"/>
      <c r="BP42" s="107"/>
      <c r="BQ42" s="107"/>
      <c r="BR42" s="107"/>
      <c r="BS42" s="107"/>
      <c r="BT42" s="107"/>
      <c r="BU42" s="107"/>
    </row>
    <row r="43" spans="1:73" s="98" customFormat="1" x14ac:dyDescent="0.3">
      <c r="A43" s="98" t="str">
        <f t="shared" ref="A43:A45" si="3">IF(TRIM(D43)="","","update_data,visible")</f>
        <v/>
      </c>
      <c r="B43" s="99"/>
      <c r="C43" s="100"/>
      <c r="D43" s="101" t="str">
        <f>IF(TRIM(L43)="","",$D$42)</f>
        <v/>
      </c>
      <c r="E43" s="101" t="str">
        <f>IF(TRIM(D43)="","",E42)</f>
        <v/>
      </c>
      <c r="F43" s="102" t="str">
        <f t="shared" ref="F43:F45" si="4">IF(LEN(H43)&gt;5,LEFT(H43,5),"")</f>
        <v/>
      </c>
      <c r="G43" s="103"/>
      <c r="H43" s="101" t="str">
        <f>IF(TRIM(D43)="","",$H$42)</f>
        <v/>
      </c>
      <c r="I43" s="101" t="str">
        <f>IF(TRIM(H43)="","",$I$42)</f>
        <v/>
      </c>
      <c r="J43" s="101"/>
      <c r="K43" s="101"/>
      <c r="L43" s="134"/>
      <c r="M43" s="101" t="str">
        <f>IF(TRIM(D43)="","",$M$42)</f>
        <v/>
      </c>
      <c r="N43" s="103" t="str">
        <f>IF(TRIM(D43)="","",$N$42)</f>
        <v/>
      </c>
      <c r="O43" s="104" t="str">
        <f>IF(TRIM(D43)="","",$O$42)</f>
        <v/>
      </c>
      <c r="P43" s="105">
        <v>0</v>
      </c>
      <c r="Q43" s="406">
        <f t="shared" ref="Q43:Q45" si="5">IF(P43="","",ROUND(P43,2))</f>
        <v>0</v>
      </c>
      <c r="R43" s="407"/>
      <c r="S43" s="106"/>
      <c r="U43" s="98" t="str">
        <f>'SD Control Sheet'!$E$6&amp;"#"&amp;'SD Accrual Detail'!R43</f>
        <v>2025/26 FYE (SD)_PLEASE SELECT FROM THE DROP DOWN LIST#</v>
      </c>
      <c r="V43" s="98" t="str">
        <f>IF(D43="","",$H$7)</f>
        <v/>
      </c>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N43" s="107"/>
      <c r="BO43" s="107"/>
      <c r="BP43" s="107"/>
      <c r="BQ43" s="107"/>
      <c r="BR43" s="107"/>
      <c r="BS43" s="107"/>
      <c r="BT43" s="107"/>
      <c r="BU43" s="107"/>
    </row>
    <row r="44" spans="1:73" s="98" customFormat="1" x14ac:dyDescent="0.3">
      <c r="A44" s="98" t="str">
        <f t="shared" si="3"/>
        <v/>
      </c>
      <c r="B44" s="99"/>
      <c r="C44" s="100"/>
      <c r="D44" s="101" t="str">
        <f>IF(TRIM(L44)="","",$D$42)</f>
        <v/>
      </c>
      <c r="E44" s="101" t="str">
        <f>IF(TRIM(D44)="","",E42)</f>
        <v/>
      </c>
      <c r="F44" s="102" t="str">
        <f t="shared" si="4"/>
        <v/>
      </c>
      <c r="G44" s="103"/>
      <c r="H44" s="101" t="str">
        <f>IF(TRIM(D44)="","",$H$42)</f>
        <v/>
      </c>
      <c r="I44" s="101" t="str">
        <f>IF(TRIM(H44)="","",$I$42)</f>
        <v/>
      </c>
      <c r="J44" s="101"/>
      <c r="K44" s="101"/>
      <c r="L44" s="134"/>
      <c r="M44" s="101" t="str">
        <f>IF(TRIM(D44)="","",$M$42)</f>
        <v/>
      </c>
      <c r="N44" s="103" t="str">
        <f>IF(TRIM(D44)="","",$N$42)</f>
        <v/>
      </c>
      <c r="O44" s="104" t="str">
        <f>IF(TRIM(D44)="","",$O$42)</f>
        <v/>
      </c>
      <c r="P44" s="105">
        <v>0</v>
      </c>
      <c r="Q44" s="406">
        <f t="shared" si="5"/>
        <v>0</v>
      </c>
      <c r="R44" s="407"/>
      <c r="S44" s="106"/>
      <c r="U44" s="98" t="str">
        <f>'SD Control Sheet'!$E$6&amp;"#"&amp;'SD Accrual Detail'!R44</f>
        <v>2025/26 FYE (SD)_PLEASE SELECT FROM THE DROP DOWN LIST#</v>
      </c>
      <c r="V44" s="98" t="str">
        <f>IF(D44="","",$H$7)</f>
        <v/>
      </c>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N44" s="107"/>
      <c r="BO44" s="107"/>
      <c r="BP44" s="107"/>
      <c r="BQ44" s="107"/>
      <c r="BR44" s="107"/>
      <c r="BS44" s="107"/>
      <c r="BT44" s="107"/>
      <c r="BU44" s="107"/>
    </row>
    <row r="45" spans="1:73" s="98" customFormat="1" x14ac:dyDescent="0.3">
      <c r="A45" s="98" t="str">
        <f t="shared" si="3"/>
        <v/>
      </c>
      <c r="B45" s="99"/>
      <c r="C45" s="100"/>
      <c r="D45" s="101" t="str">
        <f>IF(TRIM(L45)="","",$D$42)</f>
        <v/>
      </c>
      <c r="E45" s="101" t="str">
        <f>IF(TRIM(D45)="","",E42)</f>
        <v/>
      </c>
      <c r="F45" s="102" t="str">
        <f t="shared" si="4"/>
        <v/>
      </c>
      <c r="G45" s="103"/>
      <c r="H45" s="101" t="str">
        <f>IF(TRIM(D45)="","",$H$42)</f>
        <v/>
      </c>
      <c r="I45" s="101" t="str">
        <f>IF(TRIM(H45)="","",$I$42)</f>
        <v/>
      </c>
      <c r="J45" s="101"/>
      <c r="K45" s="101"/>
      <c r="L45" s="134"/>
      <c r="M45" s="101" t="str">
        <f>IF(TRIM(D45)="","",$M$42)</f>
        <v/>
      </c>
      <c r="N45" s="103" t="str">
        <f>IF(TRIM(D45)="","",$N$42)</f>
        <v/>
      </c>
      <c r="O45" s="104" t="str">
        <f>IF(TRIM(D45)="","",$O$42)</f>
        <v/>
      </c>
      <c r="P45" s="105">
        <v>0</v>
      </c>
      <c r="Q45" s="406">
        <f t="shared" si="5"/>
        <v>0</v>
      </c>
      <c r="R45" s="407"/>
      <c r="S45" s="106"/>
      <c r="U45" s="98" t="str">
        <f>'SD Control Sheet'!$E$6&amp;"#"&amp;'SD Accrual Detail'!R45</f>
        <v>2025/26 FYE (SD)_PLEASE SELECT FROM THE DROP DOWN LIST#</v>
      </c>
      <c r="V45" s="98" t="str">
        <f>IF(D45="","",$H$7)</f>
        <v/>
      </c>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N45" s="107"/>
      <c r="BO45" s="107"/>
      <c r="BP45" s="107"/>
      <c r="BQ45" s="107"/>
      <c r="BR45" s="107"/>
      <c r="BS45" s="107"/>
      <c r="BT45" s="107"/>
      <c r="BU45" s="107"/>
    </row>
    <row r="46" spans="1:73" s="98" customFormat="1" ht="5.25" customHeight="1" thickBot="1" x14ac:dyDescent="0.35">
      <c r="B46" s="99">
        <f>B42+1</f>
        <v>2</v>
      </c>
      <c r="C46" s="109"/>
      <c r="D46" s="110"/>
      <c r="E46" s="111"/>
      <c r="F46" s="110"/>
      <c r="G46" s="110"/>
      <c r="H46" s="110"/>
      <c r="I46" s="110"/>
      <c r="J46" s="110"/>
      <c r="K46" s="110"/>
      <c r="L46" s="110"/>
      <c r="M46" s="110"/>
      <c r="N46" s="110"/>
      <c r="O46" s="110"/>
      <c r="P46" s="112"/>
      <c r="Q46" s="113"/>
      <c r="R46" s="114"/>
      <c r="S46" s="115"/>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N46" s="107"/>
      <c r="BO46" s="107"/>
      <c r="BP46" s="107"/>
      <c r="BQ46" s="107"/>
      <c r="BR46" s="107"/>
      <c r="BS46" s="107"/>
      <c r="BT46" s="107"/>
      <c r="BU46" s="107"/>
    </row>
    <row r="47" spans="1:73" s="98" customFormat="1" ht="15" thickBot="1" x14ac:dyDescent="0.35">
      <c r="B47" s="99">
        <f t="shared" ref="B47:B63" si="6">B46+1</f>
        <v>3</v>
      </c>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N47" s="107"/>
      <c r="BO47" s="107"/>
      <c r="BP47" s="107"/>
      <c r="BQ47" s="107"/>
      <c r="BR47" s="107"/>
      <c r="BS47" s="107"/>
      <c r="BT47" s="107"/>
      <c r="BU47" s="107"/>
    </row>
    <row r="48" spans="1:73" s="98" customFormat="1" ht="5.25" customHeight="1" x14ac:dyDescent="0.3">
      <c r="B48" s="99">
        <f t="shared" si="6"/>
        <v>4</v>
      </c>
      <c r="C48" s="116"/>
      <c r="D48" s="117"/>
      <c r="E48" s="118"/>
      <c r="F48" s="117"/>
      <c r="G48" s="117"/>
      <c r="H48" s="117"/>
      <c r="I48" s="117"/>
      <c r="J48" s="117"/>
      <c r="K48" s="117"/>
      <c r="L48" s="117"/>
      <c r="M48" s="117"/>
      <c r="N48" s="117"/>
      <c r="O48" s="117"/>
      <c r="P48" s="119"/>
      <c r="Q48" s="120"/>
      <c r="R48" s="121"/>
      <c r="S48" s="122"/>
      <c r="W48" s="123"/>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N48" s="107"/>
      <c r="BO48" s="107"/>
      <c r="BP48" s="107"/>
      <c r="BQ48" s="107"/>
      <c r="BR48" s="107"/>
      <c r="BS48" s="107"/>
      <c r="BT48" s="107"/>
    </row>
    <row r="49" spans="1:73" s="98" customFormat="1" x14ac:dyDescent="0.3">
      <c r="B49" s="99">
        <f t="shared" si="6"/>
        <v>5</v>
      </c>
      <c r="C49" s="124"/>
      <c r="D49" s="462" t="s">
        <v>74</v>
      </c>
      <c r="E49" s="463" t="s">
        <v>100</v>
      </c>
      <c r="F49" s="462" t="s">
        <v>124</v>
      </c>
      <c r="G49" s="458" t="s">
        <v>147</v>
      </c>
      <c r="H49" s="458" t="s">
        <v>178</v>
      </c>
      <c r="I49" s="458" t="s">
        <v>199</v>
      </c>
      <c r="J49" s="458" t="s">
        <v>221</v>
      </c>
      <c r="K49" s="458" t="s">
        <v>248</v>
      </c>
      <c r="L49" s="458" t="s">
        <v>404</v>
      </c>
      <c r="M49" s="457" t="s">
        <v>405</v>
      </c>
      <c r="N49" s="458" t="s">
        <v>406</v>
      </c>
      <c r="O49" s="458" t="s">
        <v>407</v>
      </c>
      <c r="P49" s="464" t="s">
        <v>408</v>
      </c>
      <c r="Q49" s="465" t="s">
        <v>409</v>
      </c>
      <c r="R49" s="466" t="s">
        <v>410</v>
      </c>
      <c r="S49" s="106"/>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N49" s="107"/>
      <c r="BO49" s="107"/>
      <c r="BP49" s="107"/>
      <c r="BQ49" s="107"/>
      <c r="BR49" s="107"/>
      <c r="BS49" s="107"/>
      <c r="BT49" s="107"/>
    </row>
    <row r="50" spans="1:73" s="98" customFormat="1" x14ac:dyDescent="0.3">
      <c r="A50" s="98" t="str">
        <f t="shared" ref="A50:A63" si="7">IF(TRIM(D50)="","","update_data,visible")</f>
        <v/>
      </c>
      <c r="B50" s="99">
        <f t="shared" si="6"/>
        <v>6</v>
      </c>
      <c r="C50" s="100"/>
      <c r="D50" s="405" t="str">
        <f>IF('SUNDRY DEBTOR'!A11="","",'SUNDRY DEBTOR'!A11)</f>
        <v/>
      </c>
      <c r="E50" s="405" t="str">
        <f>IF('SUNDRY DEBTOR'!B11="","",'SUNDRY DEBTOR'!B11)</f>
        <v/>
      </c>
      <c r="F50" s="102" t="str">
        <f>LEFT(H50,5)</f>
        <v/>
      </c>
      <c r="G50" s="413"/>
      <c r="H50" s="405" t="str">
        <f>IF('SUNDRY DEBTOR'!D11="","",'SUNDRY DEBTOR'!D11)</f>
        <v/>
      </c>
      <c r="I50" s="405" t="str">
        <f>IF('SUNDRY DEBTOR'!E11="","",'SUNDRY DEBTOR'!E11)</f>
        <v/>
      </c>
      <c r="J50" s="101" t="str">
        <f>IF('SUNDRY DEBTOR'!F12="","",'SUNDRY DEBTOR'!F12)</f>
        <v/>
      </c>
      <c r="K50" s="103"/>
      <c r="L50" s="101" t="str">
        <f>IF(D50="","",$L$42)</f>
        <v/>
      </c>
      <c r="M50" s="101" t="str">
        <f>IF(D50="","","R")</f>
        <v/>
      </c>
      <c r="N50" s="101" t="str">
        <f>IF(D50="","","1")</f>
        <v/>
      </c>
      <c r="O50" s="101" t="str">
        <f>IF(TRIM(L50)="","","GL")</f>
        <v/>
      </c>
      <c r="P50" s="406" t="str">
        <f>IF('SUNDRY DEBTOR'!H11="","",'SUNDRY DEBTOR'!H11)</f>
        <v/>
      </c>
      <c r="Q50" s="406" t="str">
        <f t="shared" ref="Q50" si="8">IF(P50="","",ROUND(P50,2))</f>
        <v/>
      </c>
      <c r="R50" s="414" t="str">
        <f>IF('SUNDRY DEBTOR'!I11="","",'SUNDRY DEBTOR'!I11)</f>
        <v/>
      </c>
      <c r="S50" s="106"/>
      <c r="U50" s="98" t="str">
        <f>'SD Control Sheet'!$E$6&amp;"#"&amp;'SD Accrual Detail'!R50</f>
        <v>2025/26 FYE (SD)_PLEASE SELECT FROM THE DROP DOWN LIST#</v>
      </c>
      <c r="V50" s="98" t="str">
        <f t="shared" ref="V50:V63" si="9">IF(D50="","",$H$7)</f>
        <v/>
      </c>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N50" s="107"/>
      <c r="BO50" s="107"/>
      <c r="BP50" s="107"/>
      <c r="BQ50" s="107"/>
      <c r="BR50" s="107"/>
      <c r="BS50" s="107"/>
      <c r="BT50" s="107"/>
      <c r="BU50" s="107"/>
    </row>
    <row r="51" spans="1:73" s="98" customFormat="1" x14ac:dyDescent="0.3">
      <c r="A51" s="98" t="str">
        <f t="shared" si="7"/>
        <v/>
      </c>
      <c r="B51" s="99">
        <f t="shared" si="6"/>
        <v>7</v>
      </c>
      <c r="C51" s="100"/>
      <c r="D51" s="405" t="str">
        <f>IF('SUNDRY DEBTOR'!A12="","",'SUNDRY DEBTOR'!A12)</f>
        <v/>
      </c>
      <c r="E51" s="405" t="str">
        <f>IF('SUNDRY DEBTOR'!B12="","",'SUNDRY DEBTOR'!B12)</f>
        <v/>
      </c>
      <c r="F51" s="102" t="str">
        <f t="shared" ref="F51:F63" si="10">LEFT(H51,5)</f>
        <v/>
      </c>
      <c r="G51" s="413"/>
      <c r="H51" s="405" t="str">
        <f>IF('SUNDRY DEBTOR'!D12="","",'SUNDRY DEBTOR'!D12)</f>
        <v/>
      </c>
      <c r="I51" s="405" t="str">
        <f>IF('SUNDRY DEBTOR'!E12="","",'SUNDRY DEBTOR'!E12)</f>
        <v/>
      </c>
      <c r="J51" s="101" t="str">
        <f>IF('SUNDRY DEBTOR'!F13="","",'SUNDRY DEBTOR'!F13)</f>
        <v/>
      </c>
      <c r="K51" s="103"/>
      <c r="L51" s="101" t="str">
        <f t="shared" ref="L51:L63" si="11">IF(D51="","",$L$42)</f>
        <v/>
      </c>
      <c r="M51" s="101" t="str">
        <f t="shared" ref="M51:M63" si="12">IF(D51="","","R")</f>
        <v/>
      </c>
      <c r="N51" s="101" t="str">
        <f t="shared" ref="N51:N63" si="13">IF(D51="","","1")</f>
        <v/>
      </c>
      <c r="O51" s="101" t="str">
        <f t="shared" ref="O51:O63" si="14">IF(TRIM(L51)="","","GL")</f>
        <v/>
      </c>
      <c r="P51" s="406" t="str">
        <f>IF('SUNDRY DEBTOR'!H12="","",'SUNDRY DEBTOR'!H12)</f>
        <v/>
      </c>
      <c r="Q51" s="406" t="str">
        <f t="shared" ref="Q51:Q63" si="15">IF(P51="","",ROUND(P51,2))</f>
        <v/>
      </c>
      <c r="R51" s="414" t="str">
        <f>IF('SUNDRY DEBTOR'!I12="","",'SUNDRY DEBTOR'!I12)</f>
        <v/>
      </c>
      <c r="S51" s="106"/>
      <c r="U51" s="98" t="str">
        <f>'SD Control Sheet'!$E$6&amp;"#"&amp;'SD Accrual Detail'!R51</f>
        <v>2025/26 FYE (SD)_PLEASE SELECT FROM THE DROP DOWN LIST#</v>
      </c>
      <c r="V51" s="98" t="str">
        <f t="shared" si="9"/>
        <v/>
      </c>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N51" s="107"/>
      <c r="BO51" s="107"/>
      <c r="BP51" s="107"/>
      <c r="BQ51" s="107"/>
      <c r="BR51" s="107"/>
      <c r="BS51" s="107"/>
      <c r="BT51" s="107"/>
    </row>
    <row r="52" spans="1:73" s="98" customFormat="1" x14ac:dyDescent="0.3">
      <c r="A52" s="98" t="str">
        <f t="shared" si="7"/>
        <v/>
      </c>
      <c r="B52" s="99">
        <f t="shared" si="6"/>
        <v>8</v>
      </c>
      <c r="C52" s="100"/>
      <c r="D52" s="405" t="str">
        <f>IF('SUNDRY DEBTOR'!A13="","",'SUNDRY DEBTOR'!A13)</f>
        <v/>
      </c>
      <c r="E52" s="405" t="str">
        <f>IF('SUNDRY DEBTOR'!B13="","",'SUNDRY DEBTOR'!B13)</f>
        <v/>
      </c>
      <c r="F52" s="102" t="str">
        <f t="shared" si="10"/>
        <v/>
      </c>
      <c r="G52" s="413"/>
      <c r="H52" s="405" t="str">
        <f>IF('SUNDRY DEBTOR'!D13="","",'SUNDRY DEBTOR'!D13)</f>
        <v/>
      </c>
      <c r="I52" s="405" t="str">
        <f>IF('SUNDRY DEBTOR'!E13="","",'SUNDRY DEBTOR'!E13)</f>
        <v/>
      </c>
      <c r="J52" s="101" t="str">
        <f>IF('SUNDRY DEBTOR'!F14="","",'SUNDRY DEBTOR'!F14)</f>
        <v/>
      </c>
      <c r="K52" s="103"/>
      <c r="L52" s="101" t="str">
        <f t="shared" si="11"/>
        <v/>
      </c>
      <c r="M52" s="101" t="str">
        <f t="shared" si="12"/>
        <v/>
      </c>
      <c r="N52" s="101" t="str">
        <f t="shared" si="13"/>
        <v/>
      </c>
      <c r="O52" s="101" t="str">
        <f t="shared" si="14"/>
        <v/>
      </c>
      <c r="P52" s="406" t="str">
        <f>IF('SUNDRY DEBTOR'!H13="","",'SUNDRY DEBTOR'!H13)</f>
        <v/>
      </c>
      <c r="Q52" s="406" t="str">
        <f t="shared" si="15"/>
        <v/>
      </c>
      <c r="R52" s="414" t="str">
        <f>IF('SUNDRY DEBTOR'!I13="","",'SUNDRY DEBTOR'!I13)</f>
        <v/>
      </c>
      <c r="S52" s="106"/>
      <c r="U52" s="98" t="str">
        <f>'SD Control Sheet'!$E$6&amp;"#"&amp;'SD Accrual Detail'!R52</f>
        <v>2025/26 FYE (SD)_PLEASE SELECT FROM THE DROP DOWN LIST#</v>
      </c>
      <c r="V52" s="98" t="str">
        <f t="shared" si="9"/>
        <v/>
      </c>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N52" s="107"/>
      <c r="BO52" s="107"/>
      <c r="BP52" s="107"/>
      <c r="BQ52" s="107"/>
      <c r="BR52" s="107"/>
      <c r="BS52" s="107"/>
      <c r="BT52" s="107"/>
    </row>
    <row r="53" spans="1:73" s="98" customFormat="1" x14ac:dyDescent="0.3">
      <c r="A53" s="98" t="str">
        <f t="shared" si="7"/>
        <v/>
      </c>
      <c r="B53" s="99">
        <f t="shared" si="6"/>
        <v>9</v>
      </c>
      <c r="C53" s="100"/>
      <c r="D53" s="405" t="str">
        <f>IF('SUNDRY DEBTOR'!A14="","",'SUNDRY DEBTOR'!A14)</f>
        <v/>
      </c>
      <c r="E53" s="405" t="str">
        <f>IF('SUNDRY DEBTOR'!B14="","",'SUNDRY DEBTOR'!B14)</f>
        <v/>
      </c>
      <c r="F53" s="102" t="str">
        <f t="shared" si="10"/>
        <v/>
      </c>
      <c r="G53" s="413"/>
      <c r="H53" s="405" t="str">
        <f>IF('SUNDRY DEBTOR'!D14="","",'SUNDRY DEBTOR'!D14)</f>
        <v/>
      </c>
      <c r="I53" s="405" t="str">
        <f>IF('SUNDRY DEBTOR'!E14="","",'SUNDRY DEBTOR'!E14)</f>
        <v/>
      </c>
      <c r="J53" s="101" t="str">
        <f>IF('SUNDRY DEBTOR'!F15="","",'SUNDRY DEBTOR'!F15)</f>
        <v/>
      </c>
      <c r="K53" s="103"/>
      <c r="L53" s="101" t="str">
        <f t="shared" si="11"/>
        <v/>
      </c>
      <c r="M53" s="101" t="str">
        <f t="shared" si="12"/>
        <v/>
      </c>
      <c r="N53" s="101" t="str">
        <f t="shared" si="13"/>
        <v/>
      </c>
      <c r="O53" s="101" t="str">
        <f t="shared" si="14"/>
        <v/>
      </c>
      <c r="P53" s="406" t="str">
        <f>IF('SUNDRY DEBTOR'!H14="","",'SUNDRY DEBTOR'!H14)</f>
        <v/>
      </c>
      <c r="Q53" s="406" t="str">
        <f t="shared" si="15"/>
        <v/>
      </c>
      <c r="R53" s="414" t="str">
        <f>IF('SUNDRY DEBTOR'!I14="","",'SUNDRY DEBTOR'!I14)</f>
        <v/>
      </c>
      <c r="S53" s="106"/>
      <c r="U53" s="98" t="str">
        <f>'SD Control Sheet'!$E$6&amp;"#"&amp;'SD Accrual Detail'!R53</f>
        <v>2025/26 FYE (SD)_PLEASE SELECT FROM THE DROP DOWN LIST#</v>
      </c>
      <c r="V53" s="98" t="str">
        <f t="shared" si="9"/>
        <v/>
      </c>
      <c r="W53" s="123"/>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N53" s="107"/>
      <c r="BO53" s="107"/>
      <c r="BP53" s="107"/>
      <c r="BQ53" s="107"/>
      <c r="BR53" s="107"/>
      <c r="BS53" s="107"/>
      <c r="BT53" s="107"/>
    </row>
    <row r="54" spans="1:73" s="98" customFormat="1" x14ac:dyDescent="0.3">
      <c r="A54" s="98" t="str">
        <f t="shared" si="7"/>
        <v/>
      </c>
      <c r="B54" s="99">
        <f t="shared" si="6"/>
        <v>10</v>
      </c>
      <c r="C54" s="100"/>
      <c r="D54" s="405" t="str">
        <f>IF('SUNDRY DEBTOR'!A15="","",'SUNDRY DEBTOR'!A15)</f>
        <v/>
      </c>
      <c r="E54" s="405" t="str">
        <f>IF('SUNDRY DEBTOR'!B15="","",'SUNDRY DEBTOR'!B15)</f>
        <v/>
      </c>
      <c r="F54" s="102" t="str">
        <f t="shared" si="10"/>
        <v/>
      </c>
      <c r="G54" s="413"/>
      <c r="H54" s="405" t="str">
        <f>IF('SUNDRY DEBTOR'!D15="","",'SUNDRY DEBTOR'!D15)</f>
        <v/>
      </c>
      <c r="I54" s="405" t="str">
        <f>IF('SUNDRY DEBTOR'!E15="","",'SUNDRY DEBTOR'!E15)</f>
        <v/>
      </c>
      <c r="J54" s="101" t="str">
        <f>IF('SUNDRY DEBTOR'!F16="","",'SUNDRY DEBTOR'!F16)</f>
        <v/>
      </c>
      <c r="K54" s="103"/>
      <c r="L54" s="101" t="str">
        <f t="shared" si="11"/>
        <v/>
      </c>
      <c r="M54" s="101" t="str">
        <f t="shared" si="12"/>
        <v/>
      </c>
      <c r="N54" s="101" t="str">
        <f t="shared" si="13"/>
        <v/>
      </c>
      <c r="O54" s="101" t="str">
        <f t="shared" si="14"/>
        <v/>
      </c>
      <c r="P54" s="406" t="str">
        <f>IF('SUNDRY DEBTOR'!H15="","",'SUNDRY DEBTOR'!H15)</f>
        <v/>
      </c>
      <c r="Q54" s="406" t="str">
        <f t="shared" si="15"/>
        <v/>
      </c>
      <c r="R54" s="414" t="str">
        <f>IF('SUNDRY DEBTOR'!I15="","",'SUNDRY DEBTOR'!I15)</f>
        <v/>
      </c>
      <c r="S54" s="106"/>
      <c r="U54" s="98" t="str">
        <f>'SD Control Sheet'!$E$6&amp;"#"&amp;'SD Accrual Detail'!R54</f>
        <v>2025/26 FYE (SD)_PLEASE SELECT FROM THE DROP DOWN LIST#</v>
      </c>
      <c r="V54" s="98" t="str">
        <f t="shared" si="9"/>
        <v/>
      </c>
      <c r="W54" s="123"/>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N54" s="107"/>
      <c r="BO54" s="107"/>
      <c r="BP54" s="107"/>
      <c r="BQ54" s="107"/>
      <c r="BR54" s="107"/>
      <c r="BS54" s="107"/>
      <c r="BT54" s="107"/>
    </row>
    <row r="55" spans="1:73" s="98" customFormat="1" x14ac:dyDescent="0.3">
      <c r="A55" s="98" t="str">
        <f t="shared" si="7"/>
        <v/>
      </c>
      <c r="B55" s="99">
        <f t="shared" si="6"/>
        <v>11</v>
      </c>
      <c r="C55" s="100"/>
      <c r="D55" s="405" t="str">
        <f>IF('SUNDRY DEBTOR'!A16="","",'SUNDRY DEBTOR'!A16)</f>
        <v/>
      </c>
      <c r="E55" s="405" t="str">
        <f>IF('SUNDRY DEBTOR'!B16="","",'SUNDRY DEBTOR'!B16)</f>
        <v/>
      </c>
      <c r="F55" s="102" t="str">
        <f t="shared" si="10"/>
        <v/>
      </c>
      <c r="G55" s="413"/>
      <c r="H55" s="405" t="str">
        <f>IF('SUNDRY DEBTOR'!D16="","",'SUNDRY DEBTOR'!D16)</f>
        <v/>
      </c>
      <c r="I55" s="405" t="str">
        <f>IF('SUNDRY DEBTOR'!E16="","",'SUNDRY DEBTOR'!E16)</f>
        <v/>
      </c>
      <c r="J55" s="101" t="str">
        <f>IF('SUNDRY DEBTOR'!F17="","",'SUNDRY DEBTOR'!F17)</f>
        <v/>
      </c>
      <c r="K55" s="103"/>
      <c r="L55" s="101" t="str">
        <f t="shared" si="11"/>
        <v/>
      </c>
      <c r="M55" s="101" t="str">
        <f t="shared" si="12"/>
        <v/>
      </c>
      <c r="N55" s="101" t="str">
        <f t="shared" si="13"/>
        <v/>
      </c>
      <c r="O55" s="101" t="str">
        <f t="shared" si="14"/>
        <v/>
      </c>
      <c r="P55" s="406" t="str">
        <f>IF('SUNDRY DEBTOR'!H16="","",'SUNDRY DEBTOR'!H16)</f>
        <v/>
      </c>
      <c r="Q55" s="406" t="str">
        <f t="shared" si="15"/>
        <v/>
      </c>
      <c r="R55" s="414" t="str">
        <f>IF('SUNDRY DEBTOR'!I16="","",'SUNDRY DEBTOR'!I16)</f>
        <v/>
      </c>
      <c r="S55" s="106"/>
      <c r="U55" s="98" t="str">
        <f>'SD Control Sheet'!$E$6&amp;"#"&amp;'SD Accrual Detail'!R55</f>
        <v>2025/26 FYE (SD)_PLEASE SELECT FROM THE DROP DOWN LIST#</v>
      </c>
      <c r="V55" s="98" t="str">
        <f t="shared" si="9"/>
        <v/>
      </c>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N55" s="107"/>
      <c r="BO55" s="107"/>
      <c r="BP55" s="107"/>
      <c r="BQ55" s="107"/>
      <c r="BR55" s="107"/>
      <c r="BS55" s="107"/>
      <c r="BT55" s="107"/>
    </row>
    <row r="56" spans="1:73" s="98" customFormat="1" x14ac:dyDescent="0.3">
      <c r="A56" s="98" t="str">
        <f t="shared" si="7"/>
        <v/>
      </c>
      <c r="B56" s="99">
        <f t="shared" si="6"/>
        <v>12</v>
      </c>
      <c r="C56" s="100"/>
      <c r="D56" s="405" t="str">
        <f>IF('SUNDRY DEBTOR'!A17="","",'SUNDRY DEBTOR'!A17)</f>
        <v/>
      </c>
      <c r="E56" s="405" t="str">
        <f>IF('SUNDRY DEBTOR'!B17="","",'SUNDRY DEBTOR'!B17)</f>
        <v/>
      </c>
      <c r="F56" s="102" t="str">
        <f t="shared" si="10"/>
        <v/>
      </c>
      <c r="G56" s="413"/>
      <c r="H56" s="405" t="str">
        <f>IF('SUNDRY DEBTOR'!D17="","",'SUNDRY DEBTOR'!D17)</f>
        <v/>
      </c>
      <c r="I56" s="405" t="str">
        <f>IF('SUNDRY DEBTOR'!E17="","",'SUNDRY DEBTOR'!E17)</f>
        <v/>
      </c>
      <c r="J56" s="101" t="str">
        <f>IF('SUNDRY DEBTOR'!F18="","",'SUNDRY DEBTOR'!F18)</f>
        <v/>
      </c>
      <c r="K56" s="103"/>
      <c r="L56" s="101" t="str">
        <f t="shared" si="11"/>
        <v/>
      </c>
      <c r="M56" s="101" t="str">
        <f t="shared" si="12"/>
        <v/>
      </c>
      <c r="N56" s="101" t="str">
        <f t="shared" si="13"/>
        <v/>
      </c>
      <c r="O56" s="101" t="str">
        <f t="shared" si="14"/>
        <v/>
      </c>
      <c r="P56" s="406" t="str">
        <f>IF('SUNDRY DEBTOR'!H17="","",'SUNDRY DEBTOR'!H17)</f>
        <v/>
      </c>
      <c r="Q56" s="406" t="str">
        <f t="shared" si="15"/>
        <v/>
      </c>
      <c r="R56" s="414" t="str">
        <f>IF('SUNDRY DEBTOR'!I17="","",'SUNDRY DEBTOR'!I17)</f>
        <v/>
      </c>
      <c r="S56" s="106"/>
      <c r="U56" s="98" t="str">
        <f>'SD Control Sheet'!$E$6&amp;"#"&amp;'SD Accrual Detail'!R56</f>
        <v>2025/26 FYE (SD)_PLEASE SELECT FROM THE DROP DOWN LIST#</v>
      </c>
      <c r="V56" s="98" t="str">
        <f t="shared" si="9"/>
        <v/>
      </c>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O56" s="107"/>
      <c r="BP56" s="107"/>
      <c r="BQ56" s="107"/>
      <c r="BR56" s="107"/>
      <c r="BS56" s="107"/>
      <c r="BT56" s="107"/>
    </row>
    <row r="57" spans="1:73" s="98" customFormat="1" x14ac:dyDescent="0.3">
      <c r="A57" s="98" t="str">
        <f t="shared" si="7"/>
        <v/>
      </c>
      <c r="B57" s="99">
        <f t="shared" si="6"/>
        <v>13</v>
      </c>
      <c r="C57" s="100"/>
      <c r="D57" s="405" t="str">
        <f>IF('SUNDRY DEBTOR'!A18="","",'SUNDRY DEBTOR'!A18)</f>
        <v/>
      </c>
      <c r="E57" s="405" t="str">
        <f>IF('SUNDRY DEBTOR'!B18="","",'SUNDRY DEBTOR'!B18)</f>
        <v/>
      </c>
      <c r="F57" s="102" t="str">
        <f t="shared" si="10"/>
        <v/>
      </c>
      <c r="G57" s="413"/>
      <c r="H57" s="405" t="str">
        <f>IF('SUNDRY DEBTOR'!D18="","",'SUNDRY DEBTOR'!D18)</f>
        <v/>
      </c>
      <c r="I57" s="405" t="str">
        <f>IF('SUNDRY DEBTOR'!E18="","",'SUNDRY DEBTOR'!E18)</f>
        <v/>
      </c>
      <c r="J57" s="101" t="str">
        <f>IF('SUNDRY DEBTOR'!F19="","",'SUNDRY DEBTOR'!F19)</f>
        <v/>
      </c>
      <c r="K57" s="103"/>
      <c r="L57" s="101" t="str">
        <f t="shared" si="11"/>
        <v/>
      </c>
      <c r="M57" s="101" t="str">
        <f t="shared" si="12"/>
        <v/>
      </c>
      <c r="N57" s="101" t="str">
        <f t="shared" si="13"/>
        <v/>
      </c>
      <c r="O57" s="101" t="str">
        <f t="shared" si="14"/>
        <v/>
      </c>
      <c r="P57" s="406" t="str">
        <f>IF('SUNDRY DEBTOR'!H18="","",'SUNDRY DEBTOR'!H18)</f>
        <v/>
      </c>
      <c r="Q57" s="406" t="str">
        <f t="shared" si="15"/>
        <v/>
      </c>
      <c r="R57" s="414" t="str">
        <f>IF('SUNDRY DEBTOR'!I18="","",'SUNDRY DEBTOR'!I18)</f>
        <v/>
      </c>
      <c r="S57" s="106"/>
      <c r="U57" s="98" t="str">
        <f>'SD Control Sheet'!$E$6&amp;"#"&amp;'SD Accrual Detail'!R57</f>
        <v>2025/26 FYE (SD)_PLEASE SELECT FROM THE DROP DOWN LIST#</v>
      </c>
      <c r="V57" s="98" t="str">
        <f t="shared" si="9"/>
        <v/>
      </c>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O57" s="107"/>
      <c r="BP57" s="107"/>
      <c r="BQ57" s="107"/>
      <c r="BR57" s="107"/>
      <c r="BS57" s="107"/>
      <c r="BT57" s="107"/>
    </row>
    <row r="58" spans="1:73" s="98" customFormat="1" x14ac:dyDescent="0.3">
      <c r="A58" s="98" t="str">
        <f t="shared" si="7"/>
        <v/>
      </c>
      <c r="B58" s="99">
        <f t="shared" si="6"/>
        <v>14</v>
      </c>
      <c r="C58" s="100"/>
      <c r="D58" s="405" t="str">
        <f>IF('SUNDRY DEBTOR'!A19="","",'SUNDRY DEBTOR'!A19)</f>
        <v/>
      </c>
      <c r="E58" s="405" t="str">
        <f>IF('SUNDRY DEBTOR'!B19="","",'SUNDRY DEBTOR'!B19)</f>
        <v/>
      </c>
      <c r="F58" s="102" t="str">
        <f t="shared" si="10"/>
        <v/>
      </c>
      <c r="G58" s="413"/>
      <c r="H58" s="405" t="str">
        <f>IF('SUNDRY DEBTOR'!D19="","",'SUNDRY DEBTOR'!D19)</f>
        <v/>
      </c>
      <c r="I58" s="405" t="str">
        <f>IF('SUNDRY DEBTOR'!E19="","",'SUNDRY DEBTOR'!E19)</f>
        <v/>
      </c>
      <c r="J58" s="101" t="str">
        <f>IF('SUNDRY DEBTOR'!F20="","",'SUNDRY DEBTOR'!F20)</f>
        <v/>
      </c>
      <c r="K58" s="103"/>
      <c r="L58" s="101" t="str">
        <f t="shared" si="11"/>
        <v/>
      </c>
      <c r="M58" s="101" t="str">
        <f t="shared" si="12"/>
        <v/>
      </c>
      <c r="N58" s="101" t="str">
        <f t="shared" si="13"/>
        <v/>
      </c>
      <c r="O58" s="101" t="str">
        <f t="shared" si="14"/>
        <v/>
      </c>
      <c r="P58" s="406" t="str">
        <f>IF('SUNDRY DEBTOR'!H19="","",'SUNDRY DEBTOR'!H19)</f>
        <v/>
      </c>
      <c r="Q58" s="406" t="str">
        <f t="shared" si="15"/>
        <v/>
      </c>
      <c r="R58" s="414" t="str">
        <f>IF('SUNDRY DEBTOR'!I19="","",'SUNDRY DEBTOR'!I19)</f>
        <v/>
      </c>
      <c r="S58" s="106"/>
      <c r="U58" s="98" t="str">
        <f>'SD Control Sheet'!$E$6&amp;"#"&amp;'SD Accrual Detail'!R58</f>
        <v>2025/26 FYE (SD)_PLEASE SELECT FROM THE DROP DOWN LIST#</v>
      </c>
      <c r="V58" s="98" t="str">
        <f t="shared" si="9"/>
        <v/>
      </c>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O58" s="107"/>
      <c r="BP58" s="107"/>
      <c r="BQ58" s="107"/>
      <c r="BR58" s="107"/>
      <c r="BS58" s="107"/>
      <c r="BT58" s="107"/>
    </row>
    <row r="59" spans="1:73" s="98" customFormat="1" x14ac:dyDescent="0.3">
      <c r="A59" s="98" t="str">
        <f t="shared" si="7"/>
        <v/>
      </c>
      <c r="B59" s="99">
        <f t="shared" si="6"/>
        <v>15</v>
      </c>
      <c r="C59" s="100"/>
      <c r="D59" s="405" t="str">
        <f>IF('SUNDRY DEBTOR'!A20="","",'SUNDRY DEBTOR'!A20)</f>
        <v/>
      </c>
      <c r="E59" s="405" t="str">
        <f>IF('SUNDRY DEBTOR'!B20="","",'SUNDRY DEBTOR'!B20)</f>
        <v/>
      </c>
      <c r="F59" s="102" t="str">
        <f t="shared" si="10"/>
        <v/>
      </c>
      <c r="G59" s="413"/>
      <c r="H59" s="405" t="str">
        <f>IF('SUNDRY DEBTOR'!D20="","",'SUNDRY DEBTOR'!D20)</f>
        <v/>
      </c>
      <c r="I59" s="405" t="str">
        <f>IF('SUNDRY DEBTOR'!E20="","",'SUNDRY DEBTOR'!E20)</f>
        <v/>
      </c>
      <c r="J59" s="101" t="str">
        <f>IF('SUNDRY DEBTOR'!F21="","",'SUNDRY DEBTOR'!F21)</f>
        <v/>
      </c>
      <c r="K59" s="103"/>
      <c r="L59" s="101" t="str">
        <f t="shared" si="11"/>
        <v/>
      </c>
      <c r="M59" s="101" t="str">
        <f t="shared" si="12"/>
        <v/>
      </c>
      <c r="N59" s="101" t="str">
        <f t="shared" si="13"/>
        <v/>
      </c>
      <c r="O59" s="101" t="str">
        <f t="shared" si="14"/>
        <v/>
      </c>
      <c r="P59" s="406" t="str">
        <f>IF('SUNDRY DEBTOR'!H20="","",'SUNDRY DEBTOR'!H20)</f>
        <v/>
      </c>
      <c r="Q59" s="406" t="str">
        <f t="shared" si="15"/>
        <v/>
      </c>
      <c r="R59" s="414" t="str">
        <f>IF('SUNDRY DEBTOR'!I20="","",'SUNDRY DEBTOR'!I20)</f>
        <v/>
      </c>
      <c r="S59" s="106"/>
      <c r="U59" s="98" t="str">
        <f>'SD Control Sheet'!$E$6&amp;"#"&amp;'SD Accrual Detail'!R59</f>
        <v>2025/26 FYE (SD)_PLEASE SELECT FROM THE DROP DOWN LIST#</v>
      </c>
      <c r="V59" s="98" t="str">
        <f t="shared" si="9"/>
        <v/>
      </c>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O59" s="107"/>
      <c r="BP59" s="107"/>
      <c r="BQ59" s="107"/>
      <c r="BR59" s="107"/>
      <c r="BS59" s="107"/>
      <c r="BT59" s="107"/>
    </row>
    <row r="60" spans="1:73" s="98" customFormat="1" x14ac:dyDescent="0.3">
      <c r="A60" s="98" t="str">
        <f t="shared" si="7"/>
        <v/>
      </c>
      <c r="B60" s="99">
        <f t="shared" si="6"/>
        <v>16</v>
      </c>
      <c r="C60" s="100"/>
      <c r="D60" s="405" t="str">
        <f>IF('SUNDRY DEBTOR'!A21="","",'SUNDRY DEBTOR'!A21)</f>
        <v/>
      </c>
      <c r="E60" s="405" t="str">
        <f>IF('SUNDRY DEBTOR'!B21="","",'SUNDRY DEBTOR'!B21)</f>
        <v/>
      </c>
      <c r="F60" s="102" t="str">
        <f t="shared" si="10"/>
        <v/>
      </c>
      <c r="G60" s="413"/>
      <c r="H60" s="405" t="str">
        <f>IF('SUNDRY DEBTOR'!D21="","",'SUNDRY DEBTOR'!D21)</f>
        <v/>
      </c>
      <c r="I60" s="405" t="str">
        <f>IF('SUNDRY DEBTOR'!E21="","",'SUNDRY DEBTOR'!E21)</f>
        <v/>
      </c>
      <c r="J60" s="101" t="str">
        <f>IF('SUNDRY DEBTOR'!F22="","",'SUNDRY DEBTOR'!F22)</f>
        <v/>
      </c>
      <c r="K60" s="103"/>
      <c r="L60" s="101" t="str">
        <f t="shared" si="11"/>
        <v/>
      </c>
      <c r="M60" s="101" t="str">
        <f t="shared" si="12"/>
        <v/>
      </c>
      <c r="N60" s="101" t="str">
        <f t="shared" si="13"/>
        <v/>
      </c>
      <c r="O60" s="101" t="str">
        <f t="shared" si="14"/>
        <v/>
      </c>
      <c r="P60" s="406" t="str">
        <f>IF('SUNDRY DEBTOR'!H21="","",'SUNDRY DEBTOR'!H21)</f>
        <v/>
      </c>
      <c r="Q60" s="406" t="str">
        <f t="shared" si="15"/>
        <v/>
      </c>
      <c r="R60" s="414" t="str">
        <f>IF('SUNDRY DEBTOR'!I21="","",'SUNDRY DEBTOR'!I21)</f>
        <v/>
      </c>
      <c r="S60" s="106"/>
      <c r="U60" s="98" t="str">
        <f>'SD Control Sheet'!$E$6&amp;"#"&amp;'SD Accrual Detail'!R60</f>
        <v>2025/26 FYE (SD)_PLEASE SELECT FROM THE DROP DOWN LIST#</v>
      </c>
      <c r="V60" s="98" t="str">
        <f t="shared" si="9"/>
        <v/>
      </c>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O60" s="107"/>
      <c r="BP60" s="107"/>
      <c r="BQ60" s="107"/>
      <c r="BR60" s="107"/>
      <c r="BS60" s="107"/>
      <c r="BT60" s="107"/>
    </row>
    <row r="61" spans="1:73" s="98" customFormat="1" x14ac:dyDescent="0.3">
      <c r="A61" s="98" t="str">
        <f t="shared" si="7"/>
        <v/>
      </c>
      <c r="B61" s="99">
        <f t="shared" si="6"/>
        <v>17</v>
      </c>
      <c r="C61" s="100"/>
      <c r="D61" s="405" t="str">
        <f>IF('SUNDRY DEBTOR'!A22="","",'SUNDRY DEBTOR'!A22)</f>
        <v/>
      </c>
      <c r="E61" s="405" t="str">
        <f>IF('SUNDRY DEBTOR'!B22="","",'SUNDRY DEBTOR'!B22)</f>
        <v/>
      </c>
      <c r="F61" s="102" t="str">
        <f t="shared" si="10"/>
        <v/>
      </c>
      <c r="G61" s="413"/>
      <c r="H61" s="405" t="str">
        <f>IF('SUNDRY DEBTOR'!D22="","",'SUNDRY DEBTOR'!D22)</f>
        <v/>
      </c>
      <c r="I61" s="405" t="str">
        <f>IF('SUNDRY DEBTOR'!E22="","",'SUNDRY DEBTOR'!E22)</f>
        <v/>
      </c>
      <c r="J61" s="101" t="str">
        <f>IF('SUNDRY DEBTOR'!F23="","",'SUNDRY DEBTOR'!F23)</f>
        <v/>
      </c>
      <c r="K61" s="103"/>
      <c r="L61" s="101" t="str">
        <f t="shared" si="11"/>
        <v/>
      </c>
      <c r="M61" s="101" t="str">
        <f t="shared" si="12"/>
        <v/>
      </c>
      <c r="N61" s="101" t="str">
        <f t="shared" si="13"/>
        <v/>
      </c>
      <c r="O61" s="101" t="str">
        <f t="shared" si="14"/>
        <v/>
      </c>
      <c r="P61" s="406" t="str">
        <f>IF('SUNDRY DEBTOR'!H22="","",'SUNDRY DEBTOR'!H22)</f>
        <v/>
      </c>
      <c r="Q61" s="406" t="str">
        <f t="shared" si="15"/>
        <v/>
      </c>
      <c r="R61" s="414" t="str">
        <f>IF('SUNDRY DEBTOR'!I22="","",'SUNDRY DEBTOR'!I22)</f>
        <v/>
      </c>
      <c r="S61" s="106"/>
      <c r="U61" s="98" t="str">
        <f>'SD Control Sheet'!$E$6&amp;"#"&amp;'SD Accrual Detail'!R61</f>
        <v>2025/26 FYE (SD)_PLEASE SELECT FROM THE DROP DOWN LIST#</v>
      </c>
      <c r="V61" s="98" t="str">
        <f t="shared" si="9"/>
        <v/>
      </c>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O61" s="107"/>
      <c r="BP61" s="107"/>
      <c r="BQ61" s="107"/>
      <c r="BR61" s="107"/>
      <c r="BS61" s="107"/>
      <c r="BT61" s="107"/>
    </row>
    <row r="62" spans="1:73" s="98" customFormat="1" x14ac:dyDescent="0.3">
      <c r="A62" s="98" t="str">
        <f t="shared" si="7"/>
        <v/>
      </c>
      <c r="B62" s="99">
        <f t="shared" si="6"/>
        <v>18</v>
      </c>
      <c r="C62" s="100"/>
      <c r="D62" s="405" t="str">
        <f>IF('SUNDRY DEBTOR'!A23="","",'SUNDRY DEBTOR'!A23)</f>
        <v/>
      </c>
      <c r="E62" s="405" t="str">
        <f>IF('SUNDRY DEBTOR'!B23="","",'SUNDRY DEBTOR'!B23)</f>
        <v/>
      </c>
      <c r="F62" s="102" t="str">
        <f t="shared" si="10"/>
        <v/>
      </c>
      <c r="G62" s="413"/>
      <c r="H62" s="405" t="str">
        <f>IF('SUNDRY DEBTOR'!D23="","",'SUNDRY DEBTOR'!D23)</f>
        <v/>
      </c>
      <c r="I62" s="405" t="str">
        <f>IF('SUNDRY DEBTOR'!E23="","",'SUNDRY DEBTOR'!E23)</f>
        <v/>
      </c>
      <c r="J62" s="101" t="str">
        <f>IF('SUNDRY DEBTOR'!F24="","",'SUNDRY DEBTOR'!F24)</f>
        <v/>
      </c>
      <c r="K62" s="103"/>
      <c r="L62" s="101" t="str">
        <f t="shared" si="11"/>
        <v/>
      </c>
      <c r="M62" s="101" t="str">
        <f t="shared" si="12"/>
        <v/>
      </c>
      <c r="N62" s="101" t="str">
        <f t="shared" si="13"/>
        <v/>
      </c>
      <c r="O62" s="101" t="str">
        <f t="shared" si="14"/>
        <v/>
      </c>
      <c r="P62" s="406" t="str">
        <f>IF('SUNDRY DEBTOR'!H23="","",'SUNDRY DEBTOR'!H23)</f>
        <v/>
      </c>
      <c r="Q62" s="406" t="str">
        <f t="shared" si="15"/>
        <v/>
      </c>
      <c r="R62" s="414" t="str">
        <f>IF('SUNDRY DEBTOR'!I23="","",'SUNDRY DEBTOR'!I23)</f>
        <v/>
      </c>
      <c r="S62" s="106"/>
      <c r="U62" s="98" t="str">
        <f>'SD Control Sheet'!$E$6&amp;"#"&amp;'SD Accrual Detail'!R62</f>
        <v>2025/26 FYE (SD)_PLEASE SELECT FROM THE DROP DOWN LIST#</v>
      </c>
      <c r="V62" s="98" t="str">
        <f t="shared" si="9"/>
        <v/>
      </c>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O62" s="107"/>
      <c r="BP62" s="107"/>
      <c r="BQ62" s="107"/>
      <c r="BR62" s="107"/>
      <c r="BS62" s="107"/>
      <c r="BT62" s="107"/>
    </row>
    <row r="63" spans="1:73" s="98" customFormat="1" x14ac:dyDescent="0.3">
      <c r="A63" s="98" t="str">
        <f t="shared" si="7"/>
        <v/>
      </c>
      <c r="B63" s="99">
        <f t="shared" si="6"/>
        <v>19</v>
      </c>
      <c r="C63" s="100"/>
      <c r="D63" s="405" t="str">
        <f>IF('SUNDRY DEBTOR'!A24="","",'SUNDRY DEBTOR'!A24)</f>
        <v/>
      </c>
      <c r="E63" s="405" t="str">
        <f>IF('SUNDRY DEBTOR'!B24="","",'SUNDRY DEBTOR'!B24)</f>
        <v/>
      </c>
      <c r="F63" s="102" t="str">
        <f t="shared" si="10"/>
        <v/>
      </c>
      <c r="G63" s="413"/>
      <c r="H63" s="405" t="str">
        <f>IF('SUNDRY DEBTOR'!D24="","",'SUNDRY DEBTOR'!D24)</f>
        <v/>
      </c>
      <c r="I63" s="405" t="str">
        <f>IF('SUNDRY DEBTOR'!E24="","",'SUNDRY DEBTOR'!E24)</f>
        <v/>
      </c>
      <c r="J63" s="101" t="str">
        <f>IF('SUNDRY DEBTOR'!F25="","",'SUNDRY DEBTOR'!F25)</f>
        <v/>
      </c>
      <c r="K63" s="103"/>
      <c r="L63" s="101" t="str">
        <f t="shared" si="11"/>
        <v/>
      </c>
      <c r="M63" s="101" t="str">
        <f t="shared" si="12"/>
        <v/>
      </c>
      <c r="N63" s="101" t="str">
        <f t="shared" si="13"/>
        <v/>
      </c>
      <c r="O63" s="101" t="str">
        <f t="shared" si="14"/>
        <v/>
      </c>
      <c r="P63" s="406" t="str">
        <f>IF('SUNDRY DEBTOR'!H24="","",'SUNDRY DEBTOR'!H24)</f>
        <v/>
      </c>
      <c r="Q63" s="406" t="str">
        <f t="shared" si="15"/>
        <v/>
      </c>
      <c r="R63" s="414" t="str">
        <f>IF('SUNDRY DEBTOR'!I24="","",'SUNDRY DEBTOR'!I24)</f>
        <v/>
      </c>
      <c r="S63" s="106"/>
      <c r="U63" s="98" t="str">
        <f>'SD Control Sheet'!$E$6&amp;"#"&amp;'SD Accrual Detail'!R63</f>
        <v>2025/26 FYE (SD)_PLEASE SELECT FROM THE DROP DOWN LIST#</v>
      </c>
      <c r="V63" s="98" t="str">
        <f t="shared" si="9"/>
        <v/>
      </c>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O63" s="107"/>
      <c r="BP63" s="107"/>
      <c r="BQ63" s="107"/>
      <c r="BR63" s="107"/>
      <c r="BS63" s="107"/>
      <c r="BT63" s="107"/>
    </row>
    <row r="64" spans="1:73" ht="5.4" customHeight="1" thickBot="1" x14ac:dyDescent="0.35">
      <c r="B64" s="125" t="e">
        <f>#REF!+1</f>
        <v>#REF!</v>
      </c>
      <c r="C64" s="162"/>
      <c r="D64" s="164"/>
      <c r="E64" s="164"/>
      <c r="F64" s="165"/>
      <c r="G64" s="165"/>
      <c r="H64" s="165"/>
      <c r="I64" s="165"/>
      <c r="J64" s="166"/>
      <c r="K64" s="166"/>
      <c r="L64" s="166"/>
      <c r="M64" s="166"/>
      <c r="N64" s="166"/>
      <c r="O64" s="166"/>
      <c r="P64" s="167"/>
      <c r="Q64" s="167"/>
      <c r="R64" s="168"/>
      <c r="S64" s="163"/>
    </row>
    <row r="65" spans="1:34" s="135" customFormat="1" x14ac:dyDescent="0.3">
      <c r="B65" s="136" t="e">
        <f t="shared" ref="B65:B77" si="16">B64+1</f>
        <v>#REF!</v>
      </c>
      <c r="D65" s="137"/>
      <c r="E65" s="137"/>
      <c r="F65" s="138"/>
      <c r="G65" s="138"/>
      <c r="H65" s="138"/>
      <c r="I65" s="138"/>
      <c r="J65" s="139"/>
      <c r="K65" s="139"/>
      <c r="L65" s="139"/>
      <c r="M65" s="139"/>
      <c r="N65" s="139"/>
      <c r="O65" s="139"/>
      <c r="P65" s="140"/>
      <c r="Q65" s="140"/>
      <c r="R65" s="141"/>
      <c r="W65" s="139"/>
      <c r="X65" s="139"/>
      <c r="Z65" s="139"/>
      <c r="AB65" s="139"/>
      <c r="AE65" s="139"/>
      <c r="AH65" s="142"/>
    </row>
    <row r="66" spans="1:34" s="143" customFormat="1" x14ac:dyDescent="0.3">
      <c r="B66" s="125" t="e">
        <f t="shared" si="16"/>
        <v>#REF!</v>
      </c>
      <c r="D66" s="144"/>
      <c r="E66" s="144"/>
      <c r="F66" s="145"/>
      <c r="G66" s="145"/>
      <c r="H66" s="145"/>
      <c r="I66" s="145"/>
      <c r="J66" s="146"/>
      <c r="K66" s="146"/>
      <c r="L66" s="146"/>
      <c r="M66" s="146"/>
      <c r="N66" s="146"/>
      <c r="O66" s="146"/>
      <c r="P66" s="147"/>
      <c r="Q66" s="147"/>
      <c r="R66" s="148"/>
      <c r="W66" s="146"/>
      <c r="X66" s="146"/>
      <c r="Z66" s="146"/>
      <c r="AB66" s="146"/>
      <c r="AE66" s="146"/>
      <c r="AH66" s="149"/>
    </row>
    <row r="67" spans="1:34" s="143" customFormat="1" x14ac:dyDescent="0.3">
      <c r="B67" s="125" t="e">
        <f t="shared" si="16"/>
        <v>#REF!</v>
      </c>
      <c r="D67" s="144"/>
      <c r="E67" s="144"/>
      <c r="F67" s="145"/>
      <c r="G67" s="145"/>
      <c r="H67" s="145"/>
      <c r="I67" s="145"/>
      <c r="J67" s="146"/>
      <c r="K67" s="146"/>
      <c r="L67" s="146"/>
      <c r="M67" s="146"/>
      <c r="N67" s="146"/>
      <c r="O67" s="146"/>
      <c r="P67" s="147"/>
      <c r="Q67" s="147"/>
      <c r="R67" s="148"/>
      <c r="W67" s="146"/>
      <c r="X67" s="146"/>
      <c r="Z67" s="146"/>
      <c r="AB67" s="146"/>
      <c r="AE67" s="146"/>
      <c r="AH67" s="149"/>
    </row>
    <row r="68" spans="1:34" s="143" customFormat="1" x14ac:dyDescent="0.3">
      <c r="B68" s="125" t="e">
        <f t="shared" si="16"/>
        <v>#REF!</v>
      </c>
      <c r="D68" s="144"/>
      <c r="E68" s="144"/>
      <c r="F68" s="145"/>
      <c r="G68" s="145"/>
      <c r="H68" s="145"/>
      <c r="I68" s="145"/>
      <c r="J68" s="146"/>
      <c r="K68" s="146"/>
      <c r="L68" s="146"/>
      <c r="M68" s="146"/>
      <c r="N68" s="146"/>
      <c r="O68" s="146"/>
      <c r="P68" s="147"/>
      <c r="Q68" s="147"/>
      <c r="R68" s="148"/>
      <c r="W68" s="146"/>
      <c r="X68" s="146"/>
      <c r="Z68" s="146"/>
      <c r="AB68" s="146"/>
      <c r="AE68" s="146"/>
      <c r="AH68" s="149"/>
    </row>
    <row r="69" spans="1:34" s="143" customFormat="1" x14ac:dyDescent="0.3">
      <c r="B69" s="125" t="e">
        <f t="shared" si="16"/>
        <v>#REF!</v>
      </c>
      <c r="D69" s="144"/>
      <c r="E69" s="144"/>
      <c r="F69" s="145"/>
      <c r="G69" s="145"/>
      <c r="H69" s="145"/>
      <c r="I69" s="145"/>
      <c r="J69" s="146"/>
      <c r="K69" s="146"/>
      <c r="L69" s="146"/>
      <c r="M69" s="146"/>
      <c r="N69" s="146"/>
      <c r="O69" s="146"/>
      <c r="P69" s="147"/>
      <c r="Q69" s="147"/>
      <c r="R69" s="148"/>
      <c r="W69" s="146"/>
      <c r="X69" s="146"/>
      <c r="Z69" s="146"/>
      <c r="AB69" s="146"/>
      <c r="AE69" s="146"/>
      <c r="AH69" s="149"/>
    </row>
    <row r="70" spans="1:34" s="143" customFormat="1" x14ac:dyDescent="0.3">
      <c r="B70" s="125" t="e">
        <f t="shared" si="16"/>
        <v>#REF!</v>
      </c>
      <c r="D70" s="144"/>
      <c r="E70" s="144"/>
      <c r="F70" s="145"/>
      <c r="G70" s="145"/>
      <c r="H70" s="145"/>
      <c r="I70" s="145"/>
      <c r="J70" s="146"/>
      <c r="K70" s="146"/>
      <c r="L70" s="146"/>
      <c r="M70" s="146"/>
      <c r="N70" s="146"/>
      <c r="O70" s="146"/>
      <c r="P70" s="147"/>
      <c r="Q70" s="147"/>
      <c r="R70" s="148"/>
      <c r="W70" s="146"/>
      <c r="X70" s="146"/>
      <c r="Z70" s="146"/>
      <c r="AB70" s="146"/>
      <c r="AE70" s="146"/>
      <c r="AH70" s="149"/>
    </row>
    <row r="71" spans="1:34" s="143" customFormat="1" x14ac:dyDescent="0.3">
      <c r="B71" s="125" t="e">
        <f t="shared" si="16"/>
        <v>#REF!</v>
      </c>
      <c r="D71" s="144"/>
      <c r="E71" s="144"/>
      <c r="F71" s="145"/>
      <c r="G71" s="145"/>
      <c r="H71" s="145"/>
      <c r="I71" s="145"/>
      <c r="J71" s="146"/>
      <c r="K71" s="146"/>
      <c r="L71" s="146"/>
      <c r="M71" s="146"/>
      <c r="N71" s="146"/>
      <c r="O71" s="146"/>
      <c r="P71" s="147"/>
      <c r="Q71" s="147"/>
      <c r="R71" s="148"/>
      <c r="W71" s="146"/>
      <c r="X71" s="146"/>
      <c r="Z71" s="146"/>
      <c r="AB71" s="146"/>
      <c r="AE71" s="146"/>
      <c r="AH71" s="149"/>
    </row>
    <row r="72" spans="1:34" s="143" customFormat="1" x14ac:dyDescent="0.3">
      <c r="B72" s="125" t="e">
        <f t="shared" si="16"/>
        <v>#REF!</v>
      </c>
      <c r="D72" s="144"/>
      <c r="E72" s="144"/>
      <c r="F72" s="145"/>
      <c r="G72" s="145"/>
      <c r="H72" s="145"/>
      <c r="I72" s="145"/>
      <c r="J72" s="146"/>
      <c r="K72" s="146"/>
      <c r="L72" s="146"/>
      <c r="M72" s="146"/>
      <c r="N72" s="146"/>
      <c r="O72" s="146"/>
      <c r="P72" s="147"/>
      <c r="Q72" s="147"/>
      <c r="R72" s="148"/>
      <c r="W72" s="146"/>
      <c r="X72" s="146"/>
      <c r="Z72" s="146"/>
      <c r="AB72" s="146"/>
      <c r="AE72" s="146"/>
      <c r="AH72" s="149"/>
    </row>
    <row r="73" spans="1:34" s="143" customFormat="1" x14ac:dyDescent="0.3">
      <c r="B73" s="125" t="e">
        <f t="shared" si="16"/>
        <v>#REF!</v>
      </c>
      <c r="D73" s="144"/>
      <c r="E73" s="144"/>
      <c r="F73" s="145"/>
      <c r="G73" s="145"/>
      <c r="H73" s="145"/>
      <c r="I73" s="145"/>
      <c r="J73" s="146"/>
      <c r="K73" s="146"/>
      <c r="L73" s="146"/>
      <c r="M73" s="146"/>
      <c r="N73" s="146"/>
      <c r="O73" s="146"/>
      <c r="P73" s="147"/>
      <c r="Q73" s="147"/>
      <c r="R73" s="148"/>
      <c r="W73" s="146"/>
      <c r="X73" s="146"/>
      <c r="Z73" s="146"/>
      <c r="AB73" s="146"/>
      <c r="AE73" s="146"/>
      <c r="AH73" s="149"/>
    </row>
    <row r="74" spans="1:34" s="143" customFormat="1" x14ac:dyDescent="0.3">
      <c r="A74" s="143" t="str">
        <f t="shared" ref="A74:A137" si="17">IF(TRIM(D74)="","","update_data,visible")</f>
        <v>update_data,visible</v>
      </c>
      <c r="B74" s="125" t="e">
        <f t="shared" si="16"/>
        <v>#REF!</v>
      </c>
      <c r="D74" s="144" t="str">
        <f t="shared" ref="D74:O74" si="18">IF(D42="","",D42)</f>
        <v>BZ345</v>
      </c>
      <c r="E74" s="145">
        <f t="shared" si="18"/>
        <v>90000</v>
      </c>
      <c r="F74" s="145" t="str">
        <f t="shared" si="18"/>
        <v>99999</v>
      </c>
      <c r="G74" s="145" t="str">
        <f t="shared" si="18"/>
        <v/>
      </c>
      <c r="H74" s="145" t="str">
        <f t="shared" si="18"/>
        <v>99999-104</v>
      </c>
      <c r="I74" s="145" t="str">
        <f t="shared" si="18"/>
        <v>REV01</v>
      </c>
      <c r="J74" s="145" t="str">
        <f t="shared" si="18"/>
        <v/>
      </c>
      <c r="K74" s="145" t="str">
        <f t="shared" si="18"/>
        <v/>
      </c>
      <c r="L74" s="145">
        <f t="shared" si="18"/>
        <v>599998</v>
      </c>
      <c r="M74" s="145" t="str">
        <f t="shared" si="18"/>
        <v>R</v>
      </c>
      <c r="N74" s="145" t="str">
        <f t="shared" si="18"/>
        <v>1</v>
      </c>
      <c r="O74" s="145" t="str">
        <f t="shared" si="18"/>
        <v>GL</v>
      </c>
      <c r="P74" s="146">
        <f t="shared" ref="P74:Q77" si="19">IF(P42="","",-P42)</f>
        <v>0</v>
      </c>
      <c r="Q74" s="146">
        <f t="shared" si="19"/>
        <v>0</v>
      </c>
      <c r="R74" s="148"/>
      <c r="U74" s="146" t="str">
        <f>IF(U42="","","Reverses "&amp;U42)</f>
        <v>Reverses 2025/26 FYE (SD)_PLEASE SELECT FROM THE DROP DOWN LIST#</v>
      </c>
      <c r="V74" s="143">
        <f>IF(D74="","",$H$8)</f>
        <v>202601</v>
      </c>
      <c r="W74" s="146"/>
      <c r="X74" s="146"/>
      <c r="Z74" s="146"/>
      <c r="AB74" s="146"/>
      <c r="AE74" s="146"/>
      <c r="AH74" s="149"/>
    </row>
    <row r="75" spans="1:34" s="143" customFormat="1" x14ac:dyDescent="0.3">
      <c r="A75" s="143" t="str">
        <f t="shared" si="17"/>
        <v/>
      </c>
      <c r="B75" s="125" t="e">
        <f t="shared" si="16"/>
        <v>#REF!</v>
      </c>
      <c r="D75" s="144" t="str">
        <f t="shared" ref="D75:O75" si="20">IF(D43="","",D43)</f>
        <v/>
      </c>
      <c r="E75" s="145" t="str">
        <f t="shared" si="20"/>
        <v/>
      </c>
      <c r="F75" s="145" t="str">
        <f t="shared" si="20"/>
        <v/>
      </c>
      <c r="G75" s="145" t="str">
        <f t="shared" si="20"/>
        <v/>
      </c>
      <c r="H75" s="145" t="str">
        <f t="shared" si="20"/>
        <v/>
      </c>
      <c r="I75" s="145" t="str">
        <f t="shared" si="20"/>
        <v/>
      </c>
      <c r="J75" s="145" t="str">
        <f t="shared" si="20"/>
        <v/>
      </c>
      <c r="K75" s="145" t="str">
        <f t="shared" si="20"/>
        <v/>
      </c>
      <c r="L75" s="145" t="str">
        <f t="shared" si="20"/>
        <v/>
      </c>
      <c r="M75" s="145" t="str">
        <f t="shared" si="20"/>
        <v/>
      </c>
      <c r="N75" s="145" t="str">
        <f t="shared" si="20"/>
        <v/>
      </c>
      <c r="O75" s="145" t="str">
        <f t="shared" si="20"/>
        <v/>
      </c>
      <c r="P75" s="146">
        <f t="shared" si="19"/>
        <v>0</v>
      </c>
      <c r="Q75" s="146">
        <f t="shared" si="19"/>
        <v>0</v>
      </c>
      <c r="R75" s="148"/>
      <c r="U75" s="146" t="str">
        <f>IF(U43="","","Reverses "&amp;U43)</f>
        <v>Reverses 2025/26 FYE (SD)_PLEASE SELECT FROM THE DROP DOWN LIST#</v>
      </c>
      <c r="V75" s="143" t="str">
        <f>IF(D75="","",$H$8)</f>
        <v/>
      </c>
      <c r="W75" s="146"/>
      <c r="X75" s="146"/>
      <c r="Z75" s="146"/>
      <c r="AB75" s="146"/>
      <c r="AE75" s="146"/>
      <c r="AH75" s="149"/>
    </row>
    <row r="76" spans="1:34" s="143" customFormat="1" x14ac:dyDescent="0.3">
      <c r="A76" s="143" t="str">
        <f t="shared" si="17"/>
        <v/>
      </c>
      <c r="B76" s="125" t="e">
        <f t="shared" si="16"/>
        <v>#REF!</v>
      </c>
      <c r="D76" s="144" t="str">
        <f t="shared" ref="D76:O76" si="21">IF(D44="","",D44)</f>
        <v/>
      </c>
      <c r="E76" s="145" t="str">
        <f t="shared" si="21"/>
        <v/>
      </c>
      <c r="F76" s="145" t="str">
        <f t="shared" si="21"/>
        <v/>
      </c>
      <c r="G76" s="145" t="str">
        <f t="shared" si="21"/>
        <v/>
      </c>
      <c r="H76" s="145" t="str">
        <f t="shared" si="21"/>
        <v/>
      </c>
      <c r="I76" s="145" t="str">
        <f t="shared" si="21"/>
        <v/>
      </c>
      <c r="J76" s="145" t="str">
        <f t="shared" si="21"/>
        <v/>
      </c>
      <c r="K76" s="145" t="str">
        <f t="shared" si="21"/>
        <v/>
      </c>
      <c r="L76" s="145" t="str">
        <f t="shared" si="21"/>
        <v/>
      </c>
      <c r="M76" s="145" t="str">
        <f t="shared" si="21"/>
        <v/>
      </c>
      <c r="N76" s="145" t="str">
        <f t="shared" si="21"/>
        <v/>
      </c>
      <c r="O76" s="145" t="str">
        <f t="shared" si="21"/>
        <v/>
      </c>
      <c r="P76" s="146">
        <f t="shared" si="19"/>
        <v>0</v>
      </c>
      <c r="Q76" s="146">
        <f t="shared" si="19"/>
        <v>0</v>
      </c>
      <c r="R76" s="148"/>
      <c r="U76" s="146" t="str">
        <f>IF(U44="","","Reverses "&amp;U44)</f>
        <v>Reverses 2025/26 FYE (SD)_PLEASE SELECT FROM THE DROP DOWN LIST#</v>
      </c>
      <c r="V76" s="143" t="str">
        <f>IF(D76="","",$H$8)</f>
        <v/>
      </c>
      <c r="W76" s="146"/>
      <c r="X76" s="146"/>
      <c r="Z76" s="146"/>
      <c r="AB76" s="146"/>
      <c r="AE76" s="146"/>
      <c r="AH76" s="149"/>
    </row>
    <row r="77" spans="1:34" s="143" customFormat="1" x14ac:dyDescent="0.3">
      <c r="A77" s="143" t="str">
        <f t="shared" si="17"/>
        <v/>
      </c>
      <c r="B77" s="125" t="e">
        <f t="shared" si="16"/>
        <v>#REF!</v>
      </c>
      <c r="D77" s="144" t="str">
        <f t="shared" ref="D77:O77" si="22">IF(D45="","",D45)</f>
        <v/>
      </c>
      <c r="E77" s="145" t="str">
        <f t="shared" si="22"/>
        <v/>
      </c>
      <c r="F77" s="145" t="str">
        <f t="shared" si="22"/>
        <v/>
      </c>
      <c r="G77" s="145" t="str">
        <f t="shared" si="22"/>
        <v/>
      </c>
      <c r="H77" s="145" t="str">
        <f t="shared" si="22"/>
        <v/>
      </c>
      <c r="I77" s="145" t="str">
        <f t="shared" si="22"/>
        <v/>
      </c>
      <c r="J77" s="145" t="str">
        <f t="shared" si="22"/>
        <v/>
      </c>
      <c r="K77" s="145" t="str">
        <f t="shared" si="22"/>
        <v/>
      </c>
      <c r="L77" s="145" t="str">
        <f t="shared" si="22"/>
        <v/>
      </c>
      <c r="M77" s="145" t="str">
        <f t="shared" si="22"/>
        <v/>
      </c>
      <c r="N77" s="145" t="str">
        <f t="shared" si="22"/>
        <v/>
      </c>
      <c r="O77" s="145" t="str">
        <f t="shared" si="22"/>
        <v/>
      </c>
      <c r="P77" s="146">
        <f t="shared" si="19"/>
        <v>0</v>
      </c>
      <c r="Q77" s="146">
        <f t="shared" si="19"/>
        <v>0</v>
      </c>
      <c r="R77" s="148"/>
      <c r="U77" s="146" t="str">
        <f>IF(U45="","","Reverses "&amp;U45)</f>
        <v>Reverses 2025/26 FYE (SD)_PLEASE SELECT FROM THE DROP DOWN LIST#</v>
      </c>
      <c r="V77" s="143" t="str">
        <f>IF(D77="","",$H$8)</f>
        <v/>
      </c>
      <c r="W77" s="146"/>
      <c r="X77" s="146"/>
      <c r="Z77" s="146"/>
      <c r="AB77" s="146"/>
      <c r="AE77" s="146"/>
      <c r="AH77" s="149"/>
    </row>
    <row r="78" spans="1:34" s="143" customFormat="1" x14ac:dyDescent="0.3">
      <c r="A78" s="143" t="str">
        <f t="shared" si="17"/>
        <v/>
      </c>
      <c r="B78" s="125" t="e">
        <f t="shared" ref="B78:B141" si="23">B77+1</f>
        <v>#REF!</v>
      </c>
      <c r="D78" s="144"/>
      <c r="E78" s="145"/>
      <c r="F78" s="145"/>
      <c r="G78" s="145"/>
      <c r="H78" s="145"/>
      <c r="I78" s="145"/>
      <c r="J78" s="145"/>
      <c r="K78" s="145"/>
      <c r="L78" s="145"/>
      <c r="M78" s="145"/>
      <c r="N78" s="145"/>
      <c r="O78" s="145"/>
      <c r="P78" s="147"/>
      <c r="Q78" s="147"/>
      <c r="R78" s="148"/>
      <c r="U78" s="145"/>
      <c r="W78" s="146"/>
      <c r="X78" s="146"/>
      <c r="Z78" s="146"/>
      <c r="AB78" s="146"/>
      <c r="AE78" s="146"/>
      <c r="AH78" s="149"/>
    </row>
    <row r="79" spans="1:34" s="143" customFormat="1" x14ac:dyDescent="0.3">
      <c r="A79" s="143" t="str">
        <f t="shared" si="17"/>
        <v/>
      </c>
      <c r="B79" s="125" t="e">
        <f t="shared" si="23"/>
        <v>#REF!</v>
      </c>
      <c r="D79" s="144" t="str">
        <f t="shared" ref="D79:O79" si="24">IF(D50="","",D50)</f>
        <v/>
      </c>
      <c r="E79" s="145" t="str">
        <f t="shared" si="24"/>
        <v/>
      </c>
      <c r="F79" s="145" t="str">
        <f t="shared" si="24"/>
        <v/>
      </c>
      <c r="G79" s="145" t="str">
        <f t="shared" si="24"/>
        <v/>
      </c>
      <c r="H79" s="145" t="str">
        <f t="shared" si="24"/>
        <v/>
      </c>
      <c r="I79" s="145" t="str">
        <f t="shared" si="24"/>
        <v/>
      </c>
      <c r="J79" s="145" t="str">
        <f t="shared" si="24"/>
        <v/>
      </c>
      <c r="K79" s="145" t="str">
        <f t="shared" si="24"/>
        <v/>
      </c>
      <c r="L79" s="145" t="str">
        <f t="shared" si="24"/>
        <v/>
      </c>
      <c r="M79" s="145" t="str">
        <f t="shared" si="24"/>
        <v/>
      </c>
      <c r="N79" s="145" t="str">
        <f t="shared" si="24"/>
        <v/>
      </c>
      <c r="O79" s="145" t="str">
        <f t="shared" si="24"/>
        <v/>
      </c>
      <c r="P79" s="146" t="str">
        <f t="shared" ref="P79:Q92" si="25">IF(P50="","",-P50)</f>
        <v/>
      </c>
      <c r="Q79" s="146" t="str">
        <f t="shared" si="25"/>
        <v/>
      </c>
      <c r="R79" s="148"/>
      <c r="U79" s="146" t="str">
        <f t="shared" ref="U79:U92" si="26">IF(U50="","","Reverses "&amp;U50)</f>
        <v>Reverses 2025/26 FYE (SD)_PLEASE SELECT FROM THE DROP DOWN LIST#</v>
      </c>
      <c r="V79" s="143" t="str">
        <f t="shared" ref="V79:V142" si="27">IF(D79="","",$H$8)</f>
        <v/>
      </c>
      <c r="W79" s="146"/>
      <c r="X79" s="146"/>
      <c r="Z79" s="146"/>
      <c r="AB79" s="146"/>
      <c r="AE79" s="146"/>
      <c r="AH79" s="149"/>
    </row>
    <row r="80" spans="1:34" s="143" customFormat="1" x14ac:dyDescent="0.3">
      <c r="A80" s="143" t="str">
        <f t="shared" si="17"/>
        <v/>
      </c>
      <c r="B80" s="125" t="e">
        <f t="shared" si="23"/>
        <v>#REF!</v>
      </c>
      <c r="D80" s="144" t="str">
        <f t="shared" ref="D80:O80" si="28">IF(D51="","",D51)</f>
        <v/>
      </c>
      <c r="E80" s="145" t="str">
        <f t="shared" si="28"/>
        <v/>
      </c>
      <c r="F80" s="145" t="str">
        <f t="shared" si="28"/>
        <v/>
      </c>
      <c r="G80" s="145" t="str">
        <f t="shared" si="28"/>
        <v/>
      </c>
      <c r="H80" s="145" t="str">
        <f t="shared" si="28"/>
        <v/>
      </c>
      <c r="I80" s="145" t="str">
        <f t="shared" si="28"/>
        <v/>
      </c>
      <c r="J80" s="145" t="str">
        <f t="shared" si="28"/>
        <v/>
      </c>
      <c r="K80" s="145" t="str">
        <f t="shared" si="28"/>
        <v/>
      </c>
      <c r="L80" s="145" t="str">
        <f t="shared" si="28"/>
        <v/>
      </c>
      <c r="M80" s="145" t="str">
        <f t="shared" si="28"/>
        <v/>
      </c>
      <c r="N80" s="145" t="str">
        <f t="shared" si="28"/>
        <v/>
      </c>
      <c r="O80" s="145" t="str">
        <f t="shared" si="28"/>
        <v/>
      </c>
      <c r="P80" s="146" t="str">
        <f t="shared" si="25"/>
        <v/>
      </c>
      <c r="Q80" s="146" t="str">
        <f t="shared" si="25"/>
        <v/>
      </c>
      <c r="R80" s="148"/>
      <c r="U80" s="146" t="str">
        <f t="shared" si="26"/>
        <v>Reverses 2025/26 FYE (SD)_PLEASE SELECT FROM THE DROP DOWN LIST#</v>
      </c>
      <c r="V80" s="143" t="str">
        <f t="shared" si="27"/>
        <v/>
      </c>
      <c r="W80" s="146"/>
      <c r="X80" s="146"/>
      <c r="Z80" s="146"/>
      <c r="AB80" s="146"/>
      <c r="AE80" s="146"/>
      <c r="AH80" s="149"/>
    </row>
    <row r="81" spans="1:34" s="143" customFormat="1" x14ac:dyDescent="0.3">
      <c r="A81" s="143" t="str">
        <f t="shared" si="17"/>
        <v/>
      </c>
      <c r="B81" s="125" t="e">
        <f t="shared" si="23"/>
        <v>#REF!</v>
      </c>
      <c r="D81" s="144" t="str">
        <f t="shared" ref="D81:O81" si="29">IF(D52="","",D52)</f>
        <v/>
      </c>
      <c r="E81" s="145" t="str">
        <f t="shared" si="29"/>
        <v/>
      </c>
      <c r="F81" s="145" t="str">
        <f t="shared" si="29"/>
        <v/>
      </c>
      <c r="G81" s="145" t="str">
        <f t="shared" si="29"/>
        <v/>
      </c>
      <c r="H81" s="145" t="str">
        <f t="shared" si="29"/>
        <v/>
      </c>
      <c r="I81" s="145" t="str">
        <f t="shared" si="29"/>
        <v/>
      </c>
      <c r="J81" s="145" t="str">
        <f t="shared" si="29"/>
        <v/>
      </c>
      <c r="K81" s="145" t="str">
        <f t="shared" si="29"/>
        <v/>
      </c>
      <c r="L81" s="145" t="str">
        <f t="shared" si="29"/>
        <v/>
      </c>
      <c r="M81" s="145" t="str">
        <f t="shared" si="29"/>
        <v/>
      </c>
      <c r="N81" s="145" t="str">
        <f t="shared" si="29"/>
        <v/>
      </c>
      <c r="O81" s="145" t="str">
        <f t="shared" si="29"/>
        <v/>
      </c>
      <c r="P81" s="146" t="str">
        <f t="shared" si="25"/>
        <v/>
      </c>
      <c r="Q81" s="146" t="str">
        <f t="shared" si="25"/>
        <v/>
      </c>
      <c r="R81" s="148"/>
      <c r="U81" s="146" t="str">
        <f t="shared" si="26"/>
        <v>Reverses 2025/26 FYE (SD)_PLEASE SELECT FROM THE DROP DOWN LIST#</v>
      </c>
      <c r="V81" s="143" t="str">
        <f t="shared" si="27"/>
        <v/>
      </c>
      <c r="W81" s="146"/>
      <c r="X81" s="146"/>
      <c r="Z81" s="146"/>
      <c r="AB81" s="146"/>
      <c r="AE81" s="146"/>
      <c r="AH81" s="149"/>
    </row>
    <row r="82" spans="1:34" s="143" customFormat="1" x14ac:dyDescent="0.3">
      <c r="A82" s="143" t="str">
        <f t="shared" si="17"/>
        <v/>
      </c>
      <c r="B82" s="125" t="e">
        <f t="shared" si="23"/>
        <v>#REF!</v>
      </c>
      <c r="D82" s="144" t="str">
        <f t="shared" ref="D82:O82" si="30">IF(D53="","",D53)</f>
        <v/>
      </c>
      <c r="E82" s="145" t="str">
        <f t="shared" si="30"/>
        <v/>
      </c>
      <c r="F82" s="145" t="str">
        <f t="shared" si="30"/>
        <v/>
      </c>
      <c r="G82" s="145" t="str">
        <f t="shared" si="30"/>
        <v/>
      </c>
      <c r="H82" s="145" t="str">
        <f t="shared" si="30"/>
        <v/>
      </c>
      <c r="I82" s="145" t="str">
        <f t="shared" si="30"/>
        <v/>
      </c>
      <c r="J82" s="145" t="str">
        <f t="shared" si="30"/>
        <v/>
      </c>
      <c r="K82" s="145" t="str">
        <f t="shared" si="30"/>
        <v/>
      </c>
      <c r="L82" s="145" t="str">
        <f t="shared" si="30"/>
        <v/>
      </c>
      <c r="M82" s="145" t="str">
        <f t="shared" si="30"/>
        <v/>
      </c>
      <c r="N82" s="145" t="str">
        <f t="shared" si="30"/>
        <v/>
      </c>
      <c r="O82" s="145" t="str">
        <f t="shared" si="30"/>
        <v/>
      </c>
      <c r="P82" s="146" t="str">
        <f t="shared" si="25"/>
        <v/>
      </c>
      <c r="Q82" s="146" t="str">
        <f t="shared" si="25"/>
        <v/>
      </c>
      <c r="R82" s="148"/>
      <c r="U82" s="146" t="str">
        <f t="shared" si="26"/>
        <v>Reverses 2025/26 FYE (SD)_PLEASE SELECT FROM THE DROP DOWN LIST#</v>
      </c>
      <c r="V82" s="143" t="str">
        <f t="shared" si="27"/>
        <v/>
      </c>
      <c r="W82" s="146"/>
      <c r="X82" s="146"/>
      <c r="Z82" s="146"/>
      <c r="AB82" s="146"/>
      <c r="AE82" s="146"/>
      <c r="AH82" s="149"/>
    </row>
    <row r="83" spans="1:34" s="143" customFormat="1" x14ac:dyDescent="0.3">
      <c r="A83" s="143" t="str">
        <f t="shared" si="17"/>
        <v/>
      </c>
      <c r="B83" s="125" t="e">
        <f t="shared" si="23"/>
        <v>#REF!</v>
      </c>
      <c r="D83" s="144" t="str">
        <f t="shared" ref="D83:O83" si="31">IF(D54="","",D54)</f>
        <v/>
      </c>
      <c r="E83" s="145" t="str">
        <f t="shared" si="31"/>
        <v/>
      </c>
      <c r="F83" s="145" t="str">
        <f t="shared" si="31"/>
        <v/>
      </c>
      <c r="G83" s="145" t="str">
        <f t="shared" si="31"/>
        <v/>
      </c>
      <c r="H83" s="145" t="str">
        <f t="shared" si="31"/>
        <v/>
      </c>
      <c r="I83" s="145" t="str">
        <f t="shared" si="31"/>
        <v/>
      </c>
      <c r="J83" s="145" t="str">
        <f t="shared" si="31"/>
        <v/>
      </c>
      <c r="K83" s="145" t="str">
        <f t="shared" si="31"/>
        <v/>
      </c>
      <c r="L83" s="145" t="str">
        <f t="shared" si="31"/>
        <v/>
      </c>
      <c r="M83" s="145" t="str">
        <f t="shared" si="31"/>
        <v/>
      </c>
      <c r="N83" s="145" t="str">
        <f t="shared" si="31"/>
        <v/>
      </c>
      <c r="O83" s="145" t="str">
        <f t="shared" si="31"/>
        <v/>
      </c>
      <c r="P83" s="146" t="str">
        <f t="shared" si="25"/>
        <v/>
      </c>
      <c r="Q83" s="146" t="str">
        <f t="shared" si="25"/>
        <v/>
      </c>
      <c r="R83" s="148"/>
      <c r="U83" s="146" t="str">
        <f t="shared" si="26"/>
        <v>Reverses 2025/26 FYE (SD)_PLEASE SELECT FROM THE DROP DOWN LIST#</v>
      </c>
      <c r="V83" s="143" t="str">
        <f t="shared" si="27"/>
        <v/>
      </c>
      <c r="W83" s="146"/>
      <c r="X83" s="146"/>
      <c r="Z83" s="146"/>
      <c r="AB83" s="146"/>
      <c r="AE83" s="146"/>
      <c r="AH83" s="149"/>
    </row>
    <row r="84" spans="1:34" s="143" customFormat="1" x14ac:dyDescent="0.3">
      <c r="A84" s="143" t="str">
        <f t="shared" si="17"/>
        <v/>
      </c>
      <c r="B84" s="125" t="e">
        <f t="shared" si="23"/>
        <v>#REF!</v>
      </c>
      <c r="D84" s="144" t="str">
        <f t="shared" ref="D84:O84" si="32">IF(D55="","",D55)</f>
        <v/>
      </c>
      <c r="E84" s="145" t="str">
        <f t="shared" si="32"/>
        <v/>
      </c>
      <c r="F84" s="145" t="str">
        <f t="shared" si="32"/>
        <v/>
      </c>
      <c r="G84" s="145" t="str">
        <f t="shared" si="32"/>
        <v/>
      </c>
      <c r="H84" s="145" t="str">
        <f t="shared" si="32"/>
        <v/>
      </c>
      <c r="I84" s="145" t="str">
        <f t="shared" si="32"/>
        <v/>
      </c>
      <c r="J84" s="145" t="str">
        <f t="shared" si="32"/>
        <v/>
      </c>
      <c r="K84" s="145" t="str">
        <f t="shared" si="32"/>
        <v/>
      </c>
      <c r="L84" s="145" t="str">
        <f t="shared" si="32"/>
        <v/>
      </c>
      <c r="M84" s="145" t="str">
        <f t="shared" si="32"/>
        <v/>
      </c>
      <c r="N84" s="145" t="str">
        <f t="shared" si="32"/>
        <v/>
      </c>
      <c r="O84" s="145" t="str">
        <f t="shared" si="32"/>
        <v/>
      </c>
      <c r="P84" s="146" t="str">
        <f t="shared" si="25"/>
        <v/>
      </c>
      <c r="Q84" s="146" t="str">
        <f t="shared" si="25"/>
        <v/>
      </c>
      <c r="R84" s="148"/>
      <c r="U84" s="146" t="str">
        <f t="shared" si="26"/>
        <v>Reverses 2025/26 FYE (SD)_PLEASE SELECT FROM THE DROP DOWN LIST#</v>
      </c>
      <c r="V84" s="143" t="str">
        <f t="shared" si="27"/>
        <v/>
      </c>
      <c r="W84" s="146"/>
      <c r="X84" s="146"/>
      <c r="Z84" s="146"/>
      <c r="AB84" s="146"/>
      <c r="AE84" s="146"/>
      <c r="AH84" s="149"/>
    </row>
    <row r="85" spans="1:34" s="143" customFormat="1" x14ac:dyDescent="0.3">
      <c r="A85" s="143" t="str">
        <f t="shared" si="17"/>
        <v/>
      </c>
      <c r="B85" s="125" t="e">
        <f t="shared" si="23"/>
        <v>#REF!</v>
      </c>
      <c r="D85" s="144" t="str">
        <f t="shared" ref="D85:O85" si="33">IF(D56="","",D56)</f>
        <v/>
      </c>
      <c r="E85" s="145" t="str">
        <f t="shared" si="33"/>
        <v/>
      </c>
      <c r="F85" s="145" t="str">
        <f t="shared" si="33"/>
        <v/>
      </c>
      <c r="G85" s="145" t="str">
        <f t="shared" si="33"/>
        <v/>
      </c>
      <c r="H85" s="145" t="str">
        <f t="shared" si="33"/>
        <v/>
      </c>
      <c r="I85" s="145" t="str">
        <f t="shared" si="33"/>
        <v/>
      </c>
      <c r="J85" s="145" t="str">
        <f t="shared" si="33"/>
        <v/>
      </c>
      <c r="K85" s="145" t="str">
        <f t="shared" si="33"/>
        <v/>
      </c>
      <c r="L85" s="145" t="str">
        <f t="shared" si="33"/>
        <v/>
      </c>
      <c r="M85" s="145" t="str">
        <f t="shared" si="33"/>
        <v/>
      </c>
      <c r="N85" s="145" t="str">
        <f t="shared" si="33"/>
        <v/>
      </c>
      <c r="O85" s="145" t="str">
        <f t="shared" si="33"/>
        <v/>
      </c>
      <c r="P85" s="146" t="str">
        <f t="shared" si="25"/>
        <v/>
      </c>
      <c r="Q85" s="146" t="str">
        <f t="shared" si="25"/>
        <v/>
      </c>
      <c r="R85" s="148"/>
      <c r="U85" s="146" t="str">
        <f t="shared" si="26"/>
        <v>Reverses 2025/26 FYE (SD)_PLEASE SELECT FROM THE DROP DOWN LIST#</v>
      </c>
      <c r="V85" s="143" t="str">
        <f t="shared" si="27"/>
        <v/>
      </c>
      <c r="W85" s="146"/>
      <c r="X85" s="146"/>
      <c r="Z85" s="146"/>
      <c r="AB85" s="146"/>
      <c r="AE85" s="146"/>
      <c r="AH85" s="149"/>
    </row>
    <row r="86" spans="1:34" s="143" customFormat="1" x14ac:dyDescent="0.3">
      <c r="A86" s="143" t="str">
        <f t="shared" si="17"/>
        <v/>
      </c>
      <c r="B86" s="125" t="e">
        <f t="shared" si="23"/>
        <v>#REF!</v>
      </c>
      <c r="D86" s="144" t="str">
        <f t="shared" ref="D86:O86" si="34">IF(D57="","",D57)</f>
        <v/>
      </c>
      <c r="E86" s="145" t="str">
        <f t="shared" si="34"/>
        <v/>
      </c>
      <c r="F86" s="145" t="str">
        <f t="shared" si="34"/>
        <v/>
      </c>
      <c r="G86" s="145" t="str">
        <f t="shared" si="34"/>
        <v/>
      </c>
      <c r="H86" s="145" t="str">
        <f t="shared" si="34"/>
        <v/>
      </c>
      <c r="I86" s="145" t="str">
        <f t="shared" si="34"/>
        <v/>
      </c>
      <c r="J86" s="145" t="str">
        <f t="shared" si="34"/>
        <v/>
      </c>
      <c r="K86" s="145" t="str">
        <f t="shared" si="34"/>
        <v/>
      </c>
      <c r="L86" s="145" t="str">
        <f t="shared" si="34"/>
        <v/>
      </c>
      <c r="M86" s="145" t="str">
        <f t="shared" si="34"/>
        <v/>
      </c>
      <c r="N86" s="145" t="str">
        <f t="shared" si="34"/>
        <v/>
      </c>
      <c r="O86" s="145" t="str">
        <f t="shared" si="34"/>
        <v/>
      </c>
      <c r="P86" s="146" t="str">
        <f t="shared" si="25"/>
        <v/>
      </c>
      <c r="Q86" s="146" t="str">
        <f t="shared" si="25"/>
        <v/>
      </c>
      <c r="R86" s="148"/>
      <c r="U86" s="146" t="str">
        <f t="shared" si="26"/>
        <v>Reverses 2025/26 FYE (SD)_PLEASE SELECT FROM THE DROP DOWN LIST#</v>
      </c>
      <c r="V86" s="143" t="str">
        <f t="shared" si="27"/>
        <v/>
      </c>
      <c r="W86" s="146"/>
      <c r="X86" s="146"/>
      <c r="Z86" s="146"/>
      <c r="AB86" s="146"/>
      <c r="AE86" s="146"/>
      <c r="AH86" s="149"/>
    </row>
    <row r="87" spans="1:34" s="143" customFormat="1" x14ac:dyDescent="0.3">
      <c r="A87" s="143" t="str">
        <f t="shared" si="17"/>
        <v/>
      </c>
      <c r="B87" s="125" t="e">
        <f t="shared" si="23"/>
        <v>#REF!</v>
      </c>
      <c r="D87" s="144" t="str">
        <f t="shared" ref="D87:O87" si="35">IF(D58="","",D58)</f>
        <v/>
      </c>
      <c r="E87" s="145" t="str">
        <f t="shared" si="35"/>
        <v/>
      </c>
      <c r="F87" s="145" t="str">
        <f t="shared" si="35"/>
        <v/>
      </c>
      <c r="G87" s="145" t="str">
        <f t="shared" si="35"/>
        <v/>
      </c>
      <c r="H87" s="145" t="str">
        <f t="shared" si="35"/>
        <v/>
      </c>
      <c r="I87" s="145" t="str">
        <f t="shared" si="35"/>
        <v/>
      </c>
      <c r="J87" s="145" t="str">
        <f t="shared" si="35"/>
        <v/>
      </c>
      <c r="K87" s="145" t="str">
        <f t="shared" si="35"/>
        <v/>
      </c>
      <c r="L87" s="145" t="str">
        <f t="shared" si="35"/>
        <v/>
      </c>
      <c r="M87" s="145" t="str">
        <f t="shared" si="35"/>
        <v/>
      </c>
      <c r="N87" s="145" t="str">
        <f t="shared" si="35"/>
        <v/>
      </c>
      <c r="O87" s="145" t="str">
        <f t="shared" si="35"/>
        <v/>
      </c>
      <c r="P87" s="146" t="str">
        <f t="shared" si="25"/>
        <v/>
      </c>
      <c r="Q87" s="146" t="str">
        <f t="shared" si="25"/>
        <v/>
      </c>
      <c r="R87" s="148"/>
      <c r="U87" s="146" t="str">
        <f t="shared" si="26"/>
        <v>Reverses 2025/26 FYE (SD)_PLEASE SELECT FROM THE DROP DOWN LIST#</v>
      </c>
      <c r="V87" s="143" t="str">
        <f t="shared" si="27"/>
        <v/>
      </c>
      <c r="W87" s="146"/>
      <c r="X87" s="146"/>
      <c r="Z87" s="146"/>
      <c r="AB87" s="146"/>
      <c r="AE87" s="146"/>
      <c r="AH87" s="149"/>
    </row>
    <row r="88" spans="1:34" s="143" customFormat="1" x14ac:dyDescent="0.3">
      <c r="A88" s="143" t="str">
        <f t="shared" si="17"/>
        <v/>
      </c>
      <c r="B88" s="125" t="e">
        <f t="shared" si="23"/>
        <v>#REF!</v>
      </c>
      <c r="D88" s="144" t="str">
        <f t="shared" ref="D88:O88" si="36">IF(D59="","",D59)</f>
        <v/>
      </c>
      <c r="E88" s="145" t="str">
        <f t="shared" si="36"/>
        <v/>
      </c>
      <c r="F88" s="145" t="str">
        <f t="shared" si="36"/>
        <v/>
      </c>
      <c r="G88" s="145" t="str">
        <f t="shared" si="36"/>
        <v/>
      </c>
      <c r="H88" s="145" t="str">
        <f t="shared" si="36"/>
        <v/>
      </c>
      <c r="I88" s="145" t="str">
        <f t="shared" si="36"/>
        <v/>
      </c>
      <c r="J88" s="145" t="str">
        <f t="shared" si="36"/>
        <v/>
      </c>
      <c r="K88" s="145" t="str">
        <f t="shared" si="36"/>
        <v/>
      </c>
      <c r="L88" s="145" t="str">
        <f t="shared" si="36"/>
        <v/>
      </c>
      <c r="M88" s="145" t="str">
        <f t="shared" si="36"/>
        <v/>
      </c>
      <c r="N88" s="145" t="str">
        <f t="shared" si="36"/>
        <v/>
      </c>
      <c r="O88" s="145" t="str">
        <f t="shared" si="36"/>
        <v/>
      </c>
      <c r="P88" s="146" t="str">
        <f t="shared" si="25"/>
        <v/>
      </c>
      <c r="Q88" s="146" t="str">
        <f t="shared" si="25"/>
        <v/>
      </c>
      <c r="R88" s="148"/>
      <c r="U88" s="146" t="str">
        <f t="shared" si="26"/>
        <v>Reverses 2025/26 FYE (SD)_PLEASE SELECT FROM THE DROP DOWN LIST#</v>
      </c>
      <c r="V88" s="143" t="str">
        <f t="shared" si="27"/>
        <v/>
      </c>
      <c r="W88" s="146"/>
      <c r="X88" s="146"/>
      <c r="Z88" s="146"/>
      <c r="AB88" s="146"/>
      <c r="AE88" s="146"/>
      <c r="AH88" s="149"/>
    </row>
    <row r="89" spans="1:34" s="143" customFormat="1" x14ac:dyDescent="0.3">
      <c r="A89" s="143" t="str">
        <f t="shared" si="17"/>
        <v/>
      </c>
      <c r="B89" s="125" t="e">
        <f t="shared" si="23"/>
        <v>#REF!</v>
      </c>
      <c r="D89" s="144" t="str">
        <f t="shared" ref="D89:O89" si="37">IF(D60="","",D60)</f>
        <v/>
      </c>
      <c r="E89" s="145" t="str">
        <f t="shared" si="37"/>
        <v/>
      </c>
      <c r="F89" s="145" t="str">
        <f t="shared" si="37"/>
        <v/>
      </c>
      <c r="G89" s="145" t="str">
        <f t="shared" si="37"/>
        <v/>
      </c>
      <c r="H89" s="145" t="str">
        <f t="shared" si="37"/>
        <v/>
      </c>
      <c r="I89" s="145" t="str">
        <f t="shared" si="37"/>
        <v/>
      </c>
      <c r="J89" s="145" t="str">
        <f t="shared" si="37"/>
        <v/>
      </c>
      <c r="K89" s="145" t="str">
        <f t="shared" si="37"/>
        <v/>
      </c>
      <c r="L89" s="145" t="str">
        <f t="shared" si="37"/>
        <v/>
      </c>
      <c r="M89" s="145" t="str">
        <f t="shared" si="37"/>
        <v/>
      </c>
      <c r="N89" s="145" t="str">
        <f t="shared" si="37"/>
        <v/>
      </c>
      <c r="O89" s="145" t="str">
        <f t="shared" si="37"/>
        <v/>
      </c>
      <c r="P89" s="146" t="str">
        <f t="shared" si="25"/>
        <v/>
      </c>
      <c r="Q89" s="146" t="str">
        <f t="shared" si="25"/>
        <v/>
      </c>
      <c r="R89" s="148"/>
      <c r="U89" s="146" t="str">
        <f t="shared" si="26"/>
        <v>Reverses 2025/26 FYE (SD)_PLEASE SELECT FROM THE DROP DOWN LIST#</v>
      </c>
      <c r="V89" s="143" t="str">
        <f t="shared" si="27"/>
        <v/>
      </c>
      <c r="W89" s="146"/>
      <c r="X89" s="146"/>
      <c r="Z89" s="146"/>
      <c r="AB89" s="146"/>
      <c r="AE89" s="146"/>
      <c r="AH89" s="149"/>
    </row>
    <row r="90" spans="1:34" s="143" customFormat="1" x14ac:dyDescent="0.3">
      <c r="A90" s="143" t="str">
        <f t="shared" si="17"/>
        <v/>
      </c>
      <c r="B90" s="125" t="e">
        <f t="shared" si="23"/>
        <v>#REF!</v>
      </c>
      <c r="D90" s="144" t="str">
        <f t="shared" ref="D90:O90" si="38">IF(D61="","",D61)</f>
        <v/>
      </c>
      <c r="E90" s="145" t="str">
        <f t="shared" si="38"/>
        <v/>
      </c>
      <c r="F90" s="145" t="str">
        <f t="shared" si="38"/>
        <v/>
      </c>
      <c r="G90" s="145" t="str">
        <f t="shared" si="38"/>
        <v/>
      </c>
      <c r="H90" s="145" t="str">
        <f t="shared" si="38"/>
        <v/>
      </c>
      <c r="I90" s="145" t="str">
        <f t="shared" si="38"/>
        <v/>
      </c>
      <c r="J90" s="145" t="str">
        <f t="shared" si="38"/>
        <v/>
      </c>
      <c r="K90" s="145" t="str">
        <f t="shared" si="38"/>
        <v/>
      </c>
      <c r="L90" s="145" t="str">
        <f t="shared" si="38"/>
        <v/>
      </c>
      <c r="M90" s="145" t="str">
        <f t="shared" si="38"/>
        <v/>
      </c>
      <c r="N90" s="145" t="str">
        <f t="shared" si="38"/>
        <v/>
      </c>
      <c r="O90" s="145" t="str">
        <f t="shared" si="38"/>
        <v/>
      </c>
      <c r="P90" s="146" t="str">
        <f t="shared" si="25"/>
        <v/>
      </c>
      <c r="Q90" s="146" t="str">
        <f t="shared" si="25"/>
        <v/>
      </c>
      <c r="R90" s="148"/>
      <c r="U90" s="146" t="str">
        <f t="shared" si="26"/>
        <v>Reverses 2025/26 FYE (SD)_PLEASE SELECT FROM THE DROP DOWN LIST#</v>
      </c>
      <c r="V90" s="143" t="str">
        <f t="shared" si="27"/>
        <v/>
      </c>
      <c r="W90" s="146"/>
      <c r="X90" s="146"/>
      <c r="Z90" s="146"/>
      <c r="AB90" s="146"/>
      <c r="AE90" s="146"/>
      <c r="AH90" s="149"/>
    </row>
    <row r="91" spans="1:34" s="143" customFormat="1" x14ac:dyDescent="0.3">
      <c r="A91" s="143" t="str">
        <f t="shared" si="17"/>
        <v/>
      </c>
      <c r="B91" s="125" t="e">
        <f t="shared" si="23"/>
        <v>#REF!</v>
      </c>
      <c r="D91" s="144" t="str">
        <f t="shared" ref="D91:O91" si="39">IF(D62="","",D62)</f>
        <v/>
      </c>
      <c r="E91" s="145" t="str">
        <f t="shared" si="39"/>
        <v/>
      </c>
      <c r="F91" s="145" t="str">
        <f t="shared" si="39"/>
        <v/>
      </c>
      <c r="G91" s="145" t="str">
        <f t="shared" si="39"/>
        <v/>
      </c>
      <c r="H91" s="145" t="str">
        <f t="shared" si="39"/>
        <v/>
      </c>
      <c r="I91" s="145" t="str">
        <f t="shared" si="39"/>
        <v/>
      </c>
      <c r="J91" s="145" t="str">
        <f t="shared" si="39"/>
        <v/>
      </c>
      <c r="K91" s="145" t="str">
        <f t="shared" si="39"/>
        <v/>
      </c>
      <c r="L91" s="145" t="str">
        <f t="shared" si="39"/>
        <v/>
      </c>
      <c r="M91" s="145" t="str">
        <f t="shared" si="39"/>
        <v/>
      </c>
      <c r="N91" s="145" t="str">
        <f t="shared" si="39"/>
        <v/>
      </c>
      <c r="O91" s="145" t="str">
        <f t="shared" si="39"/>
        <v/>
      </c>
      <c r="P91" s="146" t="str">
        <f t="shared" si="25"/>
        <v/>
      </c>
      <c r="Q91" s="146" t="str">
        <f t="shared" si="25"/>
        <v/>
      </c>
      <c r="R91" s="148"/>
      <c r="U91" s="146" t="str">
        <f t="shared" si="26"/>
        <v>Reverses 2025/26 FYE (SD)_PLEASE SELECT FROM THE DROP DOWN LIST#</v>
      </c>
      <c r="V91" s="143" t="str">
        <f t="shared" si="27"/>
        <v/>
      </c>
      <c r="W91" s="146"/>
      <c r="X91" s="146"/>
      <c r="Z91" s="146"/>
      <c r="AB91" s="146"/>
      <c r="AE91" s="146"/>
      <c r="AH91" s="149"/>
    </row>
    <row r="92" spans="1:34" s="143" customFormat="1" x14ac:dyDescent="0.3">
      <c r="A92" s="143" t="str">
        <f t="shared" si="17"/>
        <v/>
      </c>
      <c r="B92" s="125" t="e">
        <f t="shared" si="23"/>
        <v>#REF!</v>
      </c>
      <c r="D92" s="144" t="str">
        <f t="shared" ref="D92:O92" si="40">IF(D63="","",D63)</f>
        <v/>
      </c>
      <c r="E92" s="145" t="str">
        <f t="shared" si="40"/>
        <v/>
      </c>
      <c r="F92" s="145" t="str">
        <f t="shared" si="40"/>
        <v/>
      </c>
      <c r="G92" s="145" t="str">
        <f t="shared" si="40"/>
        <v/>
      </c>
      <c r="H92" s="145" t="str">
        <f t="shared" si="40"/>
        <v/>
      </c>
      <c r="I92" s="145" t="str">
        <f t="shared" si="40"/>
        <v/>
      </c>
      <c r="J92" s="145" t="str">
        <f t="shared" si="40"/>
        <v/>
      </c>
      <c r="K92" s="145" t="str">
        <f t="shared" si="40"/>
        <v/>
      </c>
      <c r="L92" s="145" t="str">
        <f t="shared" si="40"/>
        <v/>
      </c>
      <c r="M92" s="145" t="str">
        <f t="shared" si="40"/>
        <v/>
      </c>
      <c r="N92" s="145" t="str">
        <f t="shared" si="40"/>
        <v/>
      </c>
      <c r="O92" s="145" t="str">
        <f t="shared" si="40"/>
        <v/>
      </c>
      <c r="P92" s="146" t="str">
        <f t="shared" si="25"/>
        <v/>
      </c>
      <c r="Q92" s="146" t="str">
        <f t="shared" si="25"/>
        <v/>
      </c>
      <c r="R92" s="148"/>
      <c r="U92" s="146" t="str">
        <f t="shared" si="26"/>
        <v>Reverses 2025/26 FYE (SD)_PLEASE SELECT FROM THE DROP DOWN LIST#</v>
      </c>
      <c r="V92" s="143" t="str">
        <f t="shared" si="27"/>
        <v/>
      </c>
      <c r="W92" s="146"/>
      <c r="X92" s="146"/>
      <c r="Z92" s="146"/>
      <c r="AB92" s="146"/>
      <c r="AE92" s="146"/>
      <c r="AH92" s="149"/>
    </row>
    <row r="93" spans="1:34" s="143" customFormat="1" x14ac:dyDescent="0.3">
      <c r="A93" s="143" t="e">
        <f t="shared" si="17"/>
        <v>#REF!</v>
      </c>
      <c r="B93" s="125" t="e">
        <f t="shared" si="23"/>
        <v>#REF!</v>
      </c>
      <c r="D93" s="144" t="e">
        <f>IF(#REF!="","",#REF!)</f>
        <v>#REF!</v>
      </c>
      <c r="E93" s="145" t="e">
        <f>IF(#REF!="","",#REF!)</f>
        <v>#REF!</v>
      </c>
      <c r="F93" s="145" t="e">
        <f>IF(#REF!="","",#REF!)</f>
        <v>#REF!</v>
      </c>
      <c r="G93" s="145" t="e">
        <f>IF(#REF!="","",#REF!)</f>
        <v>#REF!</v>
      </c>
      <c r="H93" s="145" t="e">
        <f>IF(#REF!="","",#REF!)</f>
        <v>#REF!</v>
      </c>
      <c r="I93" s="145" t="e">
        <f>IF(#REF!="","",#REF!)</f>
        <v>#REF!</v>
      </c>
      <c r="J93" s="145" t="e">
        <f>IF(#REF!="","",#REF!)</f>
        <v>#REF!</v>
      </c>
      <c r="K93" s="145" t="e">
        <f>IF(#REF!="","",#REF!)</f>
        <v>#REF!</v>
      </c>
      <c r="L93" s="145" t="e">
        <f>IF(#REF!="","",#REF!)</f>
        <v>#REF!</v>
      </c>
      <c r="M93" s="145" t="e">
        <f>IF(#REF!="","",#REF!)</f>
        <v>#REF!</v>
      </c>
      <c r="N93" s="145" t="e">
        <f>IF(#REF!="","",#REF!)</f>
        <v>#REF!</v>
      </c>
      <c r="O93" s="145" t="e">
        <f>IF(#REF!="","",#REF!)</f>
        <v>#REF!</v>
      </c>
      <c r="P93" s="146" t="e">
        <f>IF(#REF!="","",-#REF!)</f>
        <v>#REF!</v>
      </c>
      <c r="Q93" s="146" t="e">
        <f>IF(#REF!="","",-#REF!)</f>
        <v>#REF!</v>
      </c>
      <c r="R93" s="148"/>
      <c r="U93" s="146" t="e">
        <f>IF(#REF!="","","Reverses "&amp;#REF!)</f>
        <v>#REF!</v>
      </c>
      <c r="V93" s="143" t="e">
        <f t="shared" si="27"/>
        <v>#REF!</v>
      </c>
      <c r="W93" s="146"/>
      <c r="X93" s="146"/>
      <c r="Z93" s="146"/>
      <c r="AB93" s="146"/>
      <c r="AE93" s="146"/>
      <c r="AH93" s="149"/>
    </row>
    <row r="94" spans="1:34" s="143" customFormat="1" x14ac:dyDescent="0.3">
      <c r="A94" s="143" t="e">
        <f t="shared" si="17"/>
        <v>#REF!</v>
      </c>
      <c r="B94" s="125" t="e">
        <f t="shared" si="23"/>
        <v>#REF!</v>
      </c>
      <c r="D94" s="144" t="e">
        <f>IF(#REF!="","",#REF!)</f>
        <v>#REF!</v>
      </c>
      <c r="E94" s="145" t="e">
        <f>IF(#REF!="","",#REF!)</f>
        <v>#REF!</v>
      </c>
      <c r="F94" s="145" t="e">
        <f>IF(#REF!="","",#REF!)</f>
        <v>#REF!</v>
      </c>
      <c r="G94" s="145" t="e">
        <f>IF(#REF!="","",#REF!)</f>
        <v>#REF!</v>
      </c>
      <c r="H94" s="145" t="e">
        <f>IF(#REF!="","",#REF!)</f>
        <v>#REF!</v>
      </c>
      <c r="I94" s="145" t="e">
        <f>IF(#REF!="","",#REF!)</f>
        <v>#REF!</v>
      </c>
      <c r="J94" s="145" t="e">
        <f>IF(#REF!="","",#REF!)</f>
        <v>#REF!</v>
      </c>
      <c r="K94" s="145" t="e">
        <f>IF(#REF!="","",#REF!)</f>
        <v>#REF!</v>
      </c>
      <c r="L94" s="145" t="e">
        <f>IF(#REF!="","",#REF!)</f>
        <v>#REF!</v>
      </c>
      <c r="M94" s="145" t="e">
        <f>IF(#REF!="","",#REF!)</f>
        <v>#REF!</v>
      </c>
      <c r="N94" s="145" t="e">
        <f>IF(#REF!="","",#REF!)</f>
        <v>#REF!</v>
      </c>
      <c r="O94" s="145" t="e">
        <f>IF(#REF!="","",#REF!)</f>
        <v>#REF!</v>
      </c>
      <c r="P94" s="146" t="e">
        <f>IF(#REF!="","",-#REF!)</f>
        <v>#REF!</v>
      </c>
      <c r="Q94" s="146" t="e">
        <f>IF(#REF!="","",-#REF!)</f>
        <v>#REF!</v>
      </c>
      <c r="R94" s="148"/>
      <c r="U94" s="146" t="e">
        <f>IF(#REF!="","","Reverses "&amp;#REF!)</f>
        <v>#REF!</v>
      </c>
      <c r="V94" s="143" t="e">
        <f t="shared" si="27"/>
        <v>#REF!</v>
      </c>
      <c r="W94" s="146"/>
      <c r="X94" s="146"/>
      <c r="Z94" s="146"/>
      <c r="AB94" s="146"/>
      <c r="AE94" s="146"/>
      <c r="AH94" s="149"/>
    </row>
    <row r="95" spans="1:34" s="143" customFormat="1" x14ac:dyDescent="0.3">
      <c r="A95" s="143" t="e">
        <f t="shared" si="17"/>
        <v>#REF!</v>
      </c>
      <c r="B95" s="125" t="e">
        <f t="shared" si="23"/>
        <v>#REF!</v>
      </c>
      <c r="D95" s="144" t="e">
        <f>IF(#REF!="","",#REF!)</f>
        <v>#REF!</v>
      </c>
      <c r="E95" s="145" t="e">
        <f>IF(#REF!="","",#REF!)</f>
        <v>#REF!</v>
      </c>
      <c r="F95" s="145" t="e">
        <f>IF(#REF!="","",#REF!)</f>
        <v>#REF!</v>
      </c>
      <c r="G95" s="145" t="e">
        <f>IF(#REF!="","",#REF!)</f>
        <v>#REF!</v>
      </c>
      <c r="H95" s="145" t="e">
        <f>IF(#REF!="","",#REF!)</f>
        <v>#REF!</v>
      </c>
      <c r="I95" s="145" t="e">
        <f>IF(#REF!="","",#REF!)</f>
        <v>#REF!</v>
      </c>
      <c r="J95" s="145" t="e">
        <f>IF(#REF!="","",#REF!)</f>
        <v>#REF!</v>
      </c>
      <c r="K95" s="145" t="e">
        <f>IF(#REF!="","",#REF!)</f>
        <v>#REF!</v>
      </c>
      <c r="L95" s="145" t="e">
        <f>IF(#REF!="","",#REF!)</f>
        <v>#REF!</v>
      </c>
      <c r="M95" s="145" t="e">
        <f>IF(#REF!="","",#REF!)</f>
        <v>#REF!</v>
      </c>
      <c r="N95" s="145" t="e">
        <f>IF(#REF!="","",#REF!)</f>
        <v>#REF!</v>
      </c>
      <c r="O95" s="145" t="e">
        <f>IF(#REF!="","",#REF!)</f>
        <v>#REF!</v>
      </c>
      <c r="P95" s="146" t="e">
        <f>IF(#REF!="","",-#REF!)</f>
        <v>#REF!</v>
      </c>
      <c r="Q95" s="146" t="e">
        <f>IF(#REF!="","",-#REF!)</f>
        <v>#REF!</v>
      </c>
      <c r="R95" s="148"/>
      <c r="U95" s="146" t="e">
        <f>IF(#REF!="","","Reverses "&amp;#REF!)</f>
        <v>#REF!</v>
      </c>
      <c r="V95" s="143" t="e">
        <f t="shared" si="27"/>
        <v>#REF!</v>
      </c>
      <c r="W95" s="146"/>
      <c r="X95" s="146"/>
      <c r="Z95" s="146"/>
      <c r="AB95" s="146"/>
      <c r="AE95" s="146"/>
      <c r="AH95" s="149"/>
    </row>
    <row r="96" spans="1:34" s="143" customFormat="1" x14ac:dyDescent="0.3">
      <c r="A96" s="143" t="e">
        <f t="shared" si="17"/>
        <v>#REF!</v>
      </c>
      <c r="B96" s="125" t="e">
        <f t="shared" si="23"/>
        <v>#REF!</v>
      </c>
      <c r="D96" s="144" t="e">
        <f>IF(#REF!="","",#REF!)</f>
        <v>#REF!</v>
      </c>
      <c r="E96" s="145" t="e">
        <f>IF(#REF!="","",#REF!)</f>
        <v>#REF!</v>
      </c>
      <c r="F96" s="145" t="e">
        <f>IF(#REF!="","",#REF!)</f>
        <v>#REF!</v>
      </c>
      <c r="G96" s="145" t="e">
        <f>IF(#REF!="","",#REF!)</f>
        <v>#REF!</v>
      </c>
      <c r="H96" s="145" t="e">
        <f>IF(#REF!="","",#REF!)</f>
        <v>#REF!</v>
      </c>
      <c r="I96" s="145" t="e">
        <f>IF(#REF!="","",#REF!)</f>
        <v>#REF!</v>
      </c>
      <c r="J96" s="145" t="e">
        <f>IF(#REF!="","",#REF!)</f>
        <v>#REF!</v>
      </c>
      <c r="K96" s="145" t="e">
        <f>IF(#REF!="","",#REF!)</f>
        <v>#REF!</v>
      </c>
      <c r="L96" s="145" t="e">
        <f>IF(#REF!="","",#REF!)</f>
        <v>#REF!</v>
      </c>
      <c r="M96" s="145" t="e">
        <f>IF(#REF!="","",#REF!)</f>
        <v>#REF!</v>
      </c>
      <c r="N96" s="145" t="e">
        <f>IF(#REF!="","",#REF!)</f>
        <v>#REF!</v>
      </c>
      <c r="O96" s="145" t="e">
        <f>IF(#REF!="","",#REF!)</f>
        <v>#REF!</v>
      </c>
      <c r="P96" s="146" t="e">
        <f>IF(#REF!="","",-#REF!)</f>
        <v>#REF!</v>
      </c>
      <c r="Q96" s="146" t="e">
        <f>IF(#REF!="","",-#REF!)</f>
        <v>#REF!</v>
      </c>
      <c r="R96" s="148"/>
      <c r="U96" s="146" t="e">
        <f>IF(#REF!="","","Reverses "&amp;#REF!)</f>
        <v>#REF!</v>
      </c>
      <c r="V96" s="143" t="e">
        <f t="shared" si="27"/>
        <v>#REF!</v>
      </c>
      <c r="W96" s="146"/>
      <c r="X96" s="146"/>
      <c r="Z96" s="146"/>
      <c r="AB96" s="146"/>
      <c r="AE96" s="146"/>
      <c r="AH96" s="149"/>
    </row>
    <row r="97" spans="1:34" s="143" customFormat="1" x14ac:dyDescent="0.3">
      <c r="A97" s="143" t="e">
        <f t="shared" si="17"/>
        <v>#REF!</v>
      </c>
      <c r="B97" s="125" t="e">
        <f t="shared" si="23"/>
        <v>#REF!</v>
      </c>
      <c r="D97" s="144" t="e">
        <f>IF(#REF!="","",#REF!)</f>
        <v>#REF!</v>
      </c>
      <c r="E97" s="145" t="e">
        <f>IF(#REF!="","",#REF!)</f>
        <v>#REF!</v>
      </c>
      <c r="F97" s="145" t="e">
        <f>IF(#REF!="","",#REF!)</f>
        <v>#REF!</v>
      </c>
      <c r="G97" s="145" t="e">
        <f>IF(#REF!="","",#REF!)</f>
        <v>#REF!</v>
      </c>
      <c r="H97" s="145" t="e">
        <f>IF(#REF!="","",#REF!)</f>
        <v>#REF!</v>
      </c>
      <c r="I97" s="145" t="e">
        <f>IF(#REF!="","",#REF!)</f>
        <v>#REF!</v>
      </c>
      <c r="J97" s="145" t="e">
        <f>IF(#REF!="","",#REF!)</f>
        <v>#REF!</v>
      </c>
      <c r="K97" s="145" t="e">
        <f>IF(#REF!="","",#REF!)</f>
        <v>#REF!</v>
      </c>
      <c r="L97" s="145" t="e">
        <f>IF(#REF!="","",#REF!)</f>
        <v>#REF!</v>
      </c>
      <c r="M97" s="145" t="e">
        <f>IF(#REF!="","",#REF!)</f>
        <v>#REF!</v>
      </c>
      <c r="N97" s="145" t="e">
        <f>IF(#REF!="","",#REF!)</f>
        <v>#REF!</v>
      </c>
      <c r="O97" s="145" t="e">
        <f>IF(#REF!="","",#REF!)</f>
        <v>#REF!</v>
      </c>
      <c r="P97" s="146" t="e">
        <f>IF(#REF!="","",-#REF!)</f>
        <v>#REF!</v>
      </c>
      <c r="Q97" s="146" t="e">
        <f>IF(#REF!="","",-#REF!)</f>
        <v>#REF!</v>
      </c>
      <c r="R97" s="148"/>
      <c r="U97" s="146" t="e">
        <f>IF(#REF!="","","Reverses "&amp;#REF!)</f>
        <v>#REF!</v>
      </c>
      <c r="V97" s="143" t="e">
        <f t="shared" si="27"/>
        <v>#REF!</v>
      </c>
      <c r="W97" s="146"/>
      <c r="X97" s="146"/>
      <c r="Z97" s="146"/>
      <c r="AB97" s="146"/>
      <c r="AE97" s="146"/>
      <c r="AH97" s="149"/>
    </row>
    <row r="98" spans="1:34" s="143" customFormat="1" x14ac:dyDescent="0.3">
      <c r="A98" s="143" t="e">
        <f t="shared" si="17"/>
        <v>#REF!</v>
      </c>
      <c r="B98" s="125" t="e">
        <f t="shared" si="23"/>
        <v>#REF!</v>
      </c>
      <c r="D98" s="144" t="e">
        <f>IF(#REF!="","",#REF!)</f>
        <v>#REF!</v>
      </c>
      <c r="E98" s="145" t="e">
        <f>IF(#REF!="","",#REF!)</f>
        <v>#REF!</v>
      </c>
      <c r="F98" s="145" t="e">
        <f>IF(#REF!="","",#REF!)</f>
        <v>#REF!</v>
      </c>
      <c r="G98" s="145" t="e">
        <f>IF(#REF!="","",#REF!)</f>
        <v>#REF!</v>
      </c>
      <c r="H98" s="145" t="e">
        <f>IF(#REF!="","",#REF!)</f>
        <v>#REF!</v>
      </c>
      <c r="I98" s="145" t="e">
        <f>IF(#REF!="","",#REF!)</f>
        <v>#REF!</v>
      </c>
      <c r="J98" s="145" t="e">
        <f>IF(#REF!="","",#REF!)</f>
        <v>#REF!</v>
      </c>
      <c r="K98" s="145" t="e">
        <f>IF(#REF!="","",#REF!)</f>
        <v>#REF!</v>
      </c>
      <c r="L98" s="145" t="e">
        <f>IF(#REF!="","",#REF!)</f>
        <v>#REF!</v>
      </c>
      <c r="M98" s="145" t="e">
        <f>IF(#REF!="","",#REF!)</f>
        <v>#REF!</v>
      </c>
      <c r="N98" s="145" t="e">
        <f>IF(#REF!="","",#REF!)</f>
        <v>#REF!</v>
      </c>
      <c r="O98" s="145" t="e">
        <f>IF(#REF!="","",#REF!)</f>
        <v>#REF!</v>
      </c>
      <c r="P98" s="146" t="e">
        <f>IF(#REF!="","",-#REF!)</f>
        <v>#REF!</v>
      </c>
      <c r="Q98" s="146" t="e">
        <f>IF(#REF!="","",-#REF!)</f>
        <v>#REF!</v>
      </c>
      <c r="R98" s="148"/>
      <c r="U98" s="146" t="e">
        <f>IF(#REF!="","","Reverses "&amp;#REF!)</f>
        <v>#REF!</v>
      </c>
      <c r="V98" s="143" t="e">
        <f t="shared" si="27"/>
        <v>#REF!</v>
      </c>
      <c r="W98" s="146"/>
      <c r="X98" s="146"/>
      <c r="Z98" s="146"/>
      <c r="AB98" s="146"/>
      <c r="AE98" s="146"/>
      <c r="AH98" s="149"/>
    </row>
    <row r="99" spans="1:34" s="143" customFormat="1" x14ac:dyDescent="0.3">
      <c r="A99" s="143" t="e">
        <f t="shared" si="17"/>
        <v>#REF!</v>
      </c>
      <c r="B99" s="125" t="e">
        <f t="shared" si="23"/>
        <v>#REF!</v>
      </c>
      <c r="D99" s="144" t="e">
        <f>IF(#REF!="","",#REF!)</f>
        <v>#REF!</v>
      </c>
      <c r="E99" s="145" t="e">
        <f>IF(#REF!="","",#REF!)</f>
        <v>#REF!</v>
      </c>
      <c r="F99" s="145" t="e">
        <f>IF(#REF!="","",#REF!)</f>
        <v>#REF!</v>
      </c>
      <c r="G99" s="145" t="e">
        <f>IF(#REF!="","",#REF!)</f>
        <v>#REF!</v>
      </c>
      <c r="H99" s="145" t="e">
        <f>IF(#REF!="","",#REF!)</f>
        <v>#REF!</v>
      </c>
      <c r="I99" s="145" t="e">
        <f>IF(#REF!="","",#REF!)</f>
        <v>#REF!</v>
      </c>
      <c r="J99" s="145" t="e">
        <f>IF(#REF!="","",#REF!)</f>
        <v>#REF!</v>
      </c>
      <c r="K99" s="145" t="e">
        <f>IF(#REF!="","",#REF!)</f>
        <v>#REF!</v>
      </c>
      <c r="L99" s="145" t="e">
        <f>IF(#REF!="","",#REF!)</f>
        <v>#REF!</v>
      </c>
      <c r="M99" s="145" t="e">
        <f>IF(#REF!="","",#REF!)</f>
        <v>#REF!</v>
      </c>
      <c r="N99" s="145" t="e">
        <f>IF(#REF!="","",#REF!)</f>
        <v>#REF!</v>
      </c>
      <c r="O99" s="145" t="e">
        <f>IF(#REF!="","",#REF!)</f>
        <v>#REF!</v>
      </c>
      <c r="P99" s="146" t="e">
        <f>IF(#REF!="","",-#REF!)</f>
        <v>#REF!</v>
      </c>
      <c r="Q99" s="146" t="e">
        <f>IF(#REF!="","",-#REF!)</f>
        <v>#REF!</v>
      </c>
      <c r="R99" s="148"/>
      <c r="U99" s="146" t="e">
        <f>IF(#REF!="","","Reverses "&amp;#REF!)</f>
        <v>#REF!</v>
      </c>
      <c r="V99" s="143" t="e">
        <f t="shared" si="27"/>
        <v>#REF!</v>
      </c>
      <c r="W99" s="146"/>
      <c r="X99" s="146"/>
      <c r="Z99" s="146"/>
      <c r="AB99" s="146"/>
      <c r="AE99" s="146"/>
      <c r="AH99" s="149"/>
    </row>
    <row r="100" spans="1:34" s="143" customFormat="1" x14ac:dyDescent="0.3">
      <c r="A100" s="143" t="e">
        <f t="shared" si="17"/>
        <v>#REF!</v>
      </c>
      <c r="B100" s="125" t="e">
        <f t="shared" si="23"/>
        <v>#REF!</v>
      </c>
      <c r="D100" s="144" t="e">
        <f>IF(#REF!="","",#REF!)</f>
        <v>#REF!</v>
      </c>
      <c r="E100" s="145" t="e">
        <f>IF(#REF!="","",#REF!)</f>
        <v>#REF!</v>
      </c>
      <c r="F100" s="145" t="e">
        <f>IF(#REF!="","",#REF!)</f>
        <v>#REF!</v>
      </c>
      <c r="G100" s="145" t="e">
        <f>IF(#REF!="","",#REF!)</f>
        <v>#REF!</v>
      </c>
      <c r="H100" s="145" t="e">
        <f>IF(#REF!="","",#REF!)</f>
        <v>#REF!</v>
      </c>
      <c r="I100" s="145" t="e">
        <f>IF(#REF!="","",#REF!)</f>
        <v>#REF!</v>
      </c>
      <c r="J100" s="145" t="e">
        <f>IF(#REF!="","",#REF!)</f>
        <v>#REF!</v>
      </c>
      <c r="K100" s="145" t="e">
        <f>IF(#REF!="","",#REF!)</f>
        <v>#REF!</v>
      </c>
      <c r="L100" s="145" t="e">
        <f>IF(#REF!="","",#REF!)</f>
        <v>#REF!</v>
      </c>
      <c r="M100" s="145" t="e">
        <f>IF(#REF!="","",#REF!)</f>
        <v>#REF!</v>
      </c>
      <c r="N100" s="145" t="e">
        <f>IF(#REF!="","",#REF!)</f>
        <v>#REF!</v>
      </c>
      <c r="O100" s="145" t="e">
        <f>IF(#REF!="","",#REF!)</f>
        <v>#REF!</v>
      </c>
      <c r="P100" s="146" t="e">
        <f>IF(#REF!="","",-#REF!)</f>
        <v>#REF!</v>
      </c>
      <c r="Q100" s="146" t="e">
        <f>IF(#REF!="","",-#REF!)</f>
        <v>#REF!</v>
      </c>
      <c r="R100" s="148"/>
      <c r="U100" s="146" t="e">
        <f>IF(#REF!="","","Reverses "&amp;#REF!)</f>
        <v>#REF!</v>
      </c>
      <c r="V100" s="143" t="e">
        <f t="shared" si="27"/>
        <v>#REF!</v>
      </c>
      <c r="W100" s="146"/>
      <c r="X100" s="146"/>
      <c r="Z100" s="146"/>
      <c r="AB100" s="146"/>
      <c r="AE100" s="146"/>
      <c r="AH100" s="149"/>
    </row>
    <row r="101" spans="1:34" s="143" customFormat="1" x14ac:dyDescent="0.3">
      <c r="A101" s="143" t="e">
        <f t="shared" si="17"/>
        <v>#REF!</v>
      </c>
      <c r="B101" s="125" t="e">
        <f t="shared" si="23"/>
        <v>#REF!</v>
      </c>
      <c r="D101" s="144" t="e">
        <f>IF(#REF!="","",#REF!)</f>
        <v>#REF!</v>
      </c>
      <c r="E101" s="145" t="e">
        <f>IF(#REF!="","",#REF!)</f>
        <v>#REF!</v>
      </c>
      <c r="F101" s="145" t="e">
        <f>IF(#REF!="","",#REF!)</f>
        <v>#REF!</v>
      </c>
      <c r="G101" s="145" t="e">
        <f>IF(#REF!="","",#REF!)</f>
        <v>#REF!</v>
      </c>
      <c r="H101" s="145" t="e">
        <f>IF(#REF!="","",#REF!)</f>
        <v>#REF!</v>
      </c>
      <c r="I101" s="145" t="e">
        <f>IF(#REF!="","",#REF!)</f>
        <v>#REF!</v>
      </c>
      <c r="J101" s="145" t="e">
        <f>IF(#REF!="","",#REF!)</f>
        <v>#REF!</v>
      </c>
      <c r="K101" s="145" t="e">
        <f>IF(#REF!="","",#REF!)</f>
        <v>#REF!</v>
      </c>
      <c r="L101" s="145" t="e">
        <f>IF(#REF!="","",#REF!)</f>
        <v>#REF!</v>
      </c>
      <c r="M101" s="145" t="e">
        <f>IF(#REF!="","",#REF!)</f>
        <v>#REF!</v>
      </c>
      <c r="N101" s="145" t="e">
        <f>IF(#REF!="","",#REF!)</f>
        <v>#REF!</v>
      </c>
      <c r="O101" s="145" t="e">
        <f>IF(#REF!="","",#REF!)</f>
        <v>#REF!</v>
      </c>
      <c r="P101" s="146" t="e">
        <f>IF(#REF!="","",-#REF!)</f>
        <v>#REF!</v>
      </c>
      <c r="Q101" s="146" t="e">
        <f>IF(#REF!="","",-#REF!)</f>
        <v>#REF!</v>
      </c>
      <c r="R101" s="148"/>
      <c r="U101" s="146" t="e">
        <f>IF(#REF!="","","Reverses "&amp;#REF!)</f>
        <v>#REF!</v>
      </c>
      <c r="V101" s="143" t="e">
        <f t="shared" si="27"/>
        <v>#REF!</v>
      </c>
      <c r="W101" s="146"/>
      <c r="X101" s="146"/>
      <c r="Z101" s="146"/>
      <c r="AB101" s="146"/>
      <c r="AE101" s="146"/>
      <c r="AH101" s="149"/>
    </row>
    <row r="102" spans="1:34" s="143" customFormat="1" x14ac:dyDescent="0.3">
      <c r="A102" s="143" t="e">
        <f t="shared" si="17"/>
        <v>#REF!</v>
      </c>
      <c r="B102" s="125" t="e">
        <f t="shared" si="23"/>
        <v>#REF!</v>
      </c>
      <c r="D102" s="144" t="e">
        <f>IF(#REF!="","",#REF!)</f>
        <v>#REF!</v>
      </c>
      <c r="E102" s="145" t="e">
        <f>IF(#REF!="","",#REF!)</f>
        <v>#REF!</v>
      </c>
      <c r="F102" s="145" t="e">
        <f>IF(#REF!="","",#REF!)</f>
        <v>#REF!</v>
      </c>
      <c r="G102" s="145" t="e">
        <f>IF(#REF!="","",#REF!)</f>
        <v>#REF!</v>
      </c>
      <c r="H102" s="145" t="e">
        <f>IF(#REF!="","",#REF!)</f>
        <v>#REF!</v>
      </c>
      <c r="I102" s="145" t="e">
        <f>IF(#REF!="","",#REF!)</f>
        <v>#REF!</v>
      </c>
      <c r="J102" s="145" t="e">
        <f>IF(#REF!="","",#REF!)</f>
        <v>#REF!</v>
      </c>
      <c r="K102" s="145" t="e">
        <f>IF(#REF!="","",#REF!)</f>
        <v>#REF!</v>
      </c>
      <c r="L102" s="145" t="e">
        <f>IF(#REF!="","",#REF!)</f>
        <v>#REF!</v>
      </c>
      <c r="M102" s="145" t="e">
        <f>IF(#REF!="","",#REF!)</f>
        <v>#REF!</v>
      </c>
      <c r="N102" s="145" t="e">
        <f>IF(#REF!="","",#REF!)</f>
        <v>#REF!</v>
      </c>
      <c r="O102" s="145" t="e">
        <f>IF(#REF!="","",#REF!)</f>
        <v>#REF!</v>
      </c>
      <c r="P102" s="146" t="e">
        <f>IF(#REF!="","",-#REF!)</f>
        <v>#REF!</v>
      </c>
      <c r="Q102" s="146" t="e">
        <f>IF(#REF!="","",-#REF!)</f>
        <v>#REF!</v>
      </c>
      <c r="R102" s="148"/>
      <c r="U102" s="146" t="e">
        <f>IF(#REF!="","","Reverses "&amp;#REF!)</f>
        <v>#REF!</v>
      </c>
      <c r="V102" s="143" t="e">
        <f t="shared" si="27"/>
        <v>#REF!</v>
      </c>
      <c r="W102" s="146"/>
      <c r="X102" s="146"/>
      <c r="Z102" s="146"/>
      <c r="AB102" s="146"/>
      <c r="AE102" s="146"/>
      <c r="AH102" s="149"/>
    </row>
    <row r="103" spans="1:34" s="143" customFormat="1" x14ac:dyDescent="0.3">
      <c r="A103" s="143" t="e">
        <f t="shared" si="17"/>
        <v>#REF!</v>
      </c>
      <c r="B103" s="125" t="e">
        <f t="shared" si="23"/>
        <v>#REF!</v>
      </c>
      <c r="D103" s="144" t="e">
        <f>IF(#REF!="","",#REF!)</f>
        <v>#REF!</v>
      </c>
      <c r="E103" s="145" t="e">
        <f>IF(#REF!="","",#REF!)</f>
        <v>#REF!</v>
      </c>
      <c r="F103" s="145" t="e">
        <f>IF(#REF!="","",#REF!)</f>
        <v>#REF!</v>
      </c>
      <c r="G103" s="145" t="e">
        <f>IF(#REF!="","",#REF!)</f>
        <v>#REF!</v>
      </c>
      <c r="H103" s="145" t="e">
        <f>IF(#REF!="","",#REF!)</f>
        <v>#REF!</v>
      </c>
      <c r="I103" s="145" t="e">
        <f>IF(#REF!="","",#REF!)</f>
        <v>#REF!</v>
      </c>
      <c r="J103" s="145" t="e">
        <f>IF(#REF!="","",#REF!)</f>
        <v>#REF!</v>
      </c>
      <c r="K103" s="145" t="e">
        <f>IF(#REF!="","",#REF!)</f>
        <v>#REF!</v>
      </c>
      <c r="L103" s="145" t="e">
        <f>IF(#REF!="","",#REF!)</f>
        <v>#REF!</v>
      </c>
      <c r="M103" s="145" t="e">
        <f>IF(#REF!="","",#REF!)</f>
        <v>#REF!</v>
      </c>
      <c r="N103" s="145" t="e">
        <f>IF(#REF!="","",#REF!)</f>
        <v>#REF!</v>
      </c>
      <c r="O103" s="145" t="e">
        <f>IF(#REF!="","",#REF!)</f>
        <v>#REF!</v>
      </c>
      <c r="P103" s="146" t="e">
        <f>IF(#REF!="","",-#REF!)</f>
        <v>#REF!</v>
      </c>
      <c r="Q103" s="146" t="e">
        <f>IF(#REF!="","",-#REF!)</f>
        <v>#REF!</v>
      </c>
      <c r="R103" s="148"/>
      <c r="U103" s="146" t="e">
        <f>IF(#REF!="","","Reverses "&amp;#REF!)</f>
        <v>#REF!</v>
      </c>
      <c r="V103" s="143" t="e">
        <f t="shared" si="27"/>
        <v>#REF!</v>
      </c>
      <c r="W103" s="146"/>
      <c r="X103" s="146"/>
      <c r="Z103" s="146"/>
      <c r="AB103" s="146"/>
      <c r="AE103" s="146"/>
      <c r="AH103" s="149"/>
    </row>
    <row r="104" spans="1:34" s="143" customFormat="1" x14ac:dyDescent="0.3">
      <c r="A104" s="143" t="e">
        <f t="shared" si="17"/>
        <v>#REF!</v>
      </c>
      <c r="B104" s="125" t="e">
        <f t="shared" si="23"/>
        <v>#REF!</v>
      </c>
      <c r="D104" s="144" t="e">
        <f>IF(#REF!="","",#REF!)</f>
        <v>#REF!</v>
      </c>
      <c r="E104" s="145" t="e">
        <f>IF(#REF!="","",#REF!)</f>
        <v>#REF!</v>
      </c>
      <c r="F104" s="145" t="e">
        <f>IF(#REF!="","",#REF!)</f>
        <v>#REF!</v>
      </c>
      <c r="G104" s="145" t="e">
        <f>IF(#REF!="","",#REF!)</f>
        <v>#REF!</v>
      </c>
      <c r="H104" s="145" t="e">
        <f>IF(#REF!="","",#REF!)</f>
        <v>#REF!</v>
      </c>
      <c r="I104" s="145" t="e">
        <f>IF(#REF!="","",#REF!)</f>
        <v>#REF!</v>
      </c>
      <c r="J104" s="145" t="e">
        <f>IF(#REF!="","",#REF!)</f>
        <v>#REF!</v>
      </c>
      <c r="K104" s="145" t="e">
        <f>IF(#REF!="","",#REF!)</f>
        <v>#REF!</v>
      </c>
      <c r="L104" s="145" t="e">
        <f>IF(#REF!="","",#REF!)</f>
        <v>#REF!</v>
      </c>
      <c r="M104" s="145" t="e">
        <f>IF(#REF!="","",#REF!)</f>
        <v>#REF!</v>
      </c>
      <c r="N104" s="145" t="e">
        <f>IF(#REF!="","",#REF!)</f>
        <v>#REF!</v>
      </c>
      <c r="O104" s="145" t="e">
        <f>IF(#REF!="","",#REF!)</f>
        <v>#REF!</v>
      </c>
      <c r="P104" s="146" t="e">
        <f>IF(#REF!="","",-#REF!)</f>
        <v>#REF!</v>
      </c>
      <c r="Q104" s="146" t="e">
        <f>IF(#REF!="","",-#REF!)</f>
        <v>#REF!</v>
      </c>
      <c r="R104" s="148"/>
      <c r="U104" s="146" t="e">
        <f>IF(#REF!="","","Reverses "&amp;#REF!)</f>
        <v>#REF!</v>
      </c>
      <c r="V104" s="143" t="e">
        <f t="shared" si="27"/>
        <v>#REF!</v>
      </c>
      <c r="W104" s="146"/>
      <c r="X104" s="146"/>
      <c r="Z104" s="146"/>
      <c r="AB104" s="146"/>
      <c r="AE104" s="146"/>
      <c r="AH104" s="149"/>
    </row>
    <row r="105" spans="1:34" s="143" customFormat="1" x14ac:dyDescent="0.3">
      <c r="A105" s="143" t="e">
        <f t="shared" si="17"/>
        <v>#REF!</v>
      </c>
      <c r="B105" s="125" t="e">
        <f t="shared" si="23"/>
        <v>#REF!</v>
      </c>
      <c r="D105" s="144" t="e">
        <f>IF(#REF!="","",#REF!)</f>
        <v>#REF!</v>
      </c>
      <c r="E105" s="145" t="e">
        <f>IF(#REF!="","",#REF!)</f>
        <v>#REF!</v>
      </c>
      <c r="F105" s="145" t="e">
        <f>IF(#REF!="","",#REF!)</f>
        <v>#REF!</v>
      </c>
      <c r="G105" s="145" t="e">
        <f>IF(#REF!="","",#REF!)</f>
        <v>#REF!</v>
      </c>
      <c r="H105" s="145" t="e">
        <f>IF(#REF!="","",#REF!)</f>
        <v>#REF!</v>
      </c>
      <c r="I105" s="145" t="e">
        <f>IF(#REF!="","",#REF!)</f>
        <v>#REF!</v>
      </c>
      <c r="J105" s="145" t="e">
        <f>IF(#REF!="","",#REF!)</f>
        <v>#REF!</v>
      </c>
      <c r="K105" s="145" t="e">
        <f>IF(#REF!="","",#REF!)</f>
        <v>#REF!</v>
      </c>
      <c r="L105" s="145" t="e">
        <f>IF(#REF!="","",#REF!)</f>
        <v>#REF!</v>
      </c>
      <c r="M105" s="145" t="e">
        <f>IF(#REF!="","",#REF!)</f>
        <v>#REF!</v>
      </c>
      <c r="N105" s="145" t="e">
        <f>IF(#REF!="","",#REF!)</f>
        <v>#REF!</v>
      </c>
      <c r="O105" s="145" t="e">
        <f>IF(#REF!="","",#REF!)</f>
        <v>#REF!</v>
      </c>
      <c r="P105" s="146" t="e">
        <f>IF(#REF!="","",-#REF!)</f>
        <v>#REF!</v>
      </c>
      <c r="Q105" s="146" t="e">
        <f>IF(#REF!="","",-#REF!)</f>
        <v>#REF!</v>
      </c>
      <c r="R105" s="148"/>
      <c r="U105" s="146" t="e">
        <f>IF(#REF!="","","Reverses "&amp;#REF!)</f>
        <v>#REF!</v>
      </c>
      <c r="V105" s="143" t="e">
        <f t="shared" si="27"/>
        <v>#REF!</v>
      </c>
      <c r="W105" s="146"/>
      <c r="X105" s="146"/>
      <c r="Z105" s="146"/>
      <c r="AB105" s="146"/>
      <c r="AE105" s="146"/>
      <c r="AH105" s="149"/>
    </row>
    <row r="106" spans="1:34" s="143" customFormat="1" x14ac:dyDescent="0.3">
      <c r="A106" s="143" t="e">
        <f t="shared" si="17"/>
        <v>#REF!</v>
      </c>
      <c r="B106" s="125" t="e">
        <f t="shared" si="23"/>
        <v>#REF!</v>
      </c>
      <c r="D106" s="144" t="e">
        <f>IF(#REF!="","",#REF!)</f>
        <v>#REF!</v>
      </c>
      <c r="E106" s="145" t="e">
        <f>IF(#REF!="","",#REF!)</f>
        <v>#REF!</v>
      </c>
      <c r="F106" s="145" t="e">
        <f>IF(#REF!="","",#REF!)</f>
        <v>#REF!</v>
      </c>
      <c r="G106" s="145" t="e">
        <f>IF(#REF!="","",#REF!)</f>
        <v>#REF!</v>
      </c>
      <c r="H106" s="145" t="e">
        <f>IF(#REF!="","",#REF!)</f>
        <v>#REF!</v>
      </c>
      <c r="I106" s="145" t="e">
        <f>IF(#REF!="","",#REF!)</f>
        <v>#REF!</v>
      </c>
      <c r="J106" s="145" t="e">
        <f>IF(#REF!="","",#REF!)</f>
        <v>#REF!</v>
      </c>
      <c r="K106" s="145" t="e">
        <f>IF(#REF!="","",#REF!)</f>
        <v>#REF!</v>
      </c>
      <c r="L106" s="145" t="e">
        <f>IF(#REF!="","",#REF!)</f>
        <v>#REF!</v>
      </c>
      <c r="M106" s="145" t="e">
        <f>IF(#REF!="","",#REF!)</f>
        <v>#REF!</v>
      </c>
      <c r="N106" s="145" t="e">
        <f>IF(#REF!="","",#REF!)</f>
        <v>#REF!</v>
      </c>
      <c r="O106" s="145" t="e">
        <f>IF(#REF!="","",#REF!)</f>
        <v>#REF!</v>
      </c>
      <c r="P106" s="146" t="e">
        <f>IF(#REF!="","",-#REF!)</f>
        <v>#REF!</v>
      </c>
      <c r="Q106" s="146" t="e">
        <f>IF(#REF!="","",-#REF!)</f>
        <v>#REF!</v>
      </c>
      <c r="R106" s="148"/>
      <c r="U106" s="146" t="e">
        <f>IF(#REF!="","","Reverses "&amp;#REF!)</f>
        <v>#REF!</v>
      </c>
      <c r="V106" s="143" t="e">
        <f t="shared" si="27"/>
        <v>#REF!</v>
      </c>
      <c r="W106" s="146"/>
      <c r="X106" s="146"/>
      <c r="Z106" s="146"/>
      <c r="AB106" s="146"/>
      <c r="AE106" s="146"/>
      <c r="AH106" s="149"/>
    </row>
    <row r="107" spans="1:34" s="143" customFormat="1" x14ac:dyDescent="0.3">
      <c r="A107" s="143" t="e">
        <f t="shared" si="17"/>
        <v>#REF!</v>
      </c>
      <c r="B107" s="125" t="e">
        <f t="shared" si="23"/>
        <v>#REF!</v>
      </c>
      <c r="D107" s="144" t="e">
        <f>IF(#REF!="","",#REF!)</f>
        <v>#REF!</v>
      </c>
      <c r="E107" s="145" t="e">
        <f>IF(#REF!="","",#REF!)</f>
        <v>#REF!</v>
      </c>
      <c r="F107" s="145" t="e">
        <f>IF(#REF!="","",#REF!)</f>
        <v>#REF!</v>
      </c>
      <c r="G107" s="145" t="e">
        <f>IF(#REF!="","",#REF!)</f>
        <v>#REF!</v>
      </c>
      <c r="H107" s="145" t="e">
        <f>IF(#REF!="","",#REF!)</f>
        <v>#REF!</v>
      </c>
      <c r="I107" s="145" t="e">
        <f>IF(#REF!="","",#REF!)</f>
        <v>#REF!</v>
      </c>
      <c r="J107" s="145" t="e">
        <f>IF(#REF!="","",#REF!)</f>
        <v>#REF!</v>
      </c>
      <c r="K107" s="145" t="e">
        <f>IF(#REF!="","",#REF!)</f>
        <v>#REF!</v>
      </c>
      <c r="L107" s="145" t="e">
        <f>IF(#REF!="","",#REF!)</f>
        <v>#REF!</v>
      </c>
      <c r="M107" s="145" t="e">
        <f>IF(#REF!="","",#REF!)</f>
        <v>#REF!</v>
      </c>
      <c r="N107" s="145" t="e">
        <f>IF(#REF!="","",#REF!)</f>
        <v>#REF!</v>
      </c>
      <c r="O107" s="145" t="e">
        <f>IF(#REF!="","",#REF!)</f>
        <v>#REF!</v>
      </c>
      <c r="P107" s="146" t="e">
        <f>IF(#REF!="","",-#REF!)</f>
        <v>#REF!</v>
      </c>
      <c r="Q107" s="146" t="e">
        <f>IF(#REF!="","",-#REF!)</f>
        <v>#REF!</v>
      </c>
      <c r="R107" s="148"/>
      <c r="U107" s="146" t="e">
        <f>IF(#REF!="","","Reverses "&amp;#REF!)</f>
        <v>#REF!</v>
      </c>
      <c r="V107" s="143" t="e">
        <f t="shared" si="27"/>
        <v>#REF!</v>
      </c>
      <c r="W107" s="146"/>
      <c r="X107" s="146"/>
      <c r="Z107" s="146"/>
      <c r="AB107" s="146"/>
      <c r="AE107" s="146"/>
      <c r="AH107" s="149"/>
    </row>
    <row r="108" spans="1:34" s="143" customFormat="1" x14ac:dyDescent="0.3">
      <c r="A108" s="143" t="e">
        <f t="shared" si="17"/>
        <v>#REF!</v>
      </c>
      <c r="B108" s="125" t="e">
        <f t="shared" si="23"/>
        <v>#REF!</v>
      </c>
      <c r="D108" s="144" t="e">
        <f>IF(#REF!="","",#REF!)</f>
        <v>#REF!</v>
      </c>
      <c r="E108" s="145" t="e">
        <f>IF(#REF!="","",#REF!)</f>
        <v>#REF!</v>
      </c>
      <c r="F108" s="145" t="e">
        <f>IF(#REF!="","",#REF!)</f>
        <v>#REF!</v>
      </c>
      <c r="G108" s="145" t="e">
        <f>IF(#REF!="","",#REF!)</f>
        <v>#REF!</v>
      </c>
      <c r="H108" s="145" t="e">
        <f>IF(#REF!="","",#REF!)</f>
        <v>#REF!</v>
      </c>
      <c r="I108" s="145" t="e">
        <f>IF(#REF!="","",#REF!)</f>
        <v>#REF!</v>
      </c>
      <c r="J108" s="145" t="e">
        <f>IF(#REF!="","",#REF!)</f>
        <v>#REF!</v>
      </c>
      <c r="K108" s="145" t="e">
        <f>IF(#REF!="","",#REF!)</f>
        <v>#REF!</v>
      </c>
      <c r="L108" s="145" t="e">
        <f>IF(#REF!="","",#REF!)</f>
        <v>#REF!</v>
      </c>
      <c r="M108" s="145" t="e">
        <f>IF(#REF!="","",#REF!)</f>
        <v>#REF!</v>
      </c>
      <c r="N108" s="145" t="e">
        <f>IF(#REF!="","",#REF!)</f>
        <v>#REF!</v>
      </c>
      <c r="O108" s="145" t="e">
        <f>IF(#REF!="","",#REF!)</f>
        <v>#REF!</v>
      </c>
      <c r="P108" s="146" t="e">
        <f>IF(#REF!="","",-#REF!)</f>
        <v>#REF!</v>
      </c>
      <c r="Q108" s="146" t="e">
        <f>IF(#REF!="","",-#REF!)</f>
        <v>#REF!</v>
      </c>
      <c r="R108" s="148"/>
      <c r="U108" s="146" t="e">
        <f>IF(#REF!="","","Reverses "&amp;#REF!)</f>
        <v>#REF!</v>
      </c>
      <c r="V108" s="143" t="e">
        <f t="shared" si="27"/>
        <v>#REF!</v>
      </c>
      <c r="W108" s="146"/>
      <c r="X108" s="146"/>
      <c r="Z108" s="146"/>
      <c r="AB108" s="146"/>
      <c r="AE108" s="146"/>
      <c r="AH108" s="149"/>
    </row>
    <row r="109" spans="1:34" s="143" customFormat="1" x14ac:dyDescent="0.3">
      <c r="A109" s="143" t="e">
        <f t="shared" si="17"/>
        <v>#REF!</v>
      </c>
      <c r="B109" s="125" t="e">
        <f t="shared" si="23"/>
        <v>#REF!</v>
      </c>
      <c r="D109" s="144" t="e">
        <f>IF(#REF!="","",#REF!)</f>
        <v>#REF!</v>
      </c>
      <c r="E109" s="145" t="e">
        <f>IF(#REF!="","",#REF!)</f>
        <v>#REF!</v>
      </c>
      <c r="F109" s="145" t="e">
        <f>IF(#REF!="","",#REF!)</f>
        <v>#REF!</v>
      </c>
      <c r="G109" s="145" t="e">
        <f>IF(#REF!="","",#REF!)</f>
        <v>#REF!</v>
      </c>
      <c r="H109" s="145" t="e">
        <f>IF(#REF!="","",#REF!)</f>
        <v>#REF!</v>
      </c>
      <c r="I109" s="145" t="e">
        <f>IF(#REF!="","",#REF!)</f>
        <v>#REF!</v>
      </c>
      <c r="J109" s="145" t="e">
        <f>IF(#REF!="","",#REF!)</f>
        <v>#REF!</v>
      </c>
      <c r="K109" s="145" t="e">
        <f>IF(#REF!="","",#REF!)</f>
        <v>#REF!</v>
      </c>
      <c r="L109" s="145" t="e">
        <f>IF(#REF!="","",#REF!)</f>
        <v>#REF!</v>
      </c>
      <c r="M109" s="145" t="e">
        <f>IF(#REF!="","",#REF!)</f>
        <v>#REF!</v>
      </c>
      <c r="N109" s="145" t="e">
        <f>IF(#REF!="","",#REF!)</f>
        <v>#REF!</v>
      </c>
      <c r="O109" s="145" t="e">
        <f>IF(#REF!="","",#REF!)</f>
        <v>#REF!</v>
      </c>
      <c r="P109" s="146" t="e">
        <f>IF(#REF!="","",-#REF!)</f>
        <v>#REF!</v>
      </c>
      <c r="Q109" s="146" t="e">
        <f>IF(#REF!="","",-#REF!)</f>
        <v>#REF!</v>
      </c>
      <c r="R109" s="148"/>
      <c r="U109" s="146" t="e">
        <f>IF(#REF!="","","Reverses "&amp;#REF!)</f>
        <v>#REF!</v>
      </c>
      <c r="V109" s="143" t="e">
        <f t="shared" si="27"/>
        <v>#REF!</v>
      </c>
      <c r="W109" s="146"/>
      <c r="X109" s="146"/>
      <c r="Z109" s="146"/>
      <c r="AB109" s="146"/>
      <c r="AE109" s="146"/>
      <c r="AH109" s="149"/>
    </row>
    <row r="110" spans="1:34" s="143" customFormat="1" x14ac:dyDescent="0.3">
      <c r="A110" s="143" t="e">
        <f t="shared" si="17"/>
        <v>#REF!</v>
      </c>
      <c r="B110" s="125" t="e">
        <f t="shared" si="23"/>
        <v>#REF!</v>
      </c>
      <c r="D110" s="144" t="e">
        <f>IF(#REF!="","",#REF!)</f>
        <v>#REF!</v>
      </c>
      <c r="E110" s="145" t="e">
        <f>IF(#REF!="","",#REF!)</f>
        <v>#REF!</v>
      </c>
      <c r="F110" s="145" t="e">
        <f>IF(#REF!="","",#REF!)</f>
        <v>#REF!</v>
      </c>
      <c r="G110" s="145" t="e">
        <f>IF(#REF!="","",#REF!)</f>
        <v>#REF!</v>
      </c>
      <c r="H110" s="145" t="e">
        <f>IF(#REF!="","",#REF!)</f>
        <v>#REF!</v>
      </c>
      <c r="I110" s="145" t="e">
        <f>IF(#REF!="","",#REF!)</f>
        <v>#REF!</v>
      </c>
      <c r="J110" s="145" t="e">
        <f>IF(#REF!="","",#REF!)</f>
        <v>#REF!</v>
      </c>
      <c r="K110" s="145" t="e">
        <f>IF(#REF!="","",#REF!)</f>
        <v>#REF!</v>
      </c>
      <c r="L110" s="145" t="e">
        <f>IF(#REF!="","",#REF!)</f>
        <v>#REF!</v>
      </c>
      <c r="M110" s="145" t="e">
        <f>IF(#REF!="","",#REF!)</f>
        <v>#REF!</v>
      </c>
      <c r="N110" s="145" t="e">
        <f>IF(#REF!="","",#REF!)</f>
        <v>#REF!</v>
      </c>
      <c r="O110" s="145" t="e">
        <f>IF(#REF!="","",#REF!)</f>
        <v>#REF!</v>
      </c>
      <c r="P110" s="146" t="e">
        <f>IF(#REF!="","",-#REF!)</f>
        <v>#REF!</v>
      </c>
      <c r="Q110" s="146" t="e">
        <f>IF(#REF!="","",-#REF!)</f>
        <v>#REF!</v>
      </c>
      <c r="R110" s="148"/>
      <c r="U110" s="146" t="e">
        <f>IF(#REF!="","","Reverses "&amp;#REF!)</f>
        <v>#REF!</v>
      </c>
      <c r="V110" s="143" t="e">
        <f t="shared" si="27"/>
        <v>#REF!</v>
      </c>
      <c r="W110" s="146"/>
      <c r="X110" s="146"/>
      <c r="Z110" s="146"/>
      <c r="AB110" s="146"/>
      <c r="AE110" s="146"/>
      <c r="AH110" s="149"/>
    </row>
    <row r="111" spans="1:34" s="143" customFormat="1" x14ac:dyDescent="0.3">
      <c r="A111" s="143" t="e">
        <f t="shared" si="17"/>
        <v>#REF!</v>
      </c>
      <c r="B111" s="125" t="e">
        <f t="shared" si="23"/>
        <v>#REF!</v>
      </c>
      <c r="D111" s="144" t="e">
        <f>IF(#REF!="","",#REF!)</f>
        <v>#REF!</v>
      </c>
      <c r="E111" s="145" t="e">
        <f>IF(#REF!="","",#REF!)</f>
        <v>#REF!</v>
      </c>
      <c r="F111" s="145" t="e">
        <f>IF(#REF!="","",#REF!)</f>
        <v>#REF!</v>
      </c>
      <c r="G111" s="145" t="e">
        <f>IF(#REF!="","",#REF!)</f>
        <v>#REF!</v>
      </c>
      <c r="H111" s="145" t="e">
        <f>IF(#REF!="","",#REF!)</f>
        <v>#REF!</v>
      </c>
      <c r="I111" s="145" t="e">
        <f>IF(#REF!="","",#REF!)</f>
        <v>#REF!</v>
      </c>
      <c r="J111" s="145" t="e">
        <f>IF(#REF!="","",#REF!)</f>
        <v>#REF!</v>
      </c>
      <c r="K111" s="145" t="e">
        <f>IF(#REF!="","",#REF!)</f>
        <v>#REF!</v>
      </c>
      <c r="L111" s="145" t="e">
        <f>IF(#REF!="","",#REF!)</f>
        <v>#REF!</v>
      </c>
      <c r="M111" s="145" t="e">
        <f>IF(#REF!="","",#REF!)</f>
        <v>#REF!</v>
      </c>
      <c r="N111" s="145" t="e">
        <f>IF(#REF!="","",#REF!)</f>
        <v>#REF!</v>
      </c>
      <c r="O111" s="145" t="e">
        <f>IF(#REF!="","",#REF!)</f>
        <v>#REF!</v>
      </c>
      <c r="P111" s="146" t="e">
        <f>IF(#REF!="","",-#REF!)</f>
        <v>#REF!</v>
      </c>
      <c r="Q111" s="146" t="e">
        <f>IF(#REF!="","",-#REF!)</f>
        <v>#REF!</v>
      </c>
      <c r="R111" s="148"/>
      <c r="U111" s="146" t="e">
        <f>IF(#REF!="","","Reverses "&amp;#REF!)</f>
        <v>#REF!</v>
      </c>
      <c r="V111" s="143" t="e">
        <f t="shared" si="27"/>
        <v>#REF!</v>
      </c>
      <c r="W111" s="146"/>
      <c r="X111" s="146"/>
      <c r="Z111" s="146"/>
      <c r="AB111" s="146"/>
      <c r="AE111" s="146"/>
      <c r="AH111" s="149"/>
    </row>
    <row r="112" spans="1:34" s="143" customFormat="1" x14ac:dyDescent="0.3">
      <c r="A112" s="143" t="e">
        <f t="shared" si="17"/>
        <v>#REF!</v>
      </c>
      <c r="B112" s="125" t="e">
        <f t="shared" si="23"/>
        <v>#REF!</v>
      </c>
      <c r="D112" s="144" t="e">
        <f>IF(#REF!="","",#REF!)</f>
        <v>#REF!</v>
      </c>
      <c r="E112" s="145" t="e">
        <f>IF(#REF!="","",#REF!)</f>
        <v>#REF!</v>
      </c>
      <c r="F112" s="145" t="e">
        <f>IF(#REF!="","",#REF!)</f>
        <v>#REF!</v>
      </c>
      <c r="G112" s="145" t="e">
        <f>IF(#REF!="","",#REF!)</f>
        <v>#REF!</v>
      </c>
      <c r="H112" s="145" t="e">
        <f>IF(#REF!="","",#REF!)</f>
        <v>#REF!</v>
      </c>
      <c r="I112" s="145" t="e">
        <f>IF(#REF!="","",#REF!)</f>
        <v>#REF!</v>
      </c>
      <c r="J112" s="145" t="e">
        <f>IF(#REF!="","",#REF!)</f>
        <v>#REF!</v>
      </c>
      <c r="K112" s="145" t="e">
        <f>IF(#REF!="","",#REF!)</f>
        <v>#REF!</v>
      </c>
      <c r="L112" s="145" t="e">
        <f>IF(#REF!="","",#REF!)</f>
        <v>#REF!</v>
      </c>
      <c r="M112" s="145" t="e">
        <f>IF(#REF!="","",#REF!)</f>
        <v>#REF!</v>
      </c>
      <c r="N112" s="145" t="e">
        <f>IF(#REF!="","",#REF!)</f>
        <v>#REF!</v>
      </c>
      <c r="O112" s="145" t="e">
        <f>IF(#REF!="","",#REF!)</f>
        <v>#REF!</v>
      </c>
      <c r="P112" s="146" t="e">
        <f>IF(#REF!="","",-#REF!)</f>
        <v>#REF!</v>
      </c>
      <c r="Q112" s="146" t="e">
        <f>IF(#REF!="","",-#REF!)</f>
        <v>#REF!</v>
      </c>
      <c r="R112" s="148"/>
      <c r="U112" s="146" t="e">
        <f>IF(#REF!="","","Reverses "&amp;#REF!)</f>
        <v>#REF!</v>
      </c>
      <c r="V112" s="143" t="e">
        <f t="shared" si="27"/>
        <v>#REF!</v>
      </c>
      <c r="W112" s="146"/>
      <c r="X112" s="146"/>
      <c r="Z112" s="146"/>
      <c r="AB112" s="146"/>
      <c r="AE112" s="146"/>
      <c r="AH112" s="149"/>
    </row>
    <row r="113" spans="1:34" s="143" customFormat="1" x14ac:dyDescent="0.3">
      <c r="A113" s="143" t="e">
        <f t="shared" si="17"/>
        <v>#REF!</v>
      </c>
      <c r="B113" s="125" t="e">
        <f t="shared" si="23"/>
        <v>#REF!</v>
      </c>
      <c r="D113" s="144" t="e">
        <f>IF(#REF!="","",#REF!)</f>
        <v>#REF!</v>
      </c>
      <c r="E113" s="145" t="e">
        <f>IF(#REF!="","",#REF!)</f>
        <v>#REF!</v>
      </c>
      <c r="F113" s="145" t="e">
        <f>IF(#REF!="","",#REF!)</f>
        <v>#REF!</v>
      </c>
      <c r="G113" s="145" t="e">
        <f>IF(#REF!="","",#REF!)</f>
        <v>#REF!</v>
      </c>
      <c r="H113" s="145" t="e">
        <f>IF(#REF!="","",#REF!)</f>
        <v>#REF!</v>
      </c>
      <c r="I113" s="145" t="e">
        <f>IF(#REF!="","",#REF!)</f>
        <v>#REF!</v>
      </c>
      <c r="J113" s="145" t="e">
        <f>IF(#REF!="","",#REF!)</f>
        <v>#REF!</v>
      </c>
      <c r="K113" s="145" t="e">
        <f>IF(#REF!="","",#REF!)</f>
        <v>#REF!</v>
      </c>
      <c r="L113" s="145" t="e">
        <f>IF(#REF!="","",#REF!)</f>
        <v>#REF!</v>
      </c>
      <c r="M113" s="145" t="e">
        <f>IF(#REF!="","",#REF!)</f>
        <v>#REF!</v>
      </c>
      <c r="N113" s="145" t="e">
        <f>IF(#REF!="","",#REF!)</f>
        <v>#REF!</v>
      </c>
      <c r="O113" s="145" t="e">
        <f>IF(#REF!="","",#REF!)</f>
        <v>#REF!</v>
      </c>
      <c r="P113" s="146" t="e">
        <f>IF(#REF!="","",-#REF!)</f>
        <v>#REF!</v>
      </c>
      <c r="Q113" s="146" t="e">
        <f>IF(#REF!="","",-#REF!)</f>
        <v>#REF!</v>
      </c>
      <c r="R113" s="148"/>
      <c r="U113" s="146" t="e">
        <f>IF(#REF!="","","Reverses "&amp;#REF!)</f>
        <v>#REF!</v>
      </c>
      <c r="V113" s="143" t="e">
        <f t="shared" si="27"/>
        <v>#REF!</v>
      </c>
      <c r="W113" s="146"/>
      <c r="X113" s="146"/>
      <c r="Z113" s="146"/>
      <c r="AB113" s="146"/>
      <c r="AE113" s="146"/>
      <c r="AH113" s="149"/>
    </row>
    <row r="114" spans="1:34" s="143" customFormat="1" x14ac:dyDescent="0.3">
      <c r="A114" s="143" t="e">
        <f t="shared" si="17"/>
        <v>#REF!</v>
      </c>
      <c r="B114" s="125" t="e">
        <f t="shared" si="23"/>
        <v>#REF!</v>
      </c>
      <c r="D114" s="144" t="e">
        <f>IF(#REF!="","",#REF!)</f>
        <v>#REF!</v>
      </c>
      <c r="E114" s="145" t="e">
        <f>IF(#REF!="","",#REF!)</f>
        <v>#REF!</v>
      </c>
      <c r="F114" s="145" t="e">
        <f>IF(#REF!="","",#REF!)</f>
        <v>#REF!</v>
      </c>
      <c r="G114" s="145" t="e">
        <f>IF(#REF!="","",#REF!)</f>
        <v>#REF!</v>
      </c>
      <c r="H114" s="145" t="e">
        <f>IF(#REF!="","",#REF!)</f>
        <v>#REF!</v>
      </c>
      <c r="I114" s="145" t="e">
        <f>IF(#REF!="","",#REF!)</f>
        <v>#REF!</v>
      </c>
      <c r="J114" s="145" t="e">
        <f>IF(#REF!="","",#REF!)</f>
        <v>#REF!</v>
      </c>
      <c r="K114" s="145" t="e">
        <f>IF(#REF!="","",#REF!)</f>
        <v>#REF!</v>
      </c>
      <c r="L114" s="145" t="e">
        <f>IF(#REF!="","",#REF!)</f>
        <v>#REF!</v>
      </c>
      <c r="M114" s="145" t="e">
        <f>IF(#REF!="","",#REF!)</f>
        <v>#REF!</v>
      </c>
      <c r="N114" s="145" t="e">
        <f>IF(#REF!="","",#REF!)</f>
        <v>#REF!</v>
      </c>
      <c r="O114" s="145" t="e">
        <f>IF(#REF!="","",#REF!)</f>
        <v>#REF!</v>
      </c>
      <c r="P114" s="146" t="e">
        <f>IF(#REF!="","",-#REF!)</f>
        <v>#REF!</v>
      </c>
      <c r="Q114" s="146" t="e">
        <f>IF(#REF!="","",-#REF!)</f>
        <v>#REF!</v>
      </c>
      <c r="R114" s="148"/>
      <c r="U114" s="146" t="e">
        <f>IF(#REF!="","","Reverses "&amp;#REF!)</f>
        <v>#REF!</v>
      </c>
      <c r="V114" s="143" t="e">
        <f t="shared" si="27"/>
        <v>#REF!</v>
      </c>
      <c r="W114" s="146"/>
      <c r="X114" s="146"/>
      <c r="Z114" s="146"/>
      <c r="AB114" s="146"/>
      <c r="AE114" s="146"/>
      <c r="AH114" s="149"/>
    </row>
    <row r="115" spans="1:34" s="143" customFormat="1" x14ac:dyDescent="0.3">
      <c r="A115" s="143" t="e">
        <f t="shared" si="17"/>
        <v>#REF!</v>
      </c>
      <c r="B115" s="125" t="e">
        <f t="shared" si="23"/>
        <v>#REF!</v>
      </c>
      <c r="D115" s="144" t="e">
        <f>IF(#REF!="","",#REF!)</f>
        <v>#REF!</v>
      </c>
      <c r="E115" s="145" t="e">
        <f>IF(#REF!="","",#REF!)</f>
        <v>#REF!</v>
      </c>
      <c r="F115" s="145" t="e">
        <f>IF(#REF!="","",#REF!)</f>
        <v>#REF!</v>
      </c>
      <c r="G115" s="145" t="e">
        <f>IF(#REF!="","",#REF!)</f>
        <v>#REF!</v>
      </c>
      <c r="H115" s="145" t="e">
        <f>IF(#REF!="","",#REF!)</f>
        <v>#REF!</v>
      </c>
      <c r="I115" s="145" t="e">
        <f>IF(#REF!="","",#REF!)</f>
        <v>#REF!</v>
      </c>
      <c r="J115" s="145" t="e">
        <f>IF(#REF!="","",#REF!)</f>
        <v>#REF!</v>
      </c>
      <c r="K115" s="145" t="e">
        <f>IF(#REF!="","",#REF!)</f>
        <v>#REF!</v>
      </c>
      <c r="L115" s="145" t="e">
        <f>IF(#REF!="","",#REF!)</f>
        <v>#REF!</v>
      </c>
      <c r="M115" s="145" t="e">
        <f>IF(#REF!="","",#REF!)</f>
        <v>#REF!</v>
      </c>
      <c r="N115" s="145" t="e">
        <f>IF(#REF!="","",#REF!)</f>
        <v>#REF!</v>
      </c>
      <c r="O115" s="145" t="e">
        <f>IF(#REF!="","",#REF!)</f>
        <v>#REF!</v>
      </c>
      <c r="P115" s="146" t="e">
        <f>IF(#REF!="","",-#REF!)</f>
        <v>#REF!</v>
      </c>
      <c r="Q115" s="146" t="e">
        <f>IF(#REF!="","",-#REF!)</f>
        <v>#REF!</v>
      </c>
      <c r="R115" s="148"/>
      <c r="U115" s="146" t="e">
        <f>IF(#REF!="","","Reverses "&amp;#REF!)</f>
        <v>#REF!</v>
      </c>
      <c r="V115" s="143" t="e">
        <f t="shared" si="27"/>
        <v>#REF!</v>
      </c>
      <c r="W115" s="146"/>
      <c r="X115" s="146"/>
      <c r="Z115" s="146"/>
      <c r="AB115" s="146"/>
      <c r="AE115" s="146"/>
      <c r="AH115" s="149"/>
    </row>
    <row r="116" spans="1:34" s="143" customFormat="1" x14ac:dyDescent="0.3">
      <c r="A116" s="143" t="e">
        <f t="shared" si="17"/>
        <v>#REF!</v>
      </c>
      <c r="B116" s="125" t="e">
        <f t="shared" si="23"/>
        <v>#REF!</v>
      </c>
      <c r="D116" s="144" t="e">
        <f>IF(#REF!="","",#REF!)</f>
        <v>#REF!</v>
      </c>
      <c r="E116" s="145" t="e">
        <f>IF(#REF!="","",#REF!)</f>
        <v>#REF!</v>
      </c>
      <c r="F116" s="145" t="e">
        <f>IF(#REF!="","",#REF!)</f>
        <v>#REF!</v>
      </c>
      <c r="G116" s="145" t="e">
        <f>IF(#REF!="","",#REF!)</f>
        <v>#REF!</v>
      </c>
      <c r="H116" s="145" t="e">
        <f>IF(#REF!="","",#REF!)</f>
        <v>#REF!</v>
      </c>
      <c r="I116" s="145" t="e">
        <f>IF(#REF!="","",#REF!)</f>
        <v>#REF!</v>
      </c>
      <c r="J116" s="145" t="e">
        <f>IF(#REF!="","",#REF!)</f>
        <v>#REF!</v>
      </c>
      <c r="K116" s="145" t="e">
        <f>IF(#REF!="","",#REF!)</f>
        <v>#REF!</v>
      </c>
      <c r="L116" s="145" t="e">
        <f>IF(#REF!="","",#REF!)</f>
        <v>#REF!</v>
      </c>
      <c r="M116" s="145" t="e">
        <f>IF(#REF!="","",#REF!)</f>
        <v>#REF!</v>
      </c>
      <c r="N116" s="145" t="e">
        <f>IF(#REF!="","",#REF!)</f>
        <v>#REF!</v>
      </c>
      <c r="O116" s="145" t="e">
        <f>IF(#REF!="","",#REF!)</f>
        <v>#REF!</v>
      </c>
      <c r="P116" s="146" t="e">
        <f>IF(#REF!="","",-#REF!)</f>
        <v>#REF!</v>
      </c>
      <c r="Q116" s="146" t="e">
        <f>IF(#REF!="","",-#REF!)</f>
        <v>#REF!</v>
      </c>
      <c r="R116" s="148"/>
      <c r="U116" s="146" t="e">
        <f>IF(#REF!="","","Reverses "&amp;#REF!)</f>
        <v>#REF!</v>
      </c>
      <c r="V116" s="143" t="e">
        <f t="shared" si="27"/>
        <v>#REF!</v>
      </c>
      <c r="W116" s="146"/>
      <c r="X116" s="146"/>
      <c r="Z116" s="146"/>
      <c r="AB116" s="146"/>
      <c r="AE116" s="146"/>
      <c r="AH116" s="149"/>
    </row>
    <row r="117" spans="1:34" s="143" customFormat="1" x14ac:dyDescent="0.3">
      <c r="A117" s="143" t="e">
        <f t="shared" si="17"/>
        <v>#REF!</v>
      </c>
      <c r="B117" s="125" t="e">
        <f t="shared" si="23"/>
        <v>#REF!</v>
      </c>
      <c r="D117" s="144" t="e">
        <f>IF(#REF!="","",#REF!)</f>
        <v>#REF!</v>
      </c>
      <c r="E117" s="145" t="e">
        <f>IF(#REF!="","",#REF!)</f>
        <v>#REF!</v>
      </c>
      <c r="F117" s="145" t="e">
        <f>IF(#REF!="","",#REF!)</f>
        <v>#REF!</v>
      </c>
      <c r="G117" s="145" t="e">
        <f>IF(#REF!="","",#REF!)</f>
        <v>#REF!</v>
      </c>
      <c r="H117" s="145" t="e">
        <f>IF(#REF!="","",#REF!)</f>
        <v>#REF!</v>
      </c>
      <c r="I117" s="145" t="e">
        <f>IF(#REF!="","",#REF!)</f>
        <v>#REF!</v>
      </c>
      <c r="J117" s="145" t="e">
        <f>IF(#REF!="","",#REF!)</f>
        <v>#REF!</v>
      </c>
      <c r="K117" s="145" t="e">
        <f>IF(#REF!="","",#REF!)</f>
        <v>#REF!</v>
      </c>
      <c r="L117" s="145" t="e">
        <f>IF(#REF!="","",#REF!)</f>
        <v>#REF!</v>
      </c>
      <c r="M117" s="145" t="e">
        <f>IF(#REF!="","",#REF!)</f>
        <v>#REF!</v>
      </c>
      <c r="N117" s="145" t="e">
        <f>IF(#REF!="","",#REF!)</f>
        <v>#REF!</v>
      </c>
      <c r="O117" s="145" t="e">
        <f>IF(#REF!="","",#REF!)</f>
        <v>#REF!</v>
      </c>
      <c r="P117" s="146" t="e">
        <f>IF(#REF!="","",-#REF!)</f>
        <v>#REF!</v>
      </c>
      <c r="Q117" s="146" t="e">
        <f>IF(#REF!="","",-#REF!)</f>
        <v>#REF!</v>
      </c>
      <c r="R117" s="148"/>
      <c r="U117" s="146" t="e">
        <f>IF(#REF!="","","Reverses "&amp;#REF!)</f>
        <v>#REF!</v>
      </c>
      <c r="V117" s="143" t="e">
        <f t="shared" si="27"/>
        <v>#REF!</v>
      </c>
      <c r="W117" s="146"/>
      <c r="X117" s="146"/>
      <c r="Z117" s="146"/>
      <c r="AB117" s="146"/>
      <c r="AE117" s="146"/>
      <c r="AH117" s="149"/>
    </row>
    <row r="118" spans="1:34" s="143" customFormat="1" x14ac:dyDescent="0.3">
      <c r="A118" s="143" t="e">
        <f t="shared" si="17"/>
        <v>#REF!</v>
      </c>
      <c r="B118" s="125" t="e">
        <f t="shared" si="23"/>
        <v>#REF!</v>
      </c>
      <c r="D118" s="144" t="e">
        <f>IF(#REF!="","",#REF!)</f>
        <v>#REF!</v>
      </c>
      <c r="E118" s="145" t="e">
        <f>IF(#REF!="","",#REF!)</f>
        <v>#REF!</v>
      </c>
      <c r="F118" s="145" t="e">
        <f>IF(#REF!="","",#REF!)</f>
        <v>#REF!</v>
      </c>
      <c r="G118" s="145" t="e">
        <f>IF(#REF!="","",#REF!)</f>
        <v>#REF!</v>
      </c>
      <c r="H118" s="145" t="e">
        <f>IF(#REF!="","",#REF!)</f>
        <v>#REF!</v>
      </c>
      <c r="I118" s="145" t="e">
        <f>IF(#REF!="","",#REF!)</f>
        <v>#REF!</v>
      </c>
      <c r="J118" s="145" t="e">
        <f>IF(#REF!="","",#REF!)</f>
        <v>#REF!</v>
      </c>
      <c r="K118" s="145" t="e">
        <f>IF(#REF!="","",#REF!)</f>
        <v>#REF!</v>
      </c>
      <c r="L118" s="145" t="e">
        <f>IF(#REF!="","",#REF!)</f>
        <v>#REF!</v>
      </c>
      <c r="M118" s="145" t="e">
        <f>IF(#REF!="","",#REF!)</f>
        <v>#REF!</v>
      </c>
      <c r="N118" s="145" t="e">
        <f>IF(#REF!="","",#REF!)</f>
        <v>#REF!</v>
      </c>
      <c r="O118" s="145" t="e">
        <f>IF(#REF!="","",#REF!)</f>
        <v>#REF!</v>
      </c>
      <c r="P118" s="146" t="e">
        <f>IF(#REF!="","",-#REF!)</f>
        <v>#REF!</v>
      </c>
      <c r="Q118" s="146" t="e">
        <f>IF(#REF!="","",-#REF!)</f>
        <v>#REF!</v>
      </c>
      <c r="R118" s="148"/>
      <c r="U118" s="146" t="e">
        <f>IF(#REF!="","","Reverses "&amp;#REF!)</f>
        <v>#REF!</v>
      </c>
      <c r="V118" s="143" t="e">
        <f t="shared" si="27"/>
        <v>#REF!</v>
      </c>
      <c r="W118" s="146"/>
      <c r="X118" s="146"/>
      <c r="Z118" s="146"/>
      <c r="AB118" s="146"/>
      <c r="AE118" s="146"/>
      <c r="AH118" s="149"/>
    </row>
    <row r="119" spans="1:34" s="143" customFormat="1" x14ac:dyDescent="0.3">
      <c r="A119" s="143" t="e">
        <f t="shared" si="17"/>
        <v>#REF!</v>
      </c>
      <c r="B119" s="125" t="e">
        <f t="shared" si="23"/>
        <v>#REF!</v>
      </c>
      <c r="D119" s="144" t="e">
        <f>IF(#REF!="","",#REF!)</f>
        <v>#REF!</v>
      </c>
      <c r="E119" s="145" t="e">
        <f>IF(#REF!="","",#REF!)</f>
        <v>#REF!</v>
      </c>
      <c r="F119" s="145" t="e">
        <f>IF(#REF!="","",#REF!)</f>
        <v>#REF!</v>
      </c>
      <c r="G119" s="145" t="e">
        <f>IF(#REF!="","",#REF!)</f>
        <v>#REF!</v>
      </c>
      <c r="H119" s="145" t="e">
        <f>IF(#REF!="","",#REF!)</f>
        <v>#REF!</v>
      </c>
      <c r="I119" s="145" t="e">
        <f>IF(#REF!="","",#REF!)</f>
        <v>#REF!</v>
      </c>
      <c r="J119" s="145" t="e">
        <f>IF(#REF!="","",#REF!)</f>
        <v>#REF!</v>
      </c>
      <c r="K119" s="145" t="e">
        <f>IF(#REF!="","",#REF!)</f>
        <v>#REF!</v>
      </c>
      <c r="L119" s="145" t="e">
        <f>IF(#REF!="","",#REF!)</f>
        <v>#REF!</v>
      </c>
      <c r="M119" s="145" t="e">
        <f>IF(#REF!="","",#REF!)</f>
        <v>#REF!</v>
      </c>
      <c r="N119" s="145" t="e">
        <f>IF(#REF!="","",#REF!)</f>
        <v>#REF!</v>
      </c>
      <c r="O119" s="145" t="e">
        <f>IF(#REF!="","",#REF!)</f>
        <v>#REF!</v>
      </c>
      <c r="P119" s="146" t="e">
        <f>IF(#REF!="","",-#REF!)</f>
        <v>#REF!</v>
      </c>
      <c r="Q119" s="146" t="e">
        <f>IF(#REF!="","",-#REF!)</f>
        <v>#REF!</v>
      </c>
      <c r="R119" s="148"/>
      <c r="U119" s="146" t="e">
        <f>IF(#REF!="","","Reverses "&amp;#REF!)</f>
        <v>#REF!</v>
      </c>
      <c r="V119" s="143" t="e">
        <f t="shared" si="27"/>
        <v>#REF!</v>
      </c>
      <c r="W119" s="146"/>
      <c r="X119" s="146"/>
      <c r="Z119" s="146"/>
      <c r="AB119" s="146"/>
      <c r="AE119" s="146"/>
      <c r="AH119" s="149"/>
    </row>
    <row r="120" spans="1:34" s="143" customFormat="1" x14ac:dyDescent="0.3">
      <c r="A120" s="143" t="e">
        <f t="shared" si="17"/>
        <v>#REF!</v>
      </c>
      <c r="B120" s="125" t="e">
        <f t="shared" si="23"/>
        <v>#REF!</v>
      </c>
      <c r="D120" s="144" t="e">
        <f>IF(#REF!="","",#REF!)</f>
        <v>#REF!</v>
      </c>
      <c r="E120" s="145" t="e">
        <f>IF(#REF!="","",#REF!)</f>
        <v>#REF!</v>
      </c>
      <c r="F120" s="145" t="e">
        <f>IF(#REF!="","",#REF!)</f>
        <v>#REF!</v>
      </c>
      <c r="G120" s="145" t="e">
        <f>IF(#REF!="","",#REF!)</f>
        <v>#REF!</v>
      </c>
      <c r="H120" s="145" t="e">
        <f>IF(#REF!="","",#REF!)</f>
        <v>#REF!</v>
      </c>
      <c r="I120" s="145" t="e">
        <f>IF(#REF!="","",#REF!)</f>
        <v>#REF!</v>
      </c>
      <c r="J120" s="145" t="e">
        <f>IF(#REF!="","",#REF!)</f>
        <v>#REF!</v>
      </c>
      <c r="K120" s="145" t="e">
        <f>IF(#REF!="","",#REF!)</f>
        <v>#REF!</v>
      </c>
      <c r="L120" s="145" t="e">
        <f>IF(#REF!="","",#REF!)</f>
        <v>#REF!</v>
      </c>
      <c r="M120" s="145" t="e">
        <f>IF(#REF!="","",#REF!)</f>
        <v>#REF!</v>
      </c>
      <c r="N120" s="145" t="e">
        <f>IF(#REF!="","",#REF!)</f>
        <v>#REF!</v>
      </c>
      <c r="O120" s="145" t="e">
        <f>IF(#REF!="","",#REF!)</f>
        <v>#REF!</v>
      </c>
      <c r="P120" s="146" t="e">
        <f>IF(#REF!="","",-#REF!)</f>
        <v>#REF!</v>
      </c>
      <c r="Q120" s="146" t="e">
        <f>IF(#REF!="","",-#REF!)</f>
        <v>#REF!</v>
      </c>
      <c r="R120" s="148"/>
      <c r="U120" s="146" t="e">
        <f>IF(#REF!="","","Reverses "&amp;#REF!)</f>
        <v>#REF!</v>
      </c>
      <c r="V120" s="143" t="e">
        <f t="shared" si="27"/>
        <v>#REF!</v>
      </c>
      <c r="W120" s="146"/>
      <c r="X120" s="146"/>
      <c r="Z120" s="146"/>
      <c r="AB120" s="146"/>
      <c r="AE120" s="146"/>
      <c r="AH120" s="149"/>
    </row>
    <row r="121" spans="1:34" s="143" customFormat="1" x14ac:dyDescent="0.3">
      <c r="A121" s="143" t="e">
        <f t="shared" si="17"/>
        <v>#REF!</v>
      </c>
      <c r="B121" s="125" t="e">
        <f t="shared" si="23"/>
        <v>#REF!</v>
      </c>
      <c r="D121" s="144" t="e">
        <f>IF(#REF!="","",#REF!)</f>
        <v>#REF!</v>
      </c>
      <c r="E121" s="145" t="e">
        <f>IF(#REF!="","",#REF!)</f>
        <v>#REF!</v>
      </c>
      <c r="F121" s="145" t="e">
        <f>IF(#REF!="","",#REF!)</f>
        <v>#REF!</v>
      </c>
      <c r="G121" s="145" t="e">
        <f>IF(#REF!="","",#REF!)</f>
        <v>#REF!</v>
      </c>
      <c r="H121" s="145" t="e">
        <f>IF(#REF!="","",#REF!)</f>
        <v>#REF!</v>
      </c>
      <c r="I121" s="145" t="e">
        <f>IF(#REF!="","",#REF!)</f>
        <v>#REF!</v>
      </c>
      <c r="J121" s="145" t="e">
        <f>IF(#REF!="","",#REF!)</f>
        <v>#REF!</v>
      </c>
      <c r="K121" s="145" t="e">
        <f>IF(#REF!="","",#REF!)</f>
        <v>#REF!</v>
      </c>
      <c r="L121" s="145" t="e">
        <f>IF(#REF!="","",#REF!)</f>
        <v>#REF!</v>
      </c>
      <c r="M121" s="145" t="e">
        <f>IF(#REF!="","",#REF!)</f>
        <v>#REF!</v>
      </c>
      <c r="N121" s="145" t="e">
        <f>IF(#REF!="","",#REF!)</f>
        <v>#REF!</v>
      </c>
      <c r="O121" s="145" t="e">
        <f>IF(#REF!="","",#REF!)</f>
        <v>#REF!</v>
      </c>
      <c r="P121" s="146" t="e">
        <f>IF(#REF!="","",-#REF!)</f>
        <v>#REF!</v>
      </c>
      <c r="Q121" s="146" t="e">
        <f>IF(#REF!="","",-#REF!)</f>
        <v>#REF!</v>
      </c>
      <c r="R121" s="148"/>
      <c r="U121" s="146" t="e">
        <f>IF(#REF!="","","Reverses "&amp;#REF!)</f>
        <v>#REF!</v>
      </c>
      <c r="V121" s="143" t="e">
        <f t="shared" si="27"/>
        <v>#REF!</v>
      </c>
      <c r="W121" s="146"/>
      <c r="X121" s="146"/>
      <c r="Z121" s="146"/>
      <c r="AB121" s="146"/>
      <c r="AE121" s="146"/>
      <c r="AH121" s="149"/>
    </row>
    <row r="122" spans="1:34" s="143" customFormat="1" x14ac:dyDescent="0.3">
      <c r="A122" s="143" t="e">
        <f t="shared" si="17"/>
        <v>#REF!</v>
      </c>
      <c r="B122" s="125" t="e">
        <f t="shared" si="23"/>
        <v>#REF!</v>
      </c>
      <c r="D122" s="144" t="e">
        <f>IF(#REF!="","",#REF!)</f>
        <v>#REF!</v>
      </c>
      <c r="E122" s="145" t="e">
        <f>IF(#REF!="","",#REF!)</f>
        <v>#REF!</v>
      </c>
      <c r="F122" s="145" t="e">
        <f>IF(#REF!="","",#REF!)</f>
        <v>#REF!</v>
      </c>
      <c r="G122" s="145" t="e">
        <f>IF(#REF!="","",#REF!)</f>
        <v>#REF!</v>
      </c>
      <c r="H122" s="145" t="e">
        <f>IF(#REF!="","",#REF!)</f>
        <v>#REF!</v>
      </c>
      <c r="I122" s="145" t="e">
        <f>IF(#REF!="","",#REF!)</f>
        <v>#REF!</v>
      </c>
      <c r="J122" s="145" t="e">
        <f>IF(#REF!="","",#REF!)</f>
        <v>#REF!</v>
      </c>
      <c r="K122" s="145" t="e">
        <f>IF(#REF!="","",#REF!)</f>
        <v>#REF!</v>
      </c>
      <c r="L122" s="145" t="e">
        <f>IF(#REF!="","",#REF!)</f>
        <v>#REF!</v>
      </c>
      <c r="M122" s="145" t="e">
        <f>IF(#REF!="","",#REF!)</f>
        <v>#REF!</v>
      </c>
      <c r="N122" s="145" t="e">
        <f>IF(#REF!="","",#REF!)</f>
        <v>#REF!</v>
      </c>
      <c r="O122" s="145" t="e">
        <f>IF(#REF!="","",#REF!)</f>
        <v>#REF!</v>
      </c>
      <c r="P122" s="146" t="e">
        <f>IF(#REF!="","",-#REF!)</f>
        <v>#REF!</v>
      </c>
      <c r="Q122" s="146" t="e">
        <f>IF(#REF!="","",-#REF!)</f>
        <v>#REF!</v>
      </c>
      <c r="R122" s="148"/>
      <c r="U122" s="146" t="e">
        <f>IF(#REF!="","","Reverses "&amp;#REF!)</f>
        <v>#REF!</v>
      </c>
      <c r="V122" s="143" t="e">
        <f t="shared" si="27"/>
        <v>#REF!</v>
      </c>
      <c r="W122" s="146"/>
      <c r="X122" s="146"/>
      <c r="Z122" s="146"/>
      <c r="AB122" s="146"/>
      <c r="AE122" s="146"/>
      <c r="AH122" s="149"/>
    </row>
    <row r="123" spans="1:34" s="143" customFormat="1" x14ac:dyDescent="0.3">
      <c r="A123" s="143" t="e">
        <f t="shared" si="17"/>
        <v>#REF!</v>
      </c>
      <c r="B123" s="125" t="e">
        <f t="shared" si="23"/>
        <v>#REF!</v>
      </c>
      <c r="D123" s="144" t="e">
        <f>IF(#REF!="","",#REF!)</f>
        <v>#REF!</v>
      </c>
      <c r="E123" s="145" t="e">
        <f>IF(#REF!="","",#REF!)</f>
        <v>#REF!</v>
      </c>
      <c r="F123" s="145" t="e">
        <f>IF(#REF!="","",#REF!)</f>
        <v>#REF!</v>
      </c>
      <c r="G123" s="145" t="e">
        <f>IF(#REF!="","",#REF!)</f>
        <v>#REF!</v>
      </c>
      <c r="H123" s="145" t="e">
        <f>IF(#REF!="","",#REF!)</f>
        <v>#REF!</v>
      </c>
      <c r="I123" s="145" t="e">
        <f>IF(#REF!="","",#REF!)</f>
        <v>#REF!</v>
      </c>
      <c r="J123" s="145" t="e">
        <f>IF(#REF!="","",#REF!)</f>
        <v>#REF!</v>
      </c>
      <c r="K123" s="145" t="e">
        <f>IF(#REF!="","",#REF!)</f>
        <v>#REF!</v>
      </c>
      <c r="L123" s="145" t="e">
        <f>IF(#REF!="","",#REF!)</f>
        <v>#REF!</v>
      </c>
      <c r="M123" s="145" t="e">
        <f>IF(#REF!="","",#REF!)</f>
        <v>#REF!</v>
      </c>
      <c r="N123" s="145" t="e">
        <f>IF(#REF!="","",#REF!)</f>
        <v>#REF!</v>
      </c>
      <c r="O123" s="145" t="e">
        <f>IF(#REF!="","",#REF!)</f>
        <v>#REF!</v>
      </c>
      <c r="P123" s="146" t="e">
        <f>IF(#REF!="","",-#REF!)</f>
        <v>#REF!</v>
      </c>
      <c r="Q123" s="146" t="e">
        <f>IF(#REF!="","",-#REF!)</f>
        <v>#REF!</v>
      </c>
      <c r="R123" s="148"/>
      <c r="U123" s="146" t="e">
        <f>IF(#REF!="","","Reverses "&amp;#REF!)</f>
        <v>#REF!</v>
      </c>
      <c r="V123" s="143" t="e">
        <f t="shared" si="27"/>
        <v>#REF!</v>
      </c>
      <c r="W123" s="146"/>
      <c r="X123" s="146"/>
      <c r="Z123" s="146"/>
      <c r="AB123" s="146"/>
      <c r="AE123" s="146"/>
      <c r="AH123" s="149"/>
    </row>
    <row r="124" spans="1:34" s="143" customFormat="1" x14ac:dyDescent="0.3">
      <c r="A124" s="143" t="e">
        <f t="shared" si="17"/>
        <v>#REF!</v>
      </c>
      <c r="B124" s="125" t="e">
        <f t="shared" si="23"/>
        <v>#REF!</v>
      </c>
      <c r="D124" s="144" t="e">
        <f>IF(#REF!="","",#REF!)</f>
        <v>#REF!</v>
      </c>
      <c r="E124" s="145" t="e">
        <f>IF(#REF!="","",#REF!)</f>
        <v>#REF!</v>
      </c>
      <c r="F124" s="145" t="e">
        <f>IF(#REF!="","",#REF!)</f>
        <v>#REF!</v>
      </c>
      <c r="G124" s="145" t="e">
        <f>IF(#REF!="","",#REF!)</f>
        <v>#REF!</v>
      </c>
      <c r="H124" s="145" t="e">
        <f>IF(#REF!="","",#REF!)</f>
        <v>#REF!</v>
      </c>
      <c r="I124" s="145" t="e">
        <f>IF(#REF!="","",#REF!)</f>
        <v>#REF!</v>
      </c>
      <c r="J124" s="145" t="e">
        <f>IF(#REF!="","",#REF!)</f>
        <v>#REF!</v>
      </c>
      <c r="K124" s="145" t="e">
        <f>IF(#REF!="","",#REF!)</f>
        <v>#REF!</v>
      </c>
      <c r="L124" s="145" t="e">
        <f>IF(#REF!="","",#REF!)</f>
        <v>#REF!</v>
      </c>
      <c r="M124" s="145" t="e">
        <f>IF(#REF!="","",#REF!)</f>
        <v>#REF!</v>
      </c>
      <c r="N124" s="145" t="e">
        <f>IF(#REF!="","",#REF!)</f>
        <v>#REF!</v>
      </c>
      <c r="O124" s="145" t="e">
        <f>IF(#REF!="","",#REF!)</f>
        <v>#REF!</v>
      </c>
      <c r="P124" s="146" t="e">
        <f>IF(#REF!="","",-#REF!)</f>
        <v>#REF!</v>
      </c>
      <c r="Q124" s="146" t="e">
        <f>IF(#REF!="","",-#REF!)</f>
        <v>#REF!</v>
      </c>
      <c r="R124" s="148"/>
      <c r="U124" s="146" t="e">
        <f>IF(#REF!="","","Reverses "&amp;#REF!)</f>
        <v>#REF!</v>
      </c>
      <c r="V124" s="143" t="e">
        <f t="shared" si="27"/>
        <v>#REF!</v>
      </c>
      <c r="W124" s="146"/>
      <c r="X124" s="146"/>
      <c r="Z124" s="146"/>
      <c r="AB124" s="146"/>
      <c r="AE124" s="146"/>
      <c r="AH124" s="149"/>
    </row>
    <row r="125" spans="1:34" s="143" customFormat="1" x14ac:dyDescent="0.3">
      <c r="A125" s="143" t="e">
        <f t="shared" si="17"/>
        <v>#REF!</v>
      </c>
      <c r="B125" s="125" t="e">
        <f t="shared" si="23"/>
        <v>#REF!</v>
      </c>
      <c r="D125" s="144" t="e">
        <f>IF(#REF!="","",#REF!)</f>
        <v>#REF!</v>
      </c>
      <c r="E125" s="145" t="e">
        <f>IF(#REF!="","",#REF!)</f>
        <v>#REF!</v>
      </c>
      <c r="F125" s="145" t="e">
        <f>IF(#REF!="","",#REF!)</f>
        <v>#REF!</v>
      </c>
      <c r="G125" s="145" t="e">
        <f>IF(#REF!="","",#REF!)</f>
        <v>#REF!</v>
      </c>
      <c r="H125" s="145" t="e">
        <f>IF(#REF!="","",#REF!)</f>
        <v>#REF!</v>
      </c>
      <c r="I125" s="145" t="e">
        <f>IF(#REF!="","",#REF!)</f>
        <v>#REF!</v>
      </c>
      <c r="J125" s="145" t="e">
        <f>IF(#REF!="","",#REF!)</f>
        <v>#REF!</v>
      </c>
      <c r="K125" s="145" t="e">
        <f>IF(#REF!="","",#REF!)</f>
        <v>#REF!</v>
      </c>
      <c r="L125" s="145" t="e">
        <f>IF(#REF!="","",#REF!)</f>
        <v>#REF!</v>
      </c>
      <c r="M125" s="145" t="e">
        <f>IF(#REF!="","",#REF!)</f>
        <v>#REF!</v>
      </c>
      <c r="N125" s="145" t="e">
        <f>IF(#REF!="","",#REF!)</f>
        <v>#REF!</v>
      </c>
      <c r="O125" s="145" t="e">
        <f>IF(#REF!="","",#REF!)</f>
        <v>#REF!</v>
      </c>
      <c r="P125" s="146" t="e">
        <f>IF(#REF!="","",-#REF!)</f>
        <v>#REF!</v>
      </c>
      <c r="Q125" s="146" t="e">
        <f>IF(#REF!="","",-#REF!)</f>
        <v>#REF!</v>
      </c>
      <c r="R125" s="148"/>
      <c r="U125" s="146" t="e">
        <f>IF(#REF!="","","Reverses "&amp;#REF!)</f>
        <v>#REF!</v>
      </c>
      <c r="V125" s="143" t="e">
        <f t="shared" si="27"/>
        <v>#REF!</v>
      </c>
      <c r="W125" s="146"/>
      <c r="X125" s="146"/>
      <c r="Z125" s="146"/>
      <c r="AB125" s="146"/>
      <c r="AE125" s="146"/>
      <c r="AH125" s="149"/>
    </row>
    <row r="126" spans="1:34" s="143" customFormat="1" x14ac:dyDescent="0.3">
      <c r="A126" s="143" t="e">
        <f t="shared" si="17"/>
        <v>#REF!</v>
      </c>
      <c r="B126" s="125" t="e">
        <f t="shared" si="23"/>
        <v>#REF!</v>
      </c>
      <c r="D126" s="144" t="e">
        <f>IF(#REF!="","",#REF!)</f>
        <v>#REF!</v>
      </c>
      <c r="E126" s="145" t="e">
        <f>IF(#REF!="","",#REF!)</f>
        <v>#REF!</v>
      </c>
      <c r="F126" s="145" t="e">
        <f>IF(#REF!="","",#REF!)</f>
        <v>#REF!</v>
      </c>
      <c r="G126" s="145" t="e">
        <f>IF(#REF!="","",#REF!)</f>
        <v>#REF!</v>
      </c>
      <c r="H126" s="145" t="e">
        <f>IF(#REF!="","",#REF!)</f>
        <v>#REF!</v>
      </c>
      <c r="I126" s="145" t="e">
        <f>IF(#REF!="","",#REF!)</f>
        <v>#REF!</v>
      </c>
      <c r="J126" s="145" t="e">
        <f>IF(#REF!="","",#REF!)</f>
        <v>#REF!</v>
      </c>
      <c r="K126" s="145" t="e">
        <f>IF(#REF!="","",#REF!)</f>
        <v>#REF!</v>
      </c>
      <c r="L126" s="145" t="e">
        <f>IF(#REF!="","",#REF!)</f>
        <v>#REF!</v>
      </c>
      <c r="M126" s="145" t="e">
        <f>IF(#REF!="","",#REF!)</f>
        <v>#REF!</v>
      </c>
      <c r="N126" s="145" t="e">
        <f>IF(#REF!="","",#REF!)</f>
        <v>#REF!</v>
      </c>
      <c r="O126" s="145" t="e">
        <f>IF(#REF!="","",#REF!)</f>
        <v>#REF!</v>
      </c>
      <c r="P126" s="146" t="e">
        <f>IF(#REF!="","",-#REF!)</f>
        <v>#REF!</v>
      </c>
      <c r="Q126" s="146" t="e">
        <f>IF(#REF!="","",-#REF!)</f>
        <v>#REF!</v>
      </c>
      <c r="R126" s="148"/>
      <c r="U126" s="146" t="e">
        <f>IF(#REF!="","","Reverses "&amp;#REF!)</f>
        <v>#REF!</v>
      </c>
      <c r="V126" s="143" t="e">
        <f t="shared" si="27"/>
        <v>#REF!</v>
      </c>
      <c r="W126" s="146"/>
      <c r="X126" s="146"/>
      <c r="Z126" s="146"/>
      <c r="AB126" s="146"/>
      <c r="AE126" s="146"/>
      <c r="AH126" s="149"/>
    </row>
    <row r="127" spans="1:34" s="143" customFormat="1" x14ac:dyDescent="0.3">
      <c r="A127" s="143" t="e">
        <f t="shared" si="17"/>
        <v>#REF!</v>
      </c>
      <c r="B127" s="125" t="e">
        <f t="shared" si="23"/>
        <v>#REF!</v>
      </c>
      <c r="D127" s="144" t="e">
        <f>IF(#REF!="","",#REF!)</f>
        <v>#REF!</v>
      </c>
      <c r="E127" s="145" t="e">
        <f>IF(#REF!="","",#REF!)</f>
        <v>#REF!</v>
      </c>
      <c r="F127" s="145" t="e">
        <f>IF(#REF!="","",#REF!)</f>
        <v>#REF!</v>
      </c>
      <c r="G127" s="145" t="e">
        <f>IF(#REF!="","",#REF!)</f>
        <v>#REF!</v>
      </c>
      <c r="H127" s="145" t="e">
        <f>IF(#REF!="","",#REF!)</f>
        <v>#REF!</v>
      </c>
      <c r="I127" s="145" t="e">
        <f>IF(#REF!="","",#REF!)</f>
        <v>#REF!</v>
      </c>
      <c r="J127" s="145" t="e">
        <f>IF(#REF!="","",#REF!)</f>
        <v>#REF!</v>
      </c>
      <c r="K127" s="145" t="e">
        <f>IF(#REF!="","",#REF!)</f>
        <v>#REF!</v>
      </c>
      <c r="L127" s="145" t="e">
        <f>IF(#REF!="","",#REF!)</f>
        <v>#REF!</v>
      </c>
      <c r="M127" s="145" t="e">
        <f>IF(#REF!="","",#REF!)</f>
        <v>#REF!</v>
      </c>
      <c r="N127" s="145" t="e">
        <f>IF(#REF!="","",#REF!)</f>
        <v>#REF!</v>
      </c>
      <c r="O127" s="145" t="e">
        <f>IF(#REF!="","",#REF!)</f>
        <v>#REF!</v>
      </c>
      <c r="P127" s="146" t="e">
        <f>IF(#REF!="","",-#REF!)</f>
        <v>#REF!</v>
      </c>
      <c r="Q127" s="146" t="e">
        <f>IF(#REF!="","",-#REF!)</f>
        <v>#REF!</v>
      </c>
      <c r="R127" s="148"/>
      <c r="U127" s="146" t="e">
        <f>IF(#REF!="","","Reverses "&amp;#REF!)</f>
        <v>#REF!</v>
      </c>
      <c r="V127" s="143" t="e">
        <f t="shared" si="27"/>
        <v>#REF!</v>
      </c>
      <c r="W127" s="146"/>
      <c r="X127" s="146"/>
      <c r="Z127" s="146"/>
      <c r="AB127" s="146"/>
      <c r="AE127" s="146"/>
      <c r="AH127" s="149"/>
    </row>
    <row r="128" spans="1:34" s="143" customFormat="1" x14ac:dyDescent="0.3">
      <c r="A128" s="143" t="e">
        <f t="shared" si="17"/>
        <v>#REF!</v>
      </c>
      <c r="B128" s="125" t="e">
        <f t="shared" si="23"/>
        <v>#REF!</v>
      </c>
      <c r="D128" s="144" t="e">
        <f>IF(#REF!="","",#REF!)</f>
        <v>#REF!</v>
      </c>
      <c r="E128" s="145" t="e">
        <f>IF(#REF!="","",#REF!)</f>
        <v>#REF!</v>
      </c>
      <c r="F128" s="145" t="e">
        <f>IF(#REF!="","",#REF!)</f>
        <v>#REF!</v>
      </c>
      <c r="G128" s="145" t="e">
        <f>IF(#REF!="","",#REF!)</f>
        <v>#REF!</v>
      </c>
      <c r="H128" s="145" t="e">
        <f>IF(#REF!="","",#REF!)</f>
        <v>#REF!</v>
      </c>
      <c r="I128" s="145" t="e">
        <f>IF(#REF!="","",#REF!)</f>
        <v>#REF!</v>
      </c>
      <c r="J128" s="145" t="e">
        <f>IF(#REF!="","",#REF!)</f>
        <v>#REF!</v>
      </c>
      <c r="K128" s="145" t="e">
        <f>IF(#REF!="","",#REF!)</f>
        <v>#REF!</v>
      </c>
      <c r="L128" s="145" t="e">
        <f>IF(#REF!="","",#REF!)</f>
        <v>#REF!</v>
      </c>
      <c r="M128" s="145" t="e">
        <f>IF(#REF!="","",#REF!)</f>
        <v>#REF!</v>
      </c>
      <c r="N128" s="145" t="e">
        <f>IF(#REF!="","",#REF!)</f>
        <v>#REF!</v>
      </c>
      <c r="O128" s="145" t="e">
        <f>IF(#REF!="","",#REF!)</f>
        <v>#REF!</v>
      </c>
      <c r="P128" s="146" t="e">
        <f>IF(#REF!="","",-#REF!)</f>
        <v>#REF!</v>
      </c>
      <c r="Q128" s="146" t="e">
        <f>IF(#REF!="","",-#REF!)</f>
        <v>#REF!</v>
      </c>
      <c r="R128" s="148"/>
      <c r="U128" s="146" t="e">
        <f>IF(#REF!="","","Reverses "&amp;#REF!)</f>
        <v>#REF!</v>
      </c>
      <c r="V128" s="143" t="e">
        <f t="shared" si="27"/>
        <v>#REF!</v>
      </c>
      <c r="W128" s="146"/>
      <c r="X128" s="146"/>
      <c r="Z128" s="146"/>
      <c r="AB128" s="146"/>
      <c r="AE128" s="146"/>
      <c r="AH128" s="149"/>
    </row>
    <row r="129" spans="1:34" s="143" customFormat="1" x14ac:dyDescent="0.3">
      <c r="A129" s="143" t="e">
        <f t="shared" si="17"/>
        <v>#REF!</v>
      </c>
      <c r="B129" s="125" t="e">
        <f t="shared" si="23"/>
        <v>#REF!</v>
      </c>
      <c r="D129" s="144" t="e">
        <f>IF(#REF!="","",#REF!)</f>
        <v>#REF!</v>
      </c>
      <c r="E129" s="145" t="e">
        <f>IF(#REF!="","",#REF!)</f>
        <v>#REF!</v>
      </c>
      <c r="F129" s="145" t="e">
        <f>IF(#REF!="","",#REF!)</f>
        <v>#REF!</v>
      </c>
      <c r="G129" s="145" t="e">
        <f>IF(#REF!="","",#REF!)</f>
        <v>#REF!</v>
      </c>
      <c r="H129" s="145" t="e">
        <f>IF(#REF!="","",#REF!)</f>
        <v>#REF!</v>
      </c>
      <c r="I129" s="145" t="e">
        <f>IF(#REF!="","",#REF!)</f>
        <v>#REF!</v>
      </c>
      <c r="J129" s="145" t="e">
        <f>IF(#REF!="","",#REF!)</f>
        <v>#REF!</v>
      </c>
      <c r="K129" s="145" t="e">
        <f>IF(#REF!="","",#REF!)</f>
        <v>#REF!</v>
      </c>
      <c r="L129" s="145" t="e">
        <f>IF(#REF!="","",#REF!)</f>
        <v>#REF!</v>
      </c>
      <c r="M129" s="145" t="e">
        <f>IF(#REF!="","",#REF!)</f>
        <v>#REF!</v>
      </c>
      <c r="N129" s="145" t="e">
        <f>IF(#REF!="","",#REF!)</f>
        <v>#REF!</v>
      </c>
      <c r="O129" s="145" t="e">
        <f>IF(#REF!="","",#REF!)</f>
        <v>#REF!</v>
      </c>
      <c r="P129" s="146" t="e">
        <f>IF(#REF!="","",-#REF!)</f>
        <v>#REF!</v>
      </c>
      <c r="Q129" s="146" t="e">
        <f>IF(#REF!="","",-#REF!)</f>
        <v>#REF!</v>
      </c>
      <c r="R129" s="148"/>
      <c r="U129" s="146" t="e">
        <f>IF(#REF!="","","Reverses "&amp;#REF!)</f>
        <v>#REF!</v>
      </c>
      <c r="V129" s="143" t="e">
        <f t="shared" si="27"/>
        <v>#REF!</v>
      </c>
      <c r="W129" s="146"/>
      <c r="X129" s="146"/>
      <c r="Z129" s="146"/>
      <c r="AB129" s="146"/>
      <c r="AE129" s="146"/>
      <c r="AH129" s="149"/>
    </row>
    <row r="130" spans="1:34" s="143" customFormat="1" x14ac:dyDescent="0.3">
      <c r="A130" s="143" t="e">
        <f t="shared" si="17"/>
        <v>#REF!</v>
      </c>
      <c r="B130" s="125" t="e">
        <f t="shared" si="23"/>
        <v>#REF!</v>
      </c>
      <c r="D130" s="144" t="e">
        <f>IF(#REF!="","",#REF!)</f>
        <v>#REF!</v>
      </c>
      <c r="E130" s="145" t="e">
        <f>IF(#REF!="","",#REF!)</f>
        <v>#REF!</v>
      </c>
      <c r="F130" s="145" t="e">
        <f>IF(#REF!="","",#REF!)</f>
        <v>#REF!</v>
      </c>
      <c r="G130" s="145" t="e">
        <f>IF(#REF!="","",#REF!)</f>
        <v>#REF!</v>
      </c>
      <c r="H130" s="145" t="e">
        <f>IF(#REF!="","",#REF!)</f>
        <v>#REF!</v>
      </c>
      <c r="I130" s="145" t="e">
        <f>IF(#REF!="","",#REF!)</f>
        <v>#REF!</v>
      </c>
      <c r="J130" s="145" t="e">
        <f>IF(#REF!="","",#REF!)</f>
        <v>#REF!</v>
      </c>
      <c r="K130" s="145" t="e">
        <f>IF(#REF!="","",#REF!)</f>
        <v>#REF!</v>
      </c>
      <c r="L130" s="145" t="e">
        <f>IF(#REF!="","",#REF!)</f>
        <v>#REF!</v>
      </c>
      <c r="M130" s="145" t="e">
        <f>IF(#REF!="","",#REF!)</f>
        <v>#REF!</v>
      </c>
      <c r="N130" s="145" t="e">
        <f>IF(#REF!="","",#REF!)</f>
        <v>#REF!</v>
      </c>
      <c r="O130" s="145" t="e">
        <f>IF(#REF!="","",#REF!)</f>
        <v>#REF!</v>
      </c>
      <c r="P130" s="146" t="e">
        <f>IF(#REF!="","",-#REF!)</f>
        <v>#REF!</v>
      </c>
      <c r="Q130" s="146" t="e">
        <f>IF(#REF!="","",-#REF!)</f>
        <v>#REF!</v>
      </c>
      <c r="R130" s="148"/>
      <c r="U130" s="146" t="e">
        <f>IF(#REF!="","","Reverses "&amp;#REF!)</f>
        <v>#REF!</v>
      </c>
      <c r="V130" s="143" t="e">
        <f t="shared" si="27"/>
        <v>#REF!</v>
      </c>
      <c r="W130" s="146"/>
      <c r="X130" s="146"/>
      <c r="Z130" s="146"/>
      <c r="AB130" s="146"/>
      <c r="AE130" s="146"/>
      <c r="AH130" s="149"/>
    </row>
    <row r="131" spans="1:34" s="143" customFormat="1" x14ac:dyDescent="0.3">
      <c r="A131" s="143" t="e">
        <f t="shared" si="17"/>
        <v>#REF!</v>
      </c>
      <c r="B131" s="125" t="e">
        <f t="shared" si="23"/>
        <v>#REF!</v>
      </c>
      <c r="D131" s="144" t="e">
        <f>IF(#REF!="","",#REF!)</f>
        <v>#REF!</v>
      </c>
      <c r="E131" s="145" t="e">
        <f>IF(#REF!="","",#REF!)</f>
        <v>#REF!</v>
      </c>
      <c r="F131" s="145" t="e">
        <f>IF(#REF!="","",#REF!)</f>
        <v>#REF!</v>
      </c>
      <c r="G131" s="145" t="e">
        <f>IF(#REF!="","",#REF!)</f>
        <v>#REF!</v>
      </c>
      <c r="H131" s="145" t="e">
        <f>IF(#REF!="","",#REF!)</f>
        <v>#REF!</v>
      </c>
      <c r="I131" s="145" t="e">
        <f>IF(#REF!="","",#REF!)</f>
        <v>#REF!</v>
      </c>
      <c r="J131" s="145" t="e">
        <f>IF(#REF!="","",#REF!)</f>
        <v>#REF!</v>
      </c>
      <c r="K131" s="145" t="e">
        <f>IF(#REF!="","",#REF!)</f>
        <v>#REF!</v>
      </c>
      <c r="L131" s="145" t="e">
        <f>IF(#REF!="","",#REF!)</f>
        <v>#REF!</v>
      </c>
      <c r="M131" s="145" t="e">
        <f>IF(#REF!="","",#REF!)</f>
        <v>#REF!</v>
      </c>
      <c r="N131" s="145" t="e">
        <f>IF(#REF!="","",#REF!)</f>
        <v>#REF!</v>
      </c>
      <c r="O131" s="145" t="e">
        <f>IF(#REF!="","",#REF!)</f>
        <v>#REF!</v>
      </c>
      <c r="P131" s="146" t="e">
        <f>IF(#REF!="","",-#REF!)</f>
        <v>#REF!</v>
      </c>
      <c r="Q131" s="146" t="e">
        <f>IF(#REF!="","",-#REF!)</f>
        <v>#REF!</v>
      </c>
      <c r="R131" s="148"/>
      <c r="U131" s="146" t="e">
        <f>IF(#REF!="","","Reverses "&amp;#REF!)</f>
        <v>#REF!</v>
      </c>
      <c r="V131" s="143" t="e">
        <f t="shared" si="27"/>
        <v>#REF!</v>
      </c>
      <c r="W131" s="146"/>
      <c r="X131" s="146"/>
      <c r="Z131" s="146"/>
      <c r="AB131" s="146"/>
      <c r="AE131" s="146"/>
      <c r="AH131" s="149"/>
    </row>
    <row r="132" spans="1:34" s="143" customFormat="1" x14ac:dyDescent="0.3">
      <c r="A132" s="143" t="e">
        <f t="shared" si="17"/>
        <v>#REF!</v>
      </c>
      <c r="B132" s="125" t="e">
        <f t="shared" si="23"/>
        <v>#REF!</v>
      </c>
      <c r="D132" s="144" t="e">
        <f>IF(#REF!="","",#REF!)</f>
        <v>#REF!</v>
      </c>
      <c r="E132" s="145" t="e">
        <f>IF(#REF!="","",#REF!)</f>
        <v>#REF!</v>
      </c>
      <c r="F132" s="145" t="e">
        <f>IF(#REF!="","",#REF!)</f>
        <v>#REF!</v>
      </c>
      <c r="G132" s="145" t="e">
        <f>IF(#REF!="","",#REF!)</f>
        <v>#REF!</v>
      </c>
      <c r="H132" s="145" t="e">
        <f>IF(#REF!="","",#REF!)</f>
        <v>#REF!</v>
      </c>
      <c r="I132" s="145" t="e">
        <f>IF(#REF!="","",#REF!)</f>
        <v>#REF!</v>
      </c>
      <c r="J132" s="145" t="e">
        <f>IF(#REF!="","",#REF!)</f>
        <v>#REF!</v>
      </c>
      <c r="K132" s="145" t="e">
        <f>IF(#REF!="","",#REF!)</f>
        <v>#REF!</v>
      </c>
      <c r="L132" s="145" t="e">
        <f>IF(#REF!="","",#REF!)</f>
        <v>#REF!</v>
      </c>
      <c r="M132" s="145" t="e">
        <f>IF(#REF!="","",#REF!)</f>
        <v>#REF!</v>
      </c>
      <c r="N132" s="145" t="e">
        <f>IF(#REF!="","",#REF!)</f>
        <v>#REF!</v>
      </c>
      <c r="O132" s="145" t="e">
        <f>IF(#REF!="","",#REF!)</f>
        <v>#REF!</v>
      </c>
      <c r="P132" s="146" t="e">
        <f>IF(#REF!="","",-#REF!)</f>
        <v>#REF!</v>
      </c>
      <c r="Q132" s="146" t="e">
        <f>IF(#REF!="","",-#REF!)</f>
        <v>#REF!</v>
      </c>
      <c r="R132" s="148"/>
      <c r="U132" s="146" t="e">
        <f>IF(#REF!="","","Reverses "&amp;#REF!)</f>
        <v>#REF!</v>
      </c>
      <c r="V132" s="143" t="e">
        <f t="shared" si="27"/>
        <v>#REF!</v>
      </c>
      <c r="W132" s="146"/>
      <c r="X132" s="146"/>
      <c r="Z132" s="146"/>
      <c r="AB132" s="146"/>
      <c r="AE132" s="146"/>
      <c r="AH132" s="149"/>
    </row>
    <row r="133" spans="1:34" s="143" customFormat="1" x14ac:dyDescent="0.3">
      <c r="A133" s="143" t="e">
        <f t="shared" si="17"/>
        <v>#REF!</v>
      </c>
      <c r="B133" s="125" t="e">
        <f t="shared" si="23"/>
        <v>#REF!</v>
      </c>
      <c r="D133" s="144" t="e">
        <f>IF(#REF!="","",#REF!)</f>
        <v>#REF!</v>
      </c>
      <c r="E133" s="145" t="e">
        <f>IF(#REF!="","",#REF!)</f>
        <v>#REF!</v>
      </c>
      <c r="F133" s="145" t="e">
        <f>IF(#REF!="","",#REF!)</f>
        <v>#REF!</v>
      </c>
      <c r="G133" s="145" t="e">
        <f>IF(#REF!="","",#REF!)</f>
        <v>#REF!</v>
      </c>
      <c r="H133" s="145" t="e">
        <f>IF(#REF!="","",#REF!)</f>
        <v>#REF!</v>
      </c>
      <c r="I133" s="145" t="e">
        <f>IF(#REF!="","",#REF!)</f>
        <v>#REF!</v>
      </c>
      <c r="J133" s="145" t="e">
        <f>IF(#REF!="","",#REF!)</f>
        <v>#REF!</v>
      </c>
      <c r="K133" s="145" t="e">
        <f>IF(#REF!="","",#REF!)</f>
        <v>#REF!</v>
      </c>
      <c r="L133" s="145" t="e">
        <f>IF(#REF!="","",#REF!)</f>
        <v>#REF!</v>
      </c>
      <c r="M133" s="145" t="e">
        <f>IF(#REF!="","",#REF!)</f>
        <v>#REF!</v>
      </c>
      <c r="N133" s="145" t="e">
        <f>IF(#REF!="","",#REF!)</f>
        <v>#REF!</v>
      </c>
      <c r="O133" s="145" t="e">
        <f>IF(#REF!="","",#REF!)</f>
        <v>#REF!</v>
      </c>
      <c r="P133" s="146" t="e">
        <f>IF(#REF!="","",-#REF!)</f>
        <v>#REF!</v>
      </c>
      <c r="Q133" s="146" t="e">
        <f>IF(#REF!="","",-#REF!)</f>
        <v>#REF!</v>
      </c>
      <c r="R133" s="148"/>
      <c r="U133" s="146" t="e">
        <f>IF(#REF!="","","Reverses "&amp;#REF!)</f>
        <v>#REF!</v>
      </c>
      <c r="V133" s="143" t="e">
        <f t="shared" si="27"/>
        <v>#REF!</v>
      </c>
      <c r="W133" s="146"/>
      <c r="X133" s="146"/>
      <c r="Z133" s="146"/>
      <c r="AB133" s="146"/>
      <c r="AE133" s="146"/>
      <c r="AH133" s="149"/>
    </row>
    <row r="134" spans="1:34" s="143" customFormat="1" x14ac:dyDescent="0.3">
      <c r="A134" s="143" t="e">
        <f t="shared" si="17"/>
        <v>#REF!</v>
      </c>
      <c r="B134" s="125" t="e">
        <f t="shared" si="23"/>
        <v>#REF!</v>
      </c>
      <c r="D134" s="144" t="e">
        <f>IF(#REF!="","",#REF!)</f>
        <v>#REF!</v>
      </c>
      <c r="E134" s="145" t="e">
        <f>IF(#REF!="","",#REF!)</f>
        <v>#REF!</v>
      </c>
      <c r="F134" s="145" t="e">
        <f>IF(#REF!="","",#REF!)</f>
        <v>#REF!</v>
      </c>
      <c r="G134" s="145" t="e">
        <f>IF(#REF!="","",#REF!)</f>
        <v>#REF!</v>
      </c>
      <c r="H134" s="145" t="e">
        <f>IF(#REF!="","",#REF!)</f>
        <v>#REF!</v>
      </c>
      <c r="I134" s="145" t="e">
        <f>IF(#REF!="","",#REF!)</f>
        <v>#REF!</v>
      </c>
      <c r="J134" s="145" t="e">
        <f>IF(#REF!="","",#REF!)</f>
        <v>#REF!</v>
      </c>
      <c r="K134" s="145" t="e">
        <f>IF(#REF!="","",#REF!)</f>
        <v>#REF!</v>
      </c>
      <c r="L134" s="145" t="e">
        <f>IF(#REF!="","",#REF!)</f>
        <v>#REF!</v>
      </c>
      <c r="M134" s="145" t="e">
        <f>IF(#REF!="","",#REF!)</f>
        <v>#REF!</v>
      </c>
      <c r="N134" s="145" t="e">
        <f>IF(#REF!="","",#REF!)</f>
        <v>#REF!</v>
      </c>
      <c r="O134" s="145" t="e">
        <f>IF(#REF!="","",#REF!)</f>
        <v>#REF!</v>
      </c>
      <c r="P134" s="146" t="e">
        <f>IF(#REF!="","",-#REF!)</f>
        <v>#REF!</v>
      </c>
      <c r="Q134" s="146" t="e">
        <f>IF(#REF!="","",-#REF!)</f>
        <v>#REF!</v>
      </c>
      <c r="R134" s="148"/>
      <c r="U134" s="146" t="e">
        <f>IF(#REF!="","","Reverses "&amp;#REF!)</f>
        <v>#REF!</v>
      </c>
      <c r="V134" s="143" t="e">
        <f t="shared" si="27"/>
        <v>#REF!</v>
      </c>
      <c r="W134" s="146"/>
      <c r="X134" s="146"/>
      <c r="Z134" s="146"/>
      <c r="AB134" s="146"/>
      <c r="AE134" s="146"/>
      <c r="AH134" s="149"/>
    </row>
    <row r="135" spans="1:34" s="143" customFormat="1" x14ac:dyDescent="0.3">
      <c r="A135" s="143" t="e">
        <f t="shared" si="17"/>
        <v>#REF!</v>
      </c>
      <c r="B135" s="125" t="e">
        <f t="shared" si="23"/>
        <v>#REF!</v>
      </c>
      <c r="D135" s="144" t="e">
        <f>IF(#REF!="","",#REF!)</f>
        <v>#REF!</v>
      </c>
      <c r="E135" s="145" t="e">
        <f>IF(#REF!="","",#REF!)</f>
        <v>#REF!</v>
      </c>
      <c r="F135" s="145" t="e">
        <f>IF(#REF!="","",#REF!)</f>
        <v>#REF!</v>
      </c>
      <c r="G135" s="145" t="e">
        <f>IF(#REF!="","",#REF!)</f>
        <v>#REF!</v>
      </c>
      <c r="H135" s="145" t="e">
        <f>IF(#REF!="","",#REF!)</f>
        <v>#REF!</v>
      </c>
      <c r="I135" s="145" t="e">
        <f>IF(#REF!="","",#REF!)</f>
        <v>#REF!</v>
      </c>
      <c r="J135" s="145" t="e">
        <f>IF(#REF!="","",#REF!)</f>
        <v>#REF!</v>
      </c>
      <c r="K135" s="145" t="e">
        <f>IF(#REF!="","",#REF!)</f>
        <v>#REF!</v>
      </c>
      <c r="L135" s="145" t="e">
        <f>IF(#REF!="","",#REF!)</f>
        <v>#REF!</v>
      </c>
      <c r="M135" s="145" t="e">
        <f>IF(#REF!="","",#REF!)</f>
        <v>#REF!</v>
      </c>
      <c r="N135" s="145" t="e">
        <f>IF(#REF!="","",#REF!)</f>
        <v>#REF!</v>
      </c>
      <c r="O135" s="145" t="e">
        <f>IF(#REF!="","",#REF!)</f>
        <v>#REF!</v>
      </c>
      <c r="P135" s="146" t="e">
        <f>IF(#REF!="","",-#REF!)</f>
        <v>#REF!</v>
      </c>
      <c r="Q135" s="146" t="e">
        <f>IF(#REF!="","",-#REF!)</f>
        <v>#REF!</v>
      </c>
      <c r="R135" s="148"/>
      <c r="U135" s="146" t="e">
        <f>IF(#REF!="","","Reverses "&amp;#REF!)</f>
        <v>#REF!</v>
      </c>
      <c r="V135" s="143" t="e">
        <f t="shared" si="27"/>
        <v>#REF!</v>
      </c>
      <c r="W135" s="146"/>
      <c r="X135" s="146"/>
      <c r="Z135" s="146"/>
      <c r="AB135" s="146"/>
      <c r="AE135" s="146"/>
      <c r="AH135" s="149"/>
    </row>
    <row r="136" spans="1:34" s="143" customFormat="1" x14ac:dyDescent="0.3">
      <c r="A136" s="143" t="e">
        <f t="shared" si="17"/>
        <v>#REF!</v>
      </c>
      <c r="B136" s="125" t="e">
        <f t="shared" si="23"/>
        <v>#REF!</v>
      </c>
      <c r="D136" s="144" t="e">
        <f>IF(#REF!="","",#REF!)</f>
        <v>#REF!</v>
      </c>
      <c r="E136" s="145" t="e">
        <f>IF(#REF!="","",#REF!)</f>
        <v>#REF!</v>
      </c>
      <c r="F136" s="145" t="e">
        <f>IF(#REF!="","",#REF!)</f>
        <v>#REF!</v>
      </c>
      <c r="G136" s="145" t="e">
        <f>IF(#REF!="","",#REF!)</f>
        <v>#REF!</v>
      </c>
      <c r="H136" s="145" t="e">
        <f>IF(#REF!="","",#REF!)</f>
        <v>#REF!</v>
      </c>
      <c r="I136" s="145" t="e">
        <f>IF(#REF!="","",#REF!)</f>
        <v>#REF!</v>
      </c>
      <c r="J136" s="145" t="e">
        <f>IF(#REF!="","",#REF!)</f>
        <v>#REF!</v>
      </c>
      <c r="K136" s="145" t="e">
        <f>IF(#REF!="","",#REF!)</f>
        <v>#REF!</v>
      </c>
      <c r="L136" s="145" t="e">
        <f>IF(#REF!="","",#REF!)</f>
        <v>#REF!</v>
      </c>
      <c r="M136" s="145" t="e">
        <f>IF(#REF!="","",#REF!)</f>
        <v>#REF!</v>
      </c>
      <c r="N136" s="145" t="e">
        <f>IF(#REF!="","",#REF!)</f>
        <v>#REF!</v>
      </c>
      <c r="O136" s="145" t="e">
        <f>IF(#REF!="","",#REF!)</f>
        <v>#REF!</v>
      </c>
      <c r="P136" s="146" t="e">
        <f>IF(#REF!="","",-#REF!)</f>
        <v>#REF!</v>
      </c>
      <c r="Q136" s="146" t="e">
        <f>IF(#REF!="","",-#REF!)</f>
        <v>#REF!</v>
      </c>
      <c r="R136" s="148"/>
      <c r="U136" s="146" t="e">
        <f>IF(#REF!="","","Reverses "&amp;#REF!)</f>
        <v>#REF!</v>
      </c>
      <c r="V136" s="143" t="e">
        <f t="shared" si="27"/>
        <v>#REF!</v>
      </c>
      <c r="W136" s="146"/>
      <c r="X136" s="146"/>
      <c r="Z136" s="146"/>
      <c r="AB136" s="146"/>
      <c r="AE136" s="146"/>
      <c r="AH136" s="149"/>
    </row>
    <row r="137" spans="1:34" s="143" customFormat="1" x14ac:dyDescent="0.3">
      <c r="A137" s="143" t="e">
        <f t="shared" si="17"/>
        <v>#REF!</v>
      </c>
      <c r="B137" s="125" t="e">
        <f t="shared" si="23"/>
        <v>#REF!</v>
      </c>
      <c r="D137" s="144" t="e">
        <f>IF(#REF!="","",#REF!)</f>
        <v>#REF!</v>
      </c>
      <c r="E137" s="145" t="e">
        <f>IF(#REF!="","",#REF!)</f>
        <v>#REF!</v>
      </c>
      <c r="F137" s="145" t="e">
        <f>IF(#REF!="","",#REF!)</f>
        <v>#REF!</v>
      </c>
      <c r="G137" s="145" t="e">
        <f>IF(#REF!="","",#REF!)</f>
        <v>#REF!</v>
      </c>
      <c r="H137" s="145" t="e">
        <f>IF(#REF!="","",#REF!)</f>
        <v>#REF!</v>
      </c>
      <c r="I137" s="145" t="e">
        <f>IF(#REF!="","",#REF!)</f>
        <v>#REF!</v>
      </c>
      <c r="J137" s="145" t="e">
        <f>IF(#REF!="","",#REF!)</f>
        <v>#REF!</v>
      </c>
      <c r="K137" s="145" t="e">
        <f>IF(#REF!="","",#REF!)</f>
        <v>#REF!</v>
      </c>
      <c r="L137" s="145" t="e">
        <f>IF(#REF!="","",#REF!)</f>
        <v>#REF!</v>
      </c>
      <c r="M137" s="145" t="e">
        <f>IF(#REF!="","",#REF!)</f>
        <v>#REF!</v>
      </c>
      <c r="N137" s="145" t="e">
        <f>IF(#REF!="","",#REF!)</f>
        <v>#REF!</v>
      </c>
      <c r="O137" s="145" t="e">
        <f>IF(#REF!="","",#REF!)</f>
        <v>#REF!</v>
      </c>
      <c r="P137" s="146" t="e">
        <f>IF(#REF!="","",-#REF!)</f>
        <v>#REF!</v>
      </c>
      <c r="Q137" s="146" t="e">
        <f>IF(#REF!="","",-#REF!)</f>
        <v>#REF!</v>
      </c>
      <c r="R137" s="148"/>
      <c r="U137" s="146" t="e">
        <f>IF(#REF!="","","Reverses "&amp;#REF!)</f>
        <v>#REF!</v>
      </c>
      <c r="V137" s="143" t="e">
        <f t="shared" si="27"/>
        <v>#REF!</v>
      </c>
      <c r="W137" s="146"/>
      <c r="X137" s="146"/>
      <c r="Z137" s="146"/>
      <c r="AB137" s="146"/>
      <c r="AE137" s="146"/>
      <c r="AH137" s="149"/>
    </row>
    <row r="138" spans="1:34" s="143" customFormat="1" x14ac:dyDescent="0.3">
      <c r="A138" s="143" t="e">
        <f t="shared" ref="A138:A201" si="41">IF(TRIM(D138)="","","update_data,visible")</f>
        <v>#REF!</v>
      </c>
      <c r="B138" s="125" t="e">
        <f t="shared" si="23"/>
        <v>#REF!</v>
      </c>
      <c r="D138" s="144" t="e">
        <f>IF(#REF!="","",#REF!)</f>
        <v>#REF!</v>
      </c>
      <c r="E138" s="145" t="e">
        <f>IF(#REF!="","",#REF!)</f>
        <v>#REF!</v>
      </c>
      <c r="F138" s="145" t="e">
        <f>IF(#REF!="","",#REF!)</f>
        <v>#REF!</v>
      </c>
      <c r="G138" s="145" t="e">
        <f>IF(#REF!="","",#REF!)</f>
        <v>#REF!</v>
      </c>
      <c r="H138" s="145" t="e">
        <f>IF(#REF!="","",#REF!)</f>
        <v>#REF!</v>
      </c>
      <c r="I138" s="145" t="e">
        <f>IF(#REF!="","",#REF!)</f>
        <v>#REF!</v>
      </c>
      <c r="J138" s="145" t="e">
        <f>IF(#REF!="","",#REF!)</f>
        <v>#REF!</v>
      </c>
      <c r="K138" s="145" t="e">
        <f>IF(#REF!="","",#REF!)</f>
        <v>#REF!</v>
      </c>
      <c r="L138" s="145" t="e">
        <f>IF(#REF!="","",#REF!)</f>
        <v>#REF!</v>
      </c>
      <c r="M138" s="145" t="e">
        <f>IF(#REF!="","",#REF!)</f>
        <v>#REF!</v>
      </c>
      <c r="N138" s="145" t="e">
        <f>IF(#REF!="","",#REF!)</f>
        <v>#REF!</v>
      </c>
      <c r="O138" s="145" t="e">
        <f>IF(#REF!="","",#REF!)</f>
        <v>#REF!</v>
      </c>
      <c r="P138" s="146" t="e">
        <f>IF(#REF!="","",-#REF!)</f>
        <v>#REF!</v>
      </c>
      <c r="Q138" s="146" t="e">
        <f>IF(#REF!="","",-#REF!)</f>
        <v>#REF!</v>
      </c>
      <c r="R138" s="148"/>
      <c r="U138" s="146" t="e">
        <f>IF(#REF!="","","Reverses "&amp;#REF!)</f>
        <v>#REF!</v>
      </c>
      <c r="V138" s="143" t="e">
        <f t="shared" si="27"/>
        <v>#REF!</v>
      </c>
      <c r="W138" s="146"/>
      <c r="X138" s="146"/>
      <c r="Z138" s="146"/>
      <c r="AB138" s="146"/>
      <c r="AE138" s="146"/>
      <c r="AH138" s="149"/>
    </row>
    <row r="139" spans="1:34" s="143" customFormat="1" x14ac:dyDescent="0.3">
      <c r="A139" s="143" t="e">
        <f t="shared" si="41"/>
        <v>#REF!</v>
      </c>
      <c r="B139" s="125" t="e">
        <f t="shared" si="23"/>
        <v>#REF!</v>
      </c>
      <c r="D139" s="144" t="e">
        <f>IF(#REF!="","",#REF!)</f>
        <v>#REF!</v>
      </c>
      <c r="E139" s="145" t="e">
        <f>IF(#REF!="","",#REF!)</f>
        <v>#REF!</v>
      </c>
      <c r="F139" s="145" t="e">
        <f>IF(#REF!="","",#REF!)</f>
        <v>#REF!</v>
      </c>
      <c r="G139" s="145" t="e">
        <f>IF(#REF!="","",#REF!)</f>
        <v>#REF!</v>
      </c>
      <c r="H139" s="145" t="e">
        <f>IF(#REF!="","",#REF!)</f>
        <v>#REF!</v>
      </c>
      <c r="I139" s="145" t="e">
        <f>IF(#REF!="","",#REF!)</f>
        <v>#REF!</v>
      </c>
      <c r="J139" s="145" t="e">
        <f>IF(#REF!="","",#REF!)</f>
        <v>#REF!</v>
      </c>
      <c r="K139" s="145" t="e">
        <f>IF(#REF!="","",#REF!)</f>
        <v>#REF!</v>
      </c>
      <c r="L139" s="145" t="e">
        <f>IF(#REF!="","",#REF!)</f>
        <v>#REF!</v>
      </c>
      <c r="M139" s="145" t="e">
        <f>IF(#REF!="","",#REF!)</f>
        <v>#REF!</v>
      </c>
      <c r="N139" s="145" t="e">
        <f>IF(#REF!="","",#REF!)</f>
        <v>#REF!</v>
      </c>
      <c r="O139" s="145" t="e">
        <f>IF(#REF!="","",#REF!)</f>
        <v>#REF!</v>
      </c>
      <c r="P139" s="146" t="e">
        <f>IF(#REF!="","",-#REF!)</f>
        <v>#REF!</v>
      </c>
      <c r="Q139" s="146" t="e">
        <f>IF(#REF!="","",-#REF!)</f>
        <v>#REF!</v>
      </c>
      <c r="R139" s="148"/>
      <c r="U139" s="146" t="e">
        <f>IF(#REF!="","","Reverses "&amp;#REF!)</f>
        <v>#REF!</v>
      </c>
      <c r="V139" s="143" t="e">
        <f t="shared" si="27"/>
        <v>#REF!</v>
      </c>
      <c r="W139" s="146"/>
      <c r="X139" s="146"/>
      <c r="Z139" s="146"/>
      <c r="AB139" s="146"/>
      <c r="AE139" s="146"/>
      <c r="AH139" s="149"/>
    </row>
    <row r="140" spans="1:34" s="143" customFormat="1" x14ac:dyDescent="0.3">
      <c r="A140" s="143" t="e">
        <f t="shared" si="41"/>
        <v>#REF!</v>
      </c>
      <c r="B140" s="125" t="e">
        <f t="shared" si="23"/>
        <v>#REF!</v>
      </c>
      <c r="D140" s="144" t="e">
        <f>IF(#REF!="","",#REF!)</f>
        <v>#REF!</v>
      </c>
      <c r="E140" s="145" t="e">
        <f>IF(#REF!="","",#REF!)</f>
        <v>#REF!</v>
      </c>
      <c r="F140" s="145" t="e">
        <f>IF(#REF!="","",#REF!)</f>
        <v>#REF!</v>
      </c>
      <c r="G140" s="145" t="e">
        <f>IF(#REF!="","",#REF!)</f>
        <v>#REF!</v>
      </c>
      <c r="H140" s="145" t="e">
        <f>IF(#REF!="","",#REF!)</f>
        <v>#REF!</v>
      </c>
      <c r="I140" s="145" t="e">
        <f>IF(#REF!="","",#REF!)</f>
        <v>#REF!</v>
      </c>
      <c r="J140" s="145" t="e">
        <f>IF(#REF!="","",#REF!)</f>
        <v>#REF!</v>
      </c>
      <c r="K140" s="145" t="e">
        <f>IF(#REF!="","",#REF!)</f>
        <v>#REF!</v>
      </c>
      <c r="L140" s="145" t="e">
        <f>IF(#REF!="","",#REF!)</f>
        <v>#REF!</v>
      </c>
      <c r="M140" s="145" t="e">
        <f>IF(#REF!="","",#REF!)</f>
        <v>#REF!</v>
      </c>
      <c r="N140" s="145" t="e">
        <f>IF(#REF!="","",#REF!)</f>
        <v>#REF!</v>
      </c>
      <c r="O140" s="145" t="e">
        <f>IF(#REF!="","",#REF!)</f>
        <v>#REF!</v>
      </c>
      <c r="P140" s="146" t="e">
        <f>IF(#REF!="","",-#REF!)</f>
        <v>#REF!</v>
      </c>
      <c r="Q140" s="146" t="e">
        <f>IF(#REF!="","",-#REF!)</f>
        <v>#REF!</v>
      </c>
      <c r="R140" s="148"/>
      <c r="U140" s="146" t="e">
        <f>IF(#REF!="","","Reverses "&amp;#REF!)</f>
        <v>#REF!</v>
      </c>
      <c r="V140" s="143" t="e">
        <f t="shared" si="27"/>
        <v>#REF!</v>
      </c>
      <c r="W140" s="146"/>
      <c r="X140" s="146"/>
      <c r="Z140" s="146"/>
      <c r="AB140" s="146"/>
      <c r="AE140" s="146"/>
      <c r="AH140" s="149"/>
    </row>
    <row r="141" spans="1:34" s="143" customFormat="1" x14ac:dyDescent="0.3">
      <c r="A141" s="143" t="e">
        <f t="shared" si="41"/>
        <v>#REF!</v>
      </c>
      <c r="B141" s="125" t="e">
        <f t="shared" si="23"/>
        <v>#REF!</v>
      </c>
      <c r="D141" s="144" t="e">
        <f>IF(#REF!="","",#REF!)</f>
        <v>#REF!</v>
      </c>
      <c r="E141" s="145" t="e">
        <f>IF(#REF!="","",#REF!)</f>
        <v>#REF!</v>
      </c>
      <c r="F141" s="145" t="e">
        <f>IF(#REF!="","",#REF!)</f>
        <v>#REF!</v>
      </c>
      <c r="G141" s="145" t="e">
        <f>IF(#REF!="","",#REF!)</f>
        <v>#REF!</v>
      </c>
      <c r="H141" s="145" t="e">
        <f>IF(#REF!="","",#REF!)</f>
        <v>#REF!</v>
      </c>
      <c r="I141" s="145" t="e">
        <f>IF(#REF!="","",#REF!)</f>
        <v>#REF!</v>
      </c>
      <c r="J141" s="145" t="e">
        <f>IF(#REF!="","",#REF!)</f>
        <v>#REF!</v>
      </c>
      <c r="K141" s="145" t="e">
        <f>IF(#REF!="","",#REF!)</f>
        <v>#REF!</v>
      </c>
      <c r="L141" s="145" t="e">
        <f>IF(#REF!="","",#REF!)</f>
        <v>#REF!</v>
      </c>
      <c r="M141" s="145" t="e">
        <f>IF(#REF!="","",#REF!)</f>
        <v>#REF!</v>
      </c>
      <c r="N141" s="145" t="e">
        <f>IF(#REF!="","",#REF!)</f>
        <v>#REF!</v>
      </c>
      <c r="O141" s="145" t="e">
        <f>IF(#REF!="","",#REF!)</f>
        <v>#REF!</v>
      </c>
      <c r="P141" s="146" t="e">
        <f>IF(#REF!="","",-#REF!)</f>
        <v>#REF!</v>
      </c>
      <c r="Q141" s="146" t="e">
        <f>IF(#REF!="","",-#REF!)</f>
        <v>#REF!</v>
      </c>
      <c r="R141" s="148"/>
      <c r="U141" s="146" t="e">
        <f>IF(#REF!="","","Reverses "&amp;#REF!)</f>
        <v>#REF!</v>
      </c>
      <c r="V141" s="143" t="e">
        <f t="shared" si="27"/>
        <v>#REF!</v>
      </c>
      <c r="W141" s="146"/>
      <c r="X141" s="146"/>
      <c r="Z141" s="146"/>
      <c r="AB141" s="146"/>
      <c r="AE141" s="146"/>
      <c r="AH141" s="149"/>
    </row>
    <row r="142" spans="1:34" s="143" customFormat="1" x14ac:dyDescent="0.3">
      <c r="A142" s="143" t="e">
        <f t="shared" si="41"/>
        <v>#REF!</v>
      </c>
      <c r="B142" s="125" t="e">
        <f t="shared" ref="B142:B205" si="42">B141+1</f>
        <v>#REF!</v>
      </c>
      <c r="D142" s="144" t="e">
        <f>IF(#REF!="","",#REF!)</f>
        <v>#REF!</v>
      </c>
      <c r="E142" s="145" t="e">
        <f>IF(#REF!="","",#REF!)</f>
        <v>#REF!</v>
      </c>
      <c r="F142" s="145" t="e">
        <f>IF(#REF!="","",#REF!)</f>
        <v>#REF!</v>
      </c>
      <c r="G142" s="145" t="e">
        <f>IF(#REF!="","",#REF!)</f>
        <v>#REF!</v>
      </c>
      <c r="H142" s="145" t="e">
        <f>IF(#REF!="","",#REF!)</f>
        <v>#REF!</v>
      </c>
      <c r="I142" s="145" t="e">
        <f>IF(#REF!="","",#REF!)</f>
        <v>#REF!</v>
      </c>
      <c r="J142" s="145" t="e">
        <f>IF(#REF!="","",#REF!)</f>
        <v>#REF!</v>
      </c>
      <c r="K142" s="145" t="e">
        <f>IF(#REF!="","",#REF!)</f>
        <v>#REF!</v>
      </c>
      <c r="L142" s="145" t="e">
        <f>IF(#REF!="","",#REF!)</f>
        <v>#REF!</v>
      </c>
      <c r="M142" s="145" t="e">
        <f>IF(#REF!="","",#REF!)</f>
        <v>#REF!</v>
      </c>
      <c r="N142" s="145" t="e">
        <f>IF(#REF!="","",#REF!)</f>
        <v>#REF!</v>
      </c>
      <c r="O142" s="145" t="e">
        <f>IF(#REF!="","",#REF!)</f>
        <v>#REF!</v>
      </c>
      <c r="P142" s="146" t="e">
        <f>IF(#REF!="","",-#REF!)</f>
        <v>#REF!</v>
      </c>
      <c r="Q142" s="146" t="e">
        <f>IF(#REF!="","",-#REF!)</f>
        <v>#REF!</v>
      </c>
      <c r="R142" s="148"/>
      <c r="U142" s="146" t="e">
        <f>IF(#REF!="","","Reverses "&amp;#REF!)</f>
        <v>#REF!</v>
      </c>
      <c r="V142" s="143" t="e">
        <f t="shared" si="27"/>
        <v>#REF!</v>
      </c>
      <c r="W142" s="146"/>
      <c r="X142" s="146"/>
      <c r="Z142" s="146"/>
      <c r="AB142" s="146"/>
      <c r="AE142" s="146"/>
      <c r="AH142" s="149"/>
    </row>
    <row r="143" spans="1:34" s="143" customFormat="1" x14ac:dyDescent="0.3">
      <c r="A143" s="143" t="e">
        <f t="shared" si="41"/>
        <v>#REF!</v>
      </c>
      <c r="B143" s="125" t="e">
        <f t="shared" si="42"/>
        <v>#REF!</v>
      </c>
      <c r="D143" s="144" t="e">
        <f>IF(#REF!="","",#REF!)</f>
        <v>#REF!</v>
      </c>
      <c r="E143" s="145" t="e">
        <f>IF(#REF!="","",#REF!)</f>
        <v>#REF!</v>
      </c>
      <c r="F143" s="145" t="e">
        <f>IF(#REF!="","",#REF!)</f>
        <v>#REF!</v>
      </c>
      <c r="G143" s="145" t="e">
        <f>IF(#REF!="","",#REF!)</f>
        <v>#REF!</v>
      </c>
      <c r="H143" s="145" t="e">
        <f>IF(#REF!="","",#REF!)</f>
        <v>#REF!</v>
      </c>
      <c r="I143" s="145" t="e">
        <f>IF(#REF!="","",#REF!)</f>
        <v>#REF!</v>
      </c>
      <c r="J143" s="145" t="e">
        <f>IF(#REF!="","",#REF!)</f>
        <v>#REF!</v>
      </c>
      <c r="K143" s="145" t="e">
        <f>IF(#REF!="","",#REF!)</f>
        <v>#REF!</v>
      </c>
      <c r="L143" s="145" t="e">
        <f>IF(#REF!="","",#REF!)</f>
        <v>#REF!</v>
      </c>
      <c r="M143" s="145" t="e">
        <f>IF(#REF!="","",#REF!)</f>
        <v>#REF!</v>
      </c>
      <c r="N143" s="145" t="e">
        <f>IF(#REF!="","",#REF!)</f>
        <v>#REF!</v>
      </c>
      <c r="O143" s="145" t="e">
        <f>IF(#REF!="","",#REF!)</f>
        <v>#REF!</v>
      </c>
      <c r="P143" s="146" t="e">
        <f>IF(#REF!="","",-#REF!)</f>
        <v>#REF!</v>
      </c>
      <c r="Q143" s="146" t="e">
        <f>IF(#REF!="","",-#REF!)</f>
        <v>#REF!</v>
      </c>
      <c r="R143" s="148"/>
      <c r="U143" s="146" t="e">
        <f>IF(#REF!="","","Reverses "&amp;#REF!)</f>
        <v>#REF!</v>
      </c>
      <c r="V143" s="143" t="e">
        <f t="shared" ref="V143:V206" si="43">IF(D143="","",$H$8)</f>
        <v>#REF!</v>
      </c>
      <c r="W143" s="146"/>
      <c r="X143" s="146"/>
      <c r="Z143" s="146"/>
      <c r="AB143" s="146"/>
      <c r="AE143" s="146"/>
      <c r="AH143" s="149"/>
    </row>
    <row r="144" spans="1:34" s="143" customFormat="1" x14ac:dyDescent="0.3">
      <c r="A144" s="143" t="e">
        <f t="shared" si="41"/>
        <v>#REF!</v>
      </c>
      <c r="B144" s="125" t="e">
        <f t="shared" si="42"/>
        <v>#REF!</v>
      </c>
      <c r="D144" s="144" t="e">
        <f>IF(#REF!="","",#REF!)</f>
        <v>#REF!</v>
      </c>
      <c r="E144" s="145" t="e">
        <f>IF(#REF!="","",#REF!)</f>
        <v>#REF!</v>
      </c>
      <c r="F144" s="145" t="e">
        <f>IF(#REF!="","",#REF!)</f>
        <v>#REF!</v>
      </c>
      <c r="G144" s="145" t="e">
        <f>IF(#REF!="","",#REF!)</f>
        <v>#REF!</v>
      </c>
      <c r="H144" s="145" t="e">
        <f>IF(#REF!="","",#REF!)</f>
        <v>#REF!</v>
      </c>
      <c r="I144" s="145" t="e">
        <f>IF(#REF!="","",#REF!)</f>
        <v>#REF!</v>
      </c>
      <c r="J144" s="145" t="e">
        <f>IF(#REF!="","",#REF!)</f>
        <v>#REF!</v>
      </c>
      <c r="K144" s="145" t="e">
        <f>IF(#REF!="","",#REF!)</f>
        <v>#REF!</v>
      </c>
      <c r="L144" s="145" t="e">
        <f>IF(#REF!="","",#REF!)</f>
        <v>#REF!</v>
      </c>
      <c r="M144" s="145" t="e">
        <f>IF(#REF!="","",#REF!)</f>
        <v>#REF!</v>
      </c>
      <c r="N144" s="145" t="e">
        <f>IF(#REF!="","",#REF!)</f>
        <v>#REF!</v>
      </c>
      <c r="O144" s="145" t="e">
        <f>IF(#REF!="","",#REF!)</f>
        <v>#REF!</v>
      </c>
      <c r="P144" s="146" t="e">
        <f>IF(#REF!="","",-#REF!)</f>
        <v>#REF!</v>
      </c>
      <c r="Q144" s="146" t="e">
        <f>IF(#REF!="","",-#REF!)</f>
        <v>#REF!</v>
      </c>
      <c r="R144" s="148"/>
      <c r="U144" s="146" t="e">
        <f>IF(#REF!="","","Reverses "&amp;#REF!)</f>
        <v>#REF!</v>
      </c>
      <c r="V144" s="143" t="e">
        <f t="shared" si="43"/>
        <v>#REF!</v>
      </c>
      <c r="W144" s="146"/>
      <c r="X144" s="146"/>
      <c r="Z144" s="146"/>
      <c r="AB144" s="146"/>
      <c r="AE144" s="146"/>
      <c r="AH144" s="149"/>
    </row>
    <row r="145" spans="1:34" s="143" customFormat="1" x14ac:dyDescent="0.3">
      <c r="A145" s="143" t="e">
        <f t="shared" si="41"/>
        <v>#REF!</v>
      </c>
      <c r="B145" s="125" t="e">
        <f t="shared" si="42"/>
        <v>#REF!</v>
      </c>
      <c r="D145" s="144" t="e">
        <f>IF(#REF!="","",#REF!)</f>
        <v>#REF!</v>
      </c>
      <c r="E145" s="145" t="e">
        <f>IF(#REF!="","",#REF!)</f>
        <v>#REF!</v>
      </c>
      <c r="F145" s="145" t="e">
        <f>IF(#REF!="","",#REF!)</f>
        <v>#REF!</v>
      </c>
      <c r="G145" s="145" t="e">
        <f>IF(#REF!="","",#REF!)</f>
        <v>#REF!</v>
      </c>
      <c r="H145" s="145" t="e">
        <f>IF(#REF!="","",#REF!)</f>
        <v>#REF!</v>
      </c>
      <c r="I145" s="145" t="e">
        <f>IF(#REF!="","",#REF!)</f>
        <v>#REF!</v>
      </c>
      <c r="J145" s="145" t="e">
        <f>IF(#REF!="","",#REF!)</f>
        <v>#REF!</v>
      </c>
      <c r="K145" s="145" t="e">
        <f>IF(#REF!="","",#REF!)</f>
        <v>#REF!</v>
      </c>
      <c r="L145" s="145" t="e">
        <f>IF(#REF!="","",#REF!)</f>
        <v>#REF!</v>
      </c>
      <c r="M145" s="145" t="e">
        <f>IF(#REF!="","",#REF!)</f>
        <v>#REF!</v>
      </c>
      <c r="N145" s="145" t="e">
        <f>IF(#REF!="","",#REF!)</f>
        <v>#REF!</v>
      </c>
      <c r="O145" s="145" t="e">
        <f>IF(#REF!="","",#REF!)</f>
        <v>#REF!</v>
      </c>
      <c r="P145" s="146" t="e">
        <f>IF(#REF!="","",-#REF!)</f>
        <v>#REF!</v>
      </c>
      <c r="Q145" s="146" t="e">
        <f>IF(#REF!="","",-#REF!)</f>
        <v>#REF!</v>
      </c>
      <c r="R145" s="148"/>
      <c r="U145" s="146" t="e">
        <f>IF(#REF!="","","Reverses "&amp;#REF!)</f>
        <v>#REF!</v>
      </c>
      <c r="V145" s="143" t="e">
        <f t="shared" si="43"/>
        <v>#REF!</v>
      </c>
      <c r="W145" s="146"/>
      <c r="X145" s="146"/>
      <c r="Z145" s="146"/>
      <c r="AB145" s="146"/>
      <c r="AE145" s="146"/>
      <c r="AH145" s="149"/>
    </row>
    <row r="146" spans="1:34" s="143" customFormat="1" x14ac:dyDescent="0.3">
      <c r="A146" s="143" t="e">
        <f t="shared" si="41"/>
        <v>#REF!</v>
      </c>
      <c r="B146" s="125" t="e">
        <f t="shared" si="42"/>
        <v>#REF!</v>
      </c>
      <c r="D146" s="144" t="e">
        <f>IF(#REF!="","",#REF!)</f>
        <v>#REF!</v>
      </c>
      <c r="E146" s="145" t="e">
        <f>IF(#REF!="","",#REF!)</f>
        <v>#REF!</v>
      </c>
      <c r="F146" s="145" t="e">
        <f>IF(#REF!="","",#REF!)</f>
        <v>#REF!</v>
      </c>
      <c r="G146" s="145" t="e">
        <f>IF(#REF!="","",#REF!)</f>
        <v>#REF!</v>
      </c>
      <c r="H146" s="145" t="e">
        <f>IF(#REF!="","",#REF!)</f>
        <v>#REF!</v>
      </c>
      <c r="I146" s="145" t="e">
        <f>IF(#REF!="","",#REF!)</f>
        <v>#REF!</v>
      </c>
      <c r="J146" s="145" t="e">
        <f>IF(#REF!="","",#REF!)</f>
        <v>#REF!</v>
      </c>
      <c r="K146" s="145" t="e">
        <f>IF(#REF!="","",#REF!)</f>
        <v>#REF!</v>
      </c>
      <c r="L146" s="145" t="e">
        <f>IF(#REF!="","",#REF!)</f>
        <v>#REF!</v>
      </c>
      <c r="M146" s="145" t="e">
        <f>IF(#REF!="","",#REF!)</f>
        <v>#REF!</v>
      </c>
      <c r="N146" s="145" t="e">
        <f>IF(#REF!="","",#REF!)</f>
        <v>#REF!</v>
      </c>
      <c r="O146" s="145" t="e">
        <f>IF(#REF!="","",#REF!)</f>
        <v>#REF!</v>
      </c>
      <c r="P146" s="146" t="e">
        <f>IF(#REF!="","",-#REF!)</f>
        <v>#REF!</v>
      </c>
      <c r="Q146" s="146" t="e">
        <f>IF(#REF!="","",-#REF!)</f>
        <v>#REF!</v>
      </c>
      <c r="R146" s="148"/>
      <c r="U146" s="146" t="e">
        <f>IF(#REF!="","","Reverses "&amp;#REF!)</f>
        <v>#REF!</v>
      </c>
      <c r="V146" s="143" t="e">
        <f t="shared" si="43"/>
        <v>#REF!</v>
      </c>
      <c r="W146" s="146"/>
      <c r="X146" s="146"/>
      <c r="Z146" s="146"/>
      <c r="AB146" s="146"/>
      <c r="AE146" s="146"/>
      <c r="AH146" s="149"/>
    </row>
    <row r="147" spans="1:34" s="143" customFormat="1" x14ac:dyDescent="0.3">
      <c r="A147" s="143" t="e">
        <f t="shared" si="41"/>
        <v>#REF!</v>
      </c>
      <c r="B147" s="125" t="e">
        <f t="shared" si="42"/>
        <v>#REF!</v>
      </c>
      <c r="D147" s="144" t="e">
        <f>IF(#REF!="","",#REF!)</f>
        <v>#REF!</v>
      </c>
      <c r="E147" s="145" t="e">
        <f>IF(#REF!="","",#REF!)</f>
        <v>#REF!</v>
      </c>
      <c r="F147" s="145" t="e">
        <f>IF(#REF!="","",#REF!)</f>
        <v>#REF!</v>
      </c>
      <c r="G147" s="145" t="e">
        <f>IF(#REF!="","",#REF!)</f>
        <v>#REF!</v>
      </c>
      <c r="H147" s="145" t="e">
        <f>IF(#REF!="","",#REF!)</f>
        <v>#REF!</v>
      </c>
      <c r="I147" s="145" t="e">
        <f>IF(#REF!="","",#REF!)</f>
        <v>#REF!</v>
      </c>
      <c r="J147" s="145" t="e">
        <f>IF(#REF!="","",#REF!)</f>
        <v>#REF!</v>
      </c>
      <c r="K147" s="145" t="e">
        <f>IF(#REF!="","",#REF!)</f>
        <v>#REF!</v>
      </c>
      <c r="L147" s="145" t="e">
        <f>IF(#REF!="","",#REF!)</f>
        <v>#REF!</v>
      </c>
      <c r="M147" s="145" t="e">
        <f>IF(#REF!="","",#REF!)</f>
        <v>#REF!</v>
      </c>
      <c r="N147" s="145" t="e">
        <f>IF(#REF!="","",#REF!)</f>
        <v>#REF!</v>
      </c>
      <c r="O147" s="145" t="e">
        <f>IF(#REF!="","",#REF!)</f>
        <v>#REF!</v>
      </c>
      <c r="P147" s="146" t="e">
        <f>IF(#REF!="","",-#REF!)</f>
        <v>#REF!</v>
      </c>
      <c r="Q147" s="146" t="e">
        <f>IF(#REF!="","",-#REF!)</f>
        <v>#REF!</v>
      </c>
      <c r="R147" s="148"/>
      <c r="U147" s="146" t="e">
        <f>IF(#REF!="","","Reverses "&amp;#REF!)</f>
        <v>#REF!</v>
      </c>
      <c r="V147" s="143" t="e">
        <f t="shared" si="43"/>
        <v>#REF!</v>
      </c>
      <c r="W147" s="146"/>
      <c r="X147" s="146"/>
      <c r="Z147" s="146"/>
      <c r="AB147" s="146"/>
      <c r="AE147" s="146"/>
      <c r="AH147" s="149"/>
    </row>
    <row r="148" spans="1:34" s="143" customFormat="1" x14ac:dyDescent="0.3">
      <c r="A148" s="143" t="e">
        <f t="shared" si="41"/>
        <v>#REF!</v>
      </c>
      <c r="B148" s="125" t="e">
        <f t="shared" si="42"/>
        <v>#REF!</v>
      </c>
      <c r="D148" s="144" t="e">
        <f>IF(#REF!="","",#REF!)</f>
        <v>#REF!</v>
      </c>
      <c r="E148" s="145" t="e">
        <f>IF(#REF!="","",#REF!)</f>
        <v>#REF!</v>
      </c>
      <c r="F148" s="145" t="e">
        <f>IF(#REF!="","",#REF!)</f>
        <v>#REF!</v>
      </c>
      <c r="G148" s="145" t="e">
        <f>IF(#REF!="","",#REF!)</f>
        <v>#REF!</v>
      </c>
      <c r="H148" s="145" t="e">
        <f>IF(#REF!="","",#REF!)</f>
        <v>#REF!</v>
      </c>
      <c r="I148" s="145" t="e">
        <f>IF(#REF!="","",#REF!)</f>
        <v>#REF!</v>
      </c>
      <c r="J148" s="145" t="e">
        <f>IF(#REF!="","",#REF!)</f>
        <v>#REF!</v>
      </c>
      <c r="K148" s="145" t="e">
        <f>IF(#REF!="","",#REF!)</f>
        <v>#REF!</v>
      </c>
      <c r="L148" s="145" t="e">
        <f>IF(#REF!="","",#REF!)</f>
        <v>#REF!</v>
      </c>
      <c r="M148" s="145" t="e">
        <f>IF(#REF!="","",#REF!)</f>
        <v>#REF!</v>
      </c>
      <c r="N148" s="145" t="e">
        <f>IF(#REF!="","",#REF!)</f>
        <v>#REF!</v>
      </c>
      <c r="O148" s="145" t="e">
        <f>IF(#REF!="","",#REF!)</f>
        <v>#REF!</v>
      </c>
      <c r="P148" s="146" t="e">
        <f>IF(#REF!="","",-#REF!)</f>
        <v>#REF!</v>
      </c>
      <c r="Q148" s="146" t="e">
        <f>IF(#REF!="","",-#REF!)</f>
        <v>#REF!</v>
      </c>
      <c r="R148" s="148"/>
      <c r="U148" s="146" t="e">
        <f>IF(#REF!="","","Reverses "&amp;#REF!)</f>
        <v>#REF!</v>
      </c>
      <c r="V148" s="143" t="e">
        <f t="shared" si="43"/>
        <v>#REF!</v>
      </c>
      <c r="W148" s="146"/>
      <c r="X148" s="146"/>
      <c r="Z148" s="146"/>
      <c r="AB148" s="146"/>
      <c r="AE148" s="146"/>
      <c r="AH148" s="149"/>
    </row>
    <row r="149" spans="1:34" s="143" customFormat="1" x14ac:dyDescent="0.3">
      <c r="A149" s="143" t="e">
        <f t="shared" si="41"/>
        <v>#REF!</v>
      </c>
      <c r="B149" s="125" t="e">
        <f t="shared" si="42"/>
        <v>#REF!</v>
      </c>
      <c r="D149" s="144" t="e">
        <f>IF(#REF!="","",#REF!)</f>
        <v>#REF!</v>
      </c>
      <c r="E149" s="145" t="e">
        <f>IF(#REF!="","",#REF!)</f>
        <v>#REF!</v>
      </c>
      <c r="F149" s="145" t="e">
        <f>IF(#REF!="","",#REF!)</f>
        <v>#REF!</v>
      </c>
      <c r="G149" s="145" t="e">
        <f>IF(#REF!="","",#REF!)</f>
        <v>#REF!</v>
      </c>
      <c r="H149" s="145" t="e">
        <f>IF(#REF!="","",#REF!)</f>
        <v>#REF!</v>
      </c>
      <c r="I149" s="145" t="e">
        <f>IF(#REF!="","",#REF!)</f>
        <v>#REF!</v>
      </c>
      <c r="J149" s="145" t="e">
        <f>IF(#REF!="","",#REF!)</f>
        <v>#REF!</v>
      </c>
      <c r="K149" s="145" t="e">
        <f>IF(#REF!="","",#REF!)</f>
        <v>#REF!</v>
      </c>
      <c r="L149" s="145" t="e">
        <f>IF(#REF!="","",#REF!)</f>
        <v>#REF!</v>
      </c>
      <c r="M149" s="145" t="e">
        <f>IF(#REF!="","",#REF!)</f>
        <v>#REF!</v>
      </c>
      <c r="N149" s="145" t="e">
        <f>IF(#REF!="","",#REF!)</f>
        <v>#REF!</v>
      </c>
      <c r="O149" s="145" t="e">
        <f>IF(#REF!="","",#REF!)</f>
        <v>#REF!</v>
      </c>
      <c r="P149" s="146" t="e">
        <f>IF(#REF!="","",-#REF!)</f>
        <v>#REF!</v>
      </c>
      <c r="Q149" s="146" t="e">
        <f>IF(#REF!="","",-#REF!)</f>
        <v>#REF!</v>
      </c>
      <c r="R149" s="148"/>
      <c r="U149" s="146" t="e">
        <f>IF(#REF!="","","Reverses "&amp;#REF!)</f>
        <v>#REF!</v>
      </c>
      <c r="V149" s="143" t="e">
        <f t="shared" si="43"/>
        <v>#REF!</v>
      </c>
      <c r="W149" s="146"/>
      <c r="X149" s="146"/>
      <c r="Z149" s="146"/>
      <c r="AB149" s="146"/>
      <c r="AE149" s="146"/>
      <c r="AH149" s="149"/>
    </row>
    <row r="150" spans="1:34" s="143" customFormat="1" x14ac:dyDescent="0.3">
      <c r="A150" s="143" t="e">
        <f t="shared" si="41"/>
        <v>#REF!</v>
      </c>
      <c r="B150" s="125" t="e">
        <f t="shared" si="42"/>
        <v>#REF!</v>
      </c>
      <c r="D150" s="144" t="e">
        <f>IF(#REF!="","",#REF!)</f>
        <v>#REF!</v>
      </c>
      <c r="E150" s="145" t="e">
        <f>IF(#REF!="","",#REF!)</f>
        <v>#REF!</v>
      </c>
      <c r="F150" s="145" t="e">
        <f>IF(#REF!="","",#REF!)</f>
        <v>#REF!</v>
      </c>
      <c r="G150" s="145" t="e">
        <f>IF(#REF!="","",#REF!)</f>
        <v>#REF!</v>
      </c>
      <c r="H150" s="145" t="e">
        <f>IF(#REF!="","",#REF!)</f>
        <v>#REF!</v>
      </c>
      <c r="I150" s="145" t="e">
        <f>IF(#REF!="","",#REF!)</f>
        <v>#REF!</v>
      </c>
      <c r="J150" s="145" t="e">
        <f>IF(#REF!="","",#REF!)</f>
        <v>#REF!</v>
      </c>
      <c r="K150" s="145" t="e">
        <f>IF(#REF!="","",#REF!)</f>
        <v>#REF!</v>
      </c>
      <c r="L150" s="145" t="e">
        <f>IF(#REF!="","",#REF!)</f>
        <v>#REF!</v>
      </c>
      <c r="M150" s="145" t="e">
        <f>IF(#REF!="","",#REF!)</f>
        <v>#REF!</v>
      </c>
      <c r="N150" s="145" t="e">
        <f>IF(#REF!="","",#REF!)</f>
        <v>#REF!</v>
      </c>
      <c r="O150" s="145" t="e">
        <f>IF(#REF!="","",#REF!)</f>
        <v>#REF!</v>
      </c>
      <c r="P150" s="146" t="e">
        <f>IF(#REF!="","",-#REF!)</f>
        <v>#REF!</v>
      </c>
      <c r="Q150" s="146" t="e">
        <f>IF(#REF!="","",-#REF!)</f>
        <v>#REF!</v>
      </c>
      <c r="R150" s="148"/>
      <c r="U150" s="146" t="e">
        <f>IF(#REF!="","","Reverses "&amp;#REF!)</f>
        <v>#REF!</v>
      </c>
      <c r="V150" s="143" t="e">
        <f t="shared" si="43"/>
        <v>#REF!</v>
      </c>
      <c r="W150" s="146"/>
      <c r="X150" s="146"/>
      <c r="Z150" s="146"/>
      <c r="AB150" s="146"/>
      <c r="AE150" s="146"/>
      <c r="AH150" s="149"/>
    </row>
    <row r="151" spans="1:34" s="143" customFormat="1" x14ac:dyDescent="0.3">
      <c r="A151" s="143" t="e">
        <f t="shared" si="41"/>
        <v>#REF!</v>
      </c>
      <c r="B151" s="125" t="e">
        <f t="shared" si="42"/>
        <v>#REF!</v>
      </c>
      <c r="D151" s="144" t="e">
        <f>IF(#REF!="","",#REF!)</f>
        <v>#REF!</v>
      </c>
      <c r="E151" s="145" t="e">
        <f>IF(#REF!="","",#REF!)</f>
        <v>#REF!</v>
      </c>
      <c r="F151" s="145" t="e">
        <f>IF(#REF!="","",#REF!)</f>
        <v>#REF!</v>
      </c>
      <c r="G151" s="145" t="e">
        <f>IF(#REF!="","",#REF!)</f>
        <v>#REF!</v>
      </c>
      <c r="H151" s="145" t="e">
        <f>IF(#REF!="","",#REF!)</f>
        <v>#REF!</v>
      </c>
      <c r="I151" s="145" t="e">
        <f>IF(#REF!="","",#REF!)</f>
        <v>#REF!</v>
      </c>
      <c r="J151" s="145" t="e">
        <f>IF(#REF!="","",#REF!)</f>
        <v>#REF!</v>
      </c>
      <c r="K151" s="145" t="e">
        <f>IF(#REF!="","",#REF!)</f>
        <v>#REF!</v>
      </c>
      <c r="L151" s="145" t="e">
        <f>IF(#REF!="","",#REF!)</f>
        <v>#REF!</v>
      </c>
      <c r="M151" s="145" t="e">
        <f>IF(#REF!="","",#REF!)</f>
        <v>#REF!</v>
      </c>
      <c r="N151" s="145" t="e">
        <f>IF(#REF!="","",#REF!)</f>
        <v>#REF!</v>
      </c>
      <c r="O151" s="145" t="e">
        <f>IF(#REF!="","",#REF!)</f>
        <v>#REF!</v>
      </c>
      <c r="P151" s="146" t="e">
        <f>IF(#REF!="","",-#REF!)</f>
        <v>#REF!</v>
      </c>
      <c r="Q151" s="146" t="e">
        <f>IF(#REF!="","",-#REF!)</f>
        <v>#REF!</v>
      </c>
      <c r="R151" s="148"/>
      <c r="U151" s="146" t="e">
        <f>IF(#REF!="","","Reverses "&amp;#REF!)</f>
        <v>#REF!</v>
      </c>
      <c r="V151" s="143" t="e">
        <f t="shared" si="43"/>
        <v>#REF!</v>
      </c>
      <c r="W151" s="146"/>
      <c r="X151" s="146"/>
      <c r="Z151" s="146"/>
      <c r="AB151" s="146"/>
      <c r="AE151" s="146"/>
      <c r="AH151" s="149"/>
    </row>
    <row r="152" spans="1:34" s="143" customFormat="1" x14ac:dyDescent="0.3">
      <c r="A152" s="143" t="e">
        <f t="shared" si="41"/>
        <v>#REF!</v>
      </c>
      <c r="B152" s="125" t="e">
        <f t="shared" si="42"/>
        <v>#REF!</v>
      </c>
      <c r="D152" s="144" t="e">
        <f>IF(#REF!="","",#REF!)</f>
        <v>#REF!</v>
      </c>
      <c r="E152" s="145" t="e">
        <f>IF(#REF!="","",#REF!)</f>
        <v>#REF!</v>
      </c>
      <c r="F152" s="145" t="e">
        <f>IF(#REF!="","",#REF!)</f>
        <v>#REF!</v>
      </c>
      <c r="G152" s="145" t="e">
        <f>IF(#REF!="","",#REF!)</f>
        <v>#REF!</v>
      </c>
      <c r="H152" s="145" t="e">
        <f>IF(#REF!="","",#REF!)</f>
        <v>#REF!</v>
      </c>
      <c r="I152" s="145" t="e">
        <f>IF(#REF!="","",#REF!)</f>
        <v>#REF!</v>
      </c>
      <c r="J152" s="145" t="e">
        <f>IF(#REF!="","",#REF!)</f>
        <v>#REF!</v>
      </c>
      <c r="K152" s="145" t="e">
        <f>IF(#REF!="","",#REF!)</f>
        <v>#REF!</v>
      </c>
      <c r="L152" s="145" t="e">
        <f>IF(#REF!="","",#REF!)</f>
        <v>#REF!</v>
      </c>
      <c r="M152" s="145" t="e">
        <f>IF(#REF!="","",#REF!)</f>
        <v>#REF!</v>
      </c>
      <c r="N152" s="145" t="e">
        <f>IF(#REF!="","",#REF!)</f>
        <v>#REF!</v>
      </c>
      <c r="O152" s="145" t="e">
        <f>IF(#REF!="","",#REF!)</f>
        <v>#REF!</v>
      </c>
      <c r="P152" s="146" t="e">
        <f>IF(#REF!="","",-#REF!)</f>
        <v>#REF!</v>
      </c>
      <c r="Q152" s="146" t="e">
        <f>IF(#REF!="","",-#REF!)</f>
        <v>#REF!</v>
      </c>
      <c r="R152" s="148"/>
      <c r="U152" s="146" t="e">
        <f>IF(#REF!="","","Reverses "&amp;#REF!)</f>
        <v>#REF!</v>
      </c>
      <c r="V152" s="143" t="e">
        <f t="shared" si="43"/>
        <v>#REF!</v>
      </c>
      <c r="W152" s="146"/>
      <c r="X152" s="146"/>
      <c r="Z152" s="146"/>
      <c r="AB152" s="146"/>
      <c r="AE152" s="146"/>
      <c r="AH152" s="149"/>
    </row>
    <row r="153" spans="1:34" s="143" customFormat="1" x14ac:dyDescent="0.3">
      <c r="A153" s="143" t="e">
        <f t="shared" si="41"/>
        <v>#REF!</v>
      </c>
      <c r="B153" s="125" t="e">
        <f t="shared" si="42"/>
        <v>#REF!</v>
      </c>
      <c r="D153" s="144" t="e">
        <f>IF(#REF!="","",#REF!)</f>
        <v>#REF!</v>
      </c>
      <c r="E153" s="145" t="e">
        <f>IF(#REF!="","",#REF!)</f>
        <v>#REF!</v>
      </c>
      <c r="F153" s="145" t="e">
        <f>IF(#REF!="","",#REF!)</f>
        <v>#REF!</v>
      </c>
      <c r="G153" s="145" t="e">
        <f>IF(#REF!="","",#REF!)</f>
        <v>#REF!</v>
      </c>
      <c r="H153" s="145" t="e">
        <f>IF(#REF!="","",#REF!)</f>
        <v>#REF!</v>
      </c>
      <c r="I153" s="145" t="e">
        <f>IF(#REF!="","",#REF!)</f>
        <v>#REF!</v>
      </c>
      <c r="J153" s="145" t="e">
        <f>IF(#REF!="","",#REF!)</f>
        <v>#REF!</v>
      </c>
      <c r="K153" s="145" t="e">
        <f>IF(#REF!="","",#REF!)</f>
        <v>#REF!</v>
      </c>
      <c r="L153" s="145" t="e">
        <f>IF(#REF!="","",#REF!)</f>
        <v>#REF!</v>
      </c>
      <c r="M153" s="145" t="e">
        <f>IF(#REF!="","",#REF!)</f>
        <v>#REF!</v>
      </c>
      <c r="N153" s="145" t="e">
        <f>IF(#REF!="","",#REF!)</f>
        <v>#REF!</v>
      </c>
      <c r="O153" s="145" t="e">
        <f>IF(#REF!="","",#REF!)</f>
        <v>#REF!</v>
      </c>
      <c r="P153" s="146" t="e">
        <f>IF(#REF!="","",-#REF!)</f>
        <v>#REF!</v>
      </c>
      <c r="Q153" s="146" t="e">
        <f>IF(#REF!="","",-#REF!)</f>
        <v>#REF!</v>
      </c>
      <c r="R153" s="148"/>
      <c r="U153" s="146" t="e">
        <f>IF(#REF!="","","Reverses "&amp;#REF!)</f>
        <v>#REF!</v>
      </c>
      <c r="V153" s="143" t="e">
        <f t="shared" si="43"/>
        <v>#REF!</v>
      </c>
      <c r="W153" s="146"/>
      <c r="X153" s="146"/>
      <c r="Z153" s="146"/>
      <c r="AB153" s="146"/>
      <c r="AE153" s="146"/>
      <c r="AH153" s="149"/>
    </row>
    <row r="154" spans="1:34" s="143" customFormat="1" x14ac:dyDescent="0.3">
      <c r="A154" s="143" t="e">
        <f t="shared" si="41"/>
        <v>#REF!</v>
      </c>
      <c r="B154" s="125" t="e">
        <f t="shared" si="42"/>
        <v>#REF!</v>
      </c>
      <c r="D154" s="144" t="e">
        <f>IF(#REF!="","",#REF!)</f>
        <v>#REF!</v>
      </c>
      <c r="E154" s="145" t="e">
        <f>IF(#REF!="","",#REF!)</f>
        <v>#REF!</v>
      </c>
      <c r="F154" s="145" t="e">
        <f>IF(#REF!="","",#REF!)</f>
        <v>#REF!</v>
      </c>
      <c r="G154" s="145" t="e">
        <f>IF(#REF!="","",#REF!)</f>
        <v>#REF!</v>
      </c>
      <c r="H154" s="145" t="e">
        <f>IF(#REF!="","",#REF!)</f>
        <v>#REF!</v>
      </c>
      <c r="I154" s="145" t="e">
        <f>IF(#REF!="","",#REF!)</f>
        <v>#REF!</v>
      </c>
      <c r="J154" s="145" t="e">
        <f>IF(#REF!="","",#REF!)</f>
        <v>#REF!</v>
      </c>
      <c r="K154" s="145" t="e">
        <f>IF(#REF!="","",#REF!)</f>
        <v>#REF!</v>
      </c>
      <c r="L154" s="145" t="e">
        <f>IF(#REF!="","",#REF!)</f>
        <v>#REF!</v>
      </c>
      <c r="M154" s="145" t="e">
        <f>IF(#REF!="","",#REF!)</f>
        <v>#REF!</v>
      </c>
      <c r="N154" s="145" t="e">
        <f>IF(#REF!="","",#REF!)</f>
        <v>#REF!</v>
      </c>
      <c r="O154" s="145" t="e">
        <f>IF(#REF!="","",#REF!)</f>
        <v>#REF!</v>
      </c>
      <c r="P154" s="146" t="e">
        <f>IF(#REF!="","",-#REF!)</f>
        <v>#REF!</v>
      </c>
      <c r="Q154" s="146" t="e">
        <f>IF(#REF!="","",-#REF!)</f>
        <v>#REF!</v>
      </c>
      <c r="R154" s="148"/>
      <c r="U154" s="146" t="e">
        <f>IF(#REF!="","","Reverses "&amp;#REF!)</f>
        <v>#REF!</v>
      </c>
      <c r="V154" s="143" t="e">
        <f t="shared" si="43"/>
        <v>#REF!</v>
      </c>
      <c r="W154" s="146"/>
      <c r="X154" s="146"/>
      <c r="Z154" s="146"/>
      <c r="AB154" s="146"/>
      <c r="AE154" s="146"/>
      <c r="AH154" s="149"/>
    </row>
    <row r="155" spans="1:34" s="143" customFormat="1" x14ac:dyDescent="0.3">
      <c r="A155" s="143" t="e">
        <f t="shared" si="41"/>
        <v>#REF!</v>
      </c>
      <c r="B155" s="125" t="e">
        <f t="shared" si="42"/>
        <v>#REF!</v>
      </c>
      <c r="D155" s="144" t="e">
        <f>IF(#REF!="","",#REF!)</f>
        <v>#REF!</v>
      </c>
      <c r="E155" s="145" t="e">
        <f>IF(#REF!="","",#REF!)</f>
        <v>#REF!</v>
      </c>
      <c r="F155" s="145" t="e">
        <f>IF(#REF!="","",#REF!)</f>
        <v>#REF!</v>
      </c>
      <c r="G155" s="145" t="e">
        <f>IF(#REF!="","",#REF!)</f>
        <v>#REF!</v>
      </c>
      <c r="H155" s="145" t="e">
        <f>IF(#REF!="","",#REF!)</f>
        <v>#REF!</v>
      </c>
      <c r="I155" s="145" t="e">
        <f>IF(#REF!="","",#REF!)</f>
        <v>#REF!</v>
      </c>
      <c r="J155" s="145" t="e">
        <f>IF(#REF!="","",#REF!)</f>
        <v>#REF!</v>
      </c>
      <c r="K155" s="145" t="e">
        <f>IF(#REF!="","",#REF!)</f>
        <v>#REF!</v>
      </c>
      <c r="L155" s="145" t="e">
        <f>IF(#REF!="","",#REF!)</f>
        <v>#REF!</v>
      </c>
      <c r="M155" s="145" t="e">
        <f>IF(#REF!="","",#REF!)</f>
        <v>#REF!</v>
      </c>
      <c r="N155" s="145" t="e">
        <f>IF(#REF!="","",#REF!)</f>
        <v>#REF!</v>
      </c>
      <c r="O155" s="145" t="e">
        <f>IF(#REF!="","",#REF!)</f>
        <v>#REF!</v>
      </c>
      <c r="P155" s="146" t="e">
        <f>IF(#REF!="","",-#REF!)</f>
        <v>#REF!</v>
      </c>
      <c r="Q155" s="146" t="e">
        <f>IF(#REF!="","",-#REF!)</f>
        <v>#REF!</v>
      </c>
      <c r="R155" s="148"/>
      <c r="U155" s="146" t="e">
        <f>IF(#REF!="","","Reverses "&amp;#REF!)</f>
        <v>#REF!</v>
      </c>
      <c r="V155" s="143" t="e">
        <f t="shared" si="43"/>
        <v>#REF!</v>
      </c>
      <c r="W155" s="146"/>
      <c r="X155" s="146"/>
      <c r="Z155" s="146"/>
      <c r="AB155" s="146"/>
      <c r="AE155" s="146"/>
      <c r="AH155" s="149"/>
    </row>
    <row r="156" spans="1:34" s="143" customFormat="1" x14ac:dyDescent="0.3">
      <c r="A156" s="143" t="e">
        <f t="shared" si="41"/>
        <v>#REF!</v>
      </c>
      <c r="B156" s="125" t="e">
        <f t="shared" si="42"/>
        <v>#REF!</v>
      </c>
      <c r="D156" s="144" t="e">
        <f>IF(#REF!="","",#REF!)</f>
        <v>#REF!</v>
      </c>
      <c r="E156" s="145" t="e">
        <f>IF(#REF!="","",#REF!)</f>
        <v>#REF!</v>
      </c>
      <c r="F156" s="145" t="e">
        <f>IF(#REF!="","",#REF!)</f>
        <v>#REF!</v>
      </c>
      <c r="G156" s="145" t="e">
        <f>IF(#REF!="","",#REF!)</f>
        <v>#REF!</v>
      </c>
      <c r="H156" s="145" t="e">
        <f>IF(#REF!="","",#REF!)</f>
        <v>#REF!</v>
      </c>
      <c r="I156" s="145" t="e">
        <f>IF(#REF!="","",#REF!)</f>
        <v>#REF!</v>
      </c>
      <c r="J156" s="145" t="e">
        <f>IF(#REF!="","",#REF!)</f>
        <v>#REF!</v>
      </c>
      <c r="K156" s="145" t="e">
        <f>IF(#REF!="","",#REF!)</f>
        <v>#REF!</v>
      </c>
      <c r="L156" s="145" t="e">
        <f>IF(#REF!="","",#REF!)</f>
        <v>#REF!</v>
      </c>
      <c r="M156" s="145" t="e">
        <f>IF(#REF!="","",#REF!)</f>
        <v>#REF!</v>
      </c>
      <c r="N156" s="145" t="e">
        <f>IF(#REF!="","",#REF!)</f>
        <v>#REF!</v>
      </c>
      <c r="O156" s="145" t="e">
        <f>IF(#REF!="","",#REF!)</f>
        <v>#REF!</v>
      </c>
      <c r="P156" s="146" t="e">
        <f>IF(#REF!="","",-#REF!)</f>
        <v>#REF!</v>
      </c>
      <c r="Q156" s="146" t="e">
        <f>IF(#REF!="","",-#REF!)</f>
        <v>#REF!</v>
      </c>
      <c r="R156" s="148"/>
      <c r="U156" s="146" t="e">
        <f>IF(#REF!="","","Reverses "&amp;#REF!)</f>
        <v>#REF!</v>
      </c>
      <c r="V156" s="143" t="e">
        <f t="shared" si="43"/>
        <v>#REF!</v>
      </c>
      <c r="W156" s="146"/>
      <c r="X156" s="146"/>
      <c r="Z156" s="146"/>
      <c r="AB156" s="146"/>
      <c r="AE156" s="146"/>
      <c r="AH156" s="149"/>
    </row>
    <row r="157" spans="1:34" s="143" customFormat="1" x14ac:dyDescent="0.3">
      <c r="A157" s="143" t="e">
        <f t="shared" si="41"/>
        <v>#REF!</v>
      </c>
      <c r="B157" s="125" t="e">
        <f t="shared" si="42"/>
        <v>#REF!</v>
      </c>
      <c r="D157" s="144" t="e">
        <f>IF(#REF!="","",#REF!)</f>
        <v>#REF!</v>
      </c>
      <c r="E157" s="145" t="e">
        <f>IF(#REF!="","",#REF!)</f>
        <v>#REF!</v>
      </c>
      <c r="F157" s="145" t="e">
        <f>IF(#REF!="","",#REF!)</f>
        <v>#REF!</v>
      </c>
      <c r="G157" s="145" t="e">
        <f>IF(#REF!="","",#REF!)</f>
        <v>#REF!</v>
      </c>
      <c r="H157" s="145" t="e">
        <f>IF(#REF!="","",#REF!)</f>
        <v>#REF!</v>
      </c>
      <c r="I157" s="145" t="e">
        <f>IF(#REF!="","",#REF!)</f>
        <v>#REF!</v>
      </c>
      <c r="J157" s="145" t="e">
        <f>IF(#REF!="","",#REF!)</f>
        <v>#REF!</v>
      </c>
      <c r="K157" s="145" t="e">
        <f>IF(#REF!="","",#REF!)</f>
        <v>#REF!</v>
      </c>
      <c r="L157" s="145" t="e">
        <f>IF(#REF!="","",#REF!)</f>
        <v>#REF!</v>
      </c>
      <c r="M157" s="145" t="e">
        <f>IF(#REF!="","",#REF!)</f>
        <v>#REF!</v>
      </c>
      <c r="N157" s="145" t="e">
        <f>IF(#REF!="","",#REF!)</f>
        <v>#REF!</v>
      </c>
      <c r="O157" s="145" t="e">
        <f>IF(#REF!="","",#REF!)</f>
        <v>#REF!</v>
      </c>
      <c r="P157" s="146" t="e">
        <f>IF(#REF!="","",-#REF!)</f>
        <v>#REF!</v>
      </c>
      <c r="Q157" s="146" t="e">
        <f>IF(#REF!="","",-#REF!)</f>
        <v>#REF!</v>
      </c>
      <c r="R157" s="148"/>
      <c r="U157" s="146" t="e">
        <f>IF(#REF!="","","Reverses "&amp;#REF!)</f>
        <v>#REF!</v>
      </c>
      <c r="V157" s="143" t="e">
        <f t="shared" si="43"/>
        <v>#REF!</v>
      </c>
      <c r="W157" s="146"/>
      <c r="X157" s="146"/>
      <c r="Z157" s="146"/>
      <c r="AB157" s="146"/>
      <c r="AE157" s="146"/>
      <c r="AH157" s="149"/>
    </row>
    <row r="158" spans="1:34" s="143" customFormat="1" x14ac:dyDescent="0.3">
      <c r="A158" s="143" t="e">
        <f t="shared" si="41"/>
        <v>#REF!</v>
      </c>
      <c r="B158" s="125" t="e">
        <f t="shared" si="42"/>
        <v>#REF!</v>
      </c>
      <c r="D158" s="144" t="e">
        <f>IF(#REF!="","",#REF!)</f>
        <v>#REF!</v>
      </c>
      <c r="E158" s="145" t="e">
        <f>IF(#REF!="","",#REF!)</f>
        <v>#REF!</v>
      </c>
      <c r="F158" s="145" t="e">
        <f>IF(#REF!="","",#REF!)</f>
        <v>#REF!</v>
      </c>
      <c r="G158" s="145" t="e">
        <f>IF(#REF!="","",#REF!)</f>
        <v>#REF!</v>
      </c>
      <c r="H158" s="145" t="e">
        <f>IF(#REF!="","",#REF!)</f>
        <v>#REF!</v>
      </c>
      <c r="I158" s="145" t="e">
        <f>IF(#REF!="","",#REF!)</f>
        <v>#REF!</v>
      </c>
      <c r="J158" s="145" t="e">
        <f>IF(#REF!="","",#REF!)</f>
        <v>#REF!</v>
      </c>
      <c r="K158" s="145" t="e">
        <f>IF(#REF!="","",#REF!)</f>
        <v>#REF!</v>
      </c>
      <c r="L158" s="145" t="e">
        <f>IF(#REF!="","",#REF!)</f>
        <v>#REF!</v>
      </c>
      <c r="M158" s="145" t="e">
        <f>IF(#REF!="","",#REF!)</f>
        <v>#REF!</v>
      </c>
      <c r="N158" s="145" t="e">
        <f>IF(#REF!="","",#REF!)</f>
        <v>#REF!</v>
      </c>
      <c r="O158" s="145" t="e">
        <f>IF(#REF!="","",#REF!)</f>
        <v>#REF!</v>
      </c>
      <c r="P158" s="146" t="e">
        <f>IF(#REF!="","",-#REF!)</f>
        <v>#REF!</v>
      </c>
      <c r="Q158" s="146" t="e">
        <f>IF(#REF!="","",-#REF!)</f>
        <v>#REF!</v>
      </c>
      <c r="R158" s="148"/>
      <c r="U158" s="146" t="e">
        <f>IF(#REF!="","","Reverses "&amp;#REF!)</f>
        <v>#REF!</v>
      </c>
      <c r="V158" s="143" t="e">
        <f t="shared" si="43"/>
        <v>#REF!</v>
      </c>
      <c r="W158" s="146"/>
      <c r="X158" s="146"/>
      <c r="Z158" s="146"/>
      <c r="AB158" s="146"/>
      <c r="AE158" s="146"/>
      <c r="AH158" s="149"/>
    </row>
    <row r="159" spans="1:34" s="143" customFormat="1" x14ac:dyDescent="0.3">
      <c r="A159" s="143" t="e">
        <f t="shared" si="41"/>
        <v>#REF!</v>
      </c>
      <c r="B159" s="125" t="e">
        <f t="shared" si="42"/>
        <v>#REF!</v>
      </c>
      <c r="D159" s="144" t="e">
        <f>IF(#REF!="","",#REF!)</f>
        <v>#REF!</v>
      </c>
      <c r="E159" s="145" t="e">
        <f>IF(#REF!="","",#REF!)</f>
        <v>#REF!</v>
      </c>
      <c r="F159" s="145" t="e">
        <f>IF(#REF!="","",#REF!)</f>
        <v>#REF!</v>
      </c>
      <c r="G159" s="145" t="e">
        <f>IF(#REF!="","",#REF!)</f>
        <v>#REF!</v>
      </c>
      <c r="H159" s="145" t="e">
        <f>IF(#REF!="","",#REF!)</f>
        <v>#REF!</v>
      </c>
      <c r="I159" s="145" t="e">
        <f>IF(#REF!="","",#REF!)</f>
        <v>#REF!</v>
      </c>
      <c r="J159" s="145" t="e">
        <f>IF(#REF!="","",#REF!)</f>
        <v>#REF!</v>
      </c>
      <c r="K159" s="145" t="e">
        <f>IF(#REF!="","",#REF!)</f>
        <v>#REF!</v>
      </c>
      <c r="L159" s="145" t="e">
        <f>IF(#REF!="","",#REF!)</f>
        <v>#REF!</v>
      </c>
      <c r="M159" s="145" t="e">
        <f>IF(#REF!="","",#REF!)</f>
        <v>#REF!</v>
      </c>
      <c r="N159" s="145" t="e">
        <f>IF(#REF!="","",#REF!)</f>
        <v>#REF!</v>
      </c>
      <c r="O159" s="145" t="e">
        <f>IF(#REF!="","",#REF!)</f>
        <v>#REF!</v>
      </c>
      <c r="P159" s="146" t="e">
        <f>IF(#REF!="","",-#REF!)</f>
        <v>#REF!</v>
      </c>
      <c r="Q159" s="146" t="e">
        <f>IF(#REF!="","",-#REF!)</f>
        <v>#REF!</v>
      </c>
      <c r="R159" s="148"/>
      <c r="U159" s="146" t="e">
        <f>IF(#REF!="","","Reverses "&amp;#REF!)</f>
        <v>#REF!</v>
      </c>
      <c r="V159" s="143" t="e">
        <f t="shared" si="43"/>
        <v>#REF!</v>
      </c>
      <c r="W159" s="146"/>
      <c r="X159" s="146"/>
      <c r="Z159" s="146"/>
      <c r="AB159" s="146"/>
      <c r="AE159" s="146"/>
      <c r="AH159" s="149"/>
    </row>
    <row r="160" spans="1:34" s="143" customFormat="1" x14ac:dyDescent="0.3">
      <c r="A160" s="143" t="e">
        <f t="shared" si="41"/>
        <v>#REF!</v>
      </c>
      <c r="B160" s="125" t="e">
        <f t="shared" si="42"/>
        <v>#REF!</v>
      </c>
      <c r="D160" s="144" t="e">
        <f>IF(#REF!="","",#REF!)</f>
        <v>#REF!</v>
      </c>
      <c r="E160" s="145" t="e">
        <f>IF(#REF!="","",#REF!)</f>
        <v>#REF!</v>
      </c>
      <c r="F160" s="145" t="e">
        <f>IF(#REF!="","",#REF!)</f>
        <v>#REF!</v>
      </c>
      <c r="G160" s="145" t="e">
        <f>IF(#REF!="","",#REF!)</f>
        <v>#REF!</v>
      </c>
      <c r="H160" s="145" t="e">
        <f>IF(#REF!="","",#REF!)</f>
        <v>#REF!</v>
      </c>
      <c r="I160" s="145" t="e">
        <f>IF(#REF!="","",#REF!)</f>
        <v>#REF!</v>
      </c>
      <c r="J160" s="145" t="e">
        <f>IF(#REF!="","",#REF!)</f>
        <v>#REF!</v>
      </c>
      <c r="K160" s="145" t="e">
        <f>IF(#REF!="","",#REF!)</f>
        <v>#REF!</v>
      </c>
      <c r="L160" s="145" t="e">
        <f>IF(#REF!="","",#REF!)</f>
        <v>#REF!</v>
      </c>
      <c r="M160" s="145" t="e">
        <f>IF(#REF!="","",#REF!)</f>
        <v>#REF!</v>
      </c>
      <c r="N160" s="145" t="e">
        <f>IF(#REF!="","",#REF!)</f>
        <v>#REF!</v>
      </c>
      <c r="O160" s="145" t="e">
        <f>IF(#REF!="","",#REF!)</f>
        <v>#REF!</v>
      </c>
      <c r="P160" s="146" t="e">
        <f>IF(#REF!="","",-#REF!)</f>
        <v>#REF!</v>
      </c>
      <c r="Q160" s="146" t="e">
        <f>IF(#REF!="","",-#REF!)</f>
        <v>#REF!</v>
      </c>
      <c r="R160" s="148"/>
      <c r="U160" s="146" t="e">
        <f>IF(#REF!="","","Reverses "&amp;#REF!)</f>
        <v>#REF!</v>
      </c>
      <c r="V160" s="143" t="e">
        <f t="shared" si="43"/>
        <v>#REF!</v>
      </c>
      <c r="W160" s="146"/>
      <c r="X160" s="146"/>
      <c r="Z160" s="146"/>
      <c r="AB160" s="146"/>
      <c r="AE160" s="146"/>
      <c r="AH160" s="149"/>
    </row>
    <row r="161" spans="1:34" s="143" customFormat="1" x14ac:dyDescent="0.3">
      <c r="A161" s="143" t="e">
        <f t="shared" si="41"/>
        <v>#REF!</v>
      </c>
      <c r="B161" s="125" t="e">
        <f t="shared" si="42"/>
        <v>#REF!</v>
      </c>
      <c r="D161" s="144" t="e">
        <f>IF(#REF!="","",#REF!)</f>
        <v>#REF!</v>
      </c>
      <c r="E161" s="145" t="e">
        <f>IF(#REF!="","",#REF!)</f>
        <v>#REF!</v>
      </c>
      <c r="F161" s="145" t="e">
        <f>IF(#REF!="","",#REF!)</f>
        <v>#REF!</v>
      </c>
      <c r="G161" s="145" t="e">
        <f>IF(#REF!="","",#REF!)</f>
        <v>#REF!</v>
      </c>
      <c r="H161" s="145" t="e">
        <f>IF(#REF!="","",#REF!)</f>
        <v>#REF!</v>
      </c>
      <c r="I161" s="145" t="e">
        <f>IF(#REF!="","",#REF!)</f>
        <v>#REF!</v>
      </c>
      <c r="J161" s="145" t="e">
        <f>IF(#REF!="","",#REF!)</f>
        <v>#REF!</v>
      </c>
      <c r="K161" s="145" t="e">
        <f>IF(#REF!="","",#REF!)</f>
        <v>#REF!</v>
      </c>
      <c r="L161" s="145" t="e">
        <f>IF(#REF!="","",#REF!)</f>
        <v>#REF!</v>
      </c>
      <c r="M161" s="145" t="e">
        <f>IF(#REF!="","",#REF!)</f>
        <v>#REF!</v>
      </c>
      <c r="N161" s="145" t="e">
        <f>IF(#REF!="","",#REF!)</f>
        <v>#REF!</v>
      </c>
      <c r="O161" s="145" t="e">
        <f>IF(#REF!="","",#REF!)</f>
        <v>#REF!</v>
      </c>
      <c r="P161" s="146" t="e">
        <f>IF(#REF!="","",-#REF!)</f>
        <v>#REF!</v>
      </c>
      <c r="Q161" s="146" t="e">
        <f>IF(#REF!="","",-#REF!)</f>
        <v>#REF!</v>
      </c>
      <c r="R161" s="148"/>
      <c r="U161" s="146" t="e">
        <f>IF(#REF!="","","Reverses "&amp;#REF!)</f>
        <v>#REF!</v>
      </c>
      <c r="V161" s="143" t="e">
        <f t="shared" si="43"/>
        <v>#REF!</v>
      </c>
      <c r="W161" s="146"/>
      <c r="X161" s="146"/>
      <c r="Z161" s="146"/>
      <c r="AB161" s="146"/>
      <c r="AE161" s="146"/>
      <c r="AH161" s="149"/>
    </row>
    <row r="162" spans="1:34" s="143" customFormat="1" x14ac:dyDescent="0.3">
      <c r="A162" s="143" t="e">
        <f t="shared" si="41"/>
        <v>#REF!</v>
      </c>
      <c r="B162" s="125" t="e">
        <f t="shared" si="42"/>
        <v>#REF!</v>
      </c>
      <c r="D162" s="144" t="e">
        <f>IF(#REF!="","",#REF!)</f>
        <v>#REF!</v>
      </c>
      <c r="E162" s="145" t="e">
        <f>IF(#REF!="","",#REF!)</f>
        <v>#REF!</v>
      </c>
      <c r="F162" s="145" t="e">
        <f>IF(#REF!="","",#REF!)</f>
        <v>#REF!</v>
      </c>
      <c r="G162" s="145" t="e">
        <f>IF(#REF!="","",#REF!)</f>
        <v>#REF!</v>
      </c>
      <c r="H162" s="145" t="e">
        <f>IF(#REF!="","",#REF!)</f>
        <v>#REF!</v>
      </c>
      <c r="I162" s="145" t="e">
        <f>IF(#REF!="","",#REF!)</f>
        <v>#REF!</v>
      </c>
      <c r="J162" s="145" t="e">
        <f>IF(#REF!="","",#REF!)</f>
        <v>#REF!</v>
      </c>
      <c r="K162" s="145" t="e">
        <f>IF(#REF!="","",#REF!)</f>
        <v>#REF!</v>
      </c>
      <c r="L162" s="145" t="e">
        <f>IF(#REF!="","",#REF!)</f>
        <v>#REF!</v>
      </c>
      <c r="M162" s="145" t="e">
        <f>IF(#REF!="","",#REF!)</f>
        <v>#REF!</v>
      </c>
      <c r="N162" s="145" t="e">
        <f>IF(#REF!="","",#REF!)</f>
        <v>#REF!</v>
      </c>
      <c r="O162" s="145" t="e">
        <f>IF(#REF!="","",#REF!)</f>
        <v>#REF!</v>
      </c>
      <c r="P162" s="146" t="e">
        <f>IF(#REF!="","",-#REF!)</f>
        <v>#REF!</v>
      </c>
      <c r="Q162" s="146" t="e">
        <f>IF(#REF!="","",-#REF!)</f>
        <v>#REF!</v>
      </c>
      <c r="R162" s="148"/>
      <c r="U162" s="146" t="e">
        <f>IF(#REF!="","","Reverses "&amp;#REF!)</f>
        <v>#REF!</v>
      </c>
      <c r="V162" s="143" t="e">
        <f t="shared" si="43"/>
        <v>#REF!</v>
      </c>
      <c r="W162" s="146"/>
      <c r="X162" s="146"/>
      <c r="Z162" s="146"/>
      <c r="AB162" s="146"/>
      <c r="AE162" s="146"/>
      <c r="AH162" s="149"/>
    </row>
    <row r="163" spans="1:34" s="143" customFormat="1" x14ac:dyDescent="0.3">
      <c r="A163" s="143" t="e">
        <f t="shared" si="41"/>
        <v>#REF!</v>
      </c>
      <c r="B163" s="125" t="e">
        <f t="shared" si="42"/>
        <v>#REF!</v>
      </c>
      <c r="D163" s="144" t="e">
        <f>IF(#REF!="","",#REF!)</f>
        <v>#REF!</v>
      </c>
      <c r="E163" s="145" t="e">
        <f>IF(#REF!="","",#REF!)</f>
        <v>#REF!</v>
      </c>
      <c r="F163" s="145" t="e">
        <f>IF(#REF!="","",#REF!)</f>
        <v>#REF!</v>
      </c>
      <c r="G163" s="145" t="e">
        <f>IF(#REF!="","",#REF!)</f>
        <v>#REF!</v>
      </c>
      <c r="H163" s="145" t="e">
        <f>IF(#REF!="","",#REF!)</f>
        <v>#REF!</v>
      </c>
      <c r="I163" s="145" t="e">
        <f>IF(#REF!="","",#REF!)</f>
        <v>#REF!</v>
      </c>
      <c r="J163" s="145" t="e">
        <f>IF(#REF!="","",#REF!)</f>
        <v>#REF!</v>
      </c>
      <c r="K163" s="145" t="e">
        <f>IF(#REF!="","",#REF!)</f>
        <v>#REF!</v>
      </c>
      <c r="L163" s="145" t="e">
        <f>IF(#REF!="","",#REF!)</f>
        <v>#REF!</v>
      </c>
      <c r="M163" s="145" t="e">
        <f>IF(#REF!="","",#REF!)</f>
        <v>#REF!</v>
      </c>
      <c r="N163" s="145" t="e">
        <f>IF(#REF!="","",#REF!)</f>
        <v>#REF!</v>
      </c>
      <c r="O163" s="145" t="e">
        <f>IF(#REF!="","",#REF!)</f>
        <v>#REF!</v>
      </c>
      <c r="P163" s="146" t="e">
        <f>IF(#REF!="","",-#REF!)</f>
        <v>#REF!</v>
      </c>
      <c r="Q163" s="146" t="e">
        <f>IF(#REF!="","",-#REF!)</f>
        <v>#REF!</v>
      </c>
      <c r="R163" s="148"/>
      <c r="U163" s="146" t="e">
        <f>IF(#REF!="","","Reverses "&amp;#REF!)</f>
        <v>#REF!</v>
      </c>
      <c r="V163" s="143" t="e">
        <f t="shared" si="43"/>
        <v>#REF!</v>
      </c>
      <c r="W163" s="146"/>
      <c r="X163" s="146"/>
      <c r="Z163" s="146"/>
      <c r="AB163" s="146"/>
      <c r="AE163" s="146"/>
      <c r="AH163" s="149"/>
    </row>
    <row r="164" spans="1:34" s="143" customFormat="1" x14ac:dyDescent="0.3">
      <c r="A164" s="143" t="e">
        <f t="shared" si="41"/>
        <v>#REF!</v>
      </c>
      <c r="B164" s="125" t="e">
        <f t="shared" si="42"/>
        <v>#REF!</v>
      </c>
      <c r="D164" s="144" t="e">
        <f>IF(#REF!="","",#REF!)</f>
        <v>#REF!</v>
      </c>
      <c r="E164" s="145" t="e">
        <f>IF(#REF!="","",#REF!)</f>
        <v>#REF!</v>
      </c>
      <c r="F164" s="145" t="e">
        <f>IF(#REF!="","",#REF!)</f>
        <v>#REF!</v>
      </c>
      <c r="G164" s="145" t="e">
        <f>IF(#REF!="","",#REF!)</f>
        <v>#REF!</v>
      </c>
      <c r="H164" s="145" t="e">
        <f>IF(#REF!="","",#REF!)</f>
        <v>#REF!</v>
      </c>
      <c r="I164" s="145" t="e">
        <f>IF(#REF!="","",#REF!)</f>
        <v>#REF!</v>
      </c>
      <c r="J164" s="145" t="e">
        <f>IF(#REF!="","",#REF!)</f>
        <v>#REF!</v>
      </c>
      <c r="K164" s="145" t="e">
        <f>IF(#REF!="","",#REF!)</f>
        <v>#REF!</v>
      </c>
      <c r="L164" s="145" t="e">
        <f>IF(#REF!="","",#REF!)</f>
        <v>#REF!</v>
      </c>
      <c r="M164" s="145" t="e">
        <f>IF(#REF!="","",#REF!)</f>
        <v>#REF!</v>
      </c>
      <c r="N164" s="145" t="e">
        <f>IF(#REF!="","",#REF!)</f>
        <v>#REF!</v>
      </c>
      <c r="O164" s="145" t="e">
        <f>IF(#REF!="","",#REF!)</f>
        <v>#REF!</v>
      </c>
      <c r="P164" s="146" t="e">
        <f>IF(#REF!="","",-#REF!)</f>
        <v>#REF!</v>
      </c>
      <c r="Q164" s="146" t="e">
        <f>IF(#REF!="","",-#REF!)</f>
        <v>#REF!</v>
      </c>
      <c r="R164" s="148"/>
      <c r="U164" s="146" t="e">
        <f>IF(#REF!="","","Reverses "&amp;#REF!)</f>
        <v>#REF!</v>
      </c>
      <c r="V164" s="143" t="e">
        <f t="shared" si="43"/>
        <v>#REF!</v>
      </c>
      <c r="W164" s="146"/>
      <c r="X164" s="146"/>
      <c r="Z164" s="146"/>
      <c r="AB164" s="146"/>
      <c r="AE164" s="146"/>
      <c r="AH164" s="149"/>
    </row>
    <row r="165" spans="1:34" s="143" customFormat="1" x14ac:dyDescent="0.3">
      <c r="A165" s="143" t="e">
        <f t="shared" si="41"/>
        <v>#REF!</v>
      </c>
      <c r="B165" s="125" t="e">
        <f t="shared" si="42"/>
        <v>#REF!</v>
      </c>
      <c r="D165" s="144" t="e">
        <f>IF(#REF!="","",#REF!)</f>
        <v>#REF!</v>
      </c>
      <c r="E165" s="145" t="e">
        <f>IF(#REF!="","",#REF!)</f>
        <v>#REF!</v>
      </c>
      <c r="F165" s="145" t="e">
        <f>IF(#REF!="","",#REF!)</f>
        <v>#REF!</v>
      </c>
      <c r="G165" s="145" t="e">
        <f>IF(#REF!="","",#REF!)</f>
        <v>#REF!</v>
      </c>
      <c r="H165" s="145" t="e">
        <f>IF(#REF!="","",#REF!)</f>
        <v>#REF!</v>
      </c>
      <c r="I165" s="145" t="e">
        <f>IF(#REF!="","",#REF!)</f>
        <v>#REF!</v>
      </c>
      <c r="J165" s="145" t="e">
        <f>IF(#REF!="","",#REF!)</f>
        <v>#REF!</v>
      </c>
      <c r="K165" s="145" t="e">
        <f>IF(#REF!="","",#REF!)</f>
        <v>#REF!</v>
      </c>
      <c r="L165" s="145" t="e">
        <f>IF(#REF!="","",#REF!)</f>
        <v>#REF!</v>
      </c>
      <c r="M165" s="145" t="e">
        <f>IF(#REF!="","",#REF!)</f>
        <v>#REF!</v>
      </c>
      <c r="N165" s="145" t="e">
        <f>IF(#REF!="","",#REF!)</f>
        <v>#REF!</v>
      </c>
      <c r="O165" s="145" t="e">
        <f>IF(#REF!="","",#REF!)</f>
        <v>#REF!</v>
      </c>
      <c r="P165" s="146" t="e">
        <f>IF(#REF!="","",-#REF!)</f>
        <v>#REF!</v>
      </c>
      <c r="Q165" s="146" t="e">
        <f>IF(#REF!="","",-#REF!)</f>
        <v>#REF!</v>
      </c>
      <c r="R165" s="148"/>
      <c r="U165" s="146" t="e">
        <f>IF(#REF!="","","Reverses "&amp;#REF!)</f>
        <v>#REF!</v>
      </c>
      <c r="V165" s="143" t="e">
        <f t="shared" si="43"/>
        <v>#REF!</v>
      </c>
      <c r="W165" s="146"/>
      <c r="X165" s="146"/>
      <c r="Z165" s="146"/>
      <c r="AB165" s="146"/>
      <c r="AE165" s="146"/>
      <c r="AH165" s="149"/>
    </row>
    <row r="166" spans="1:34" s="143" customFormat="1" x14ac:dyDescent="0.3">
      <c r="A166" s="143" t="e">
        <f t="shared" si="41"/>
        <v>#REF!</v>
      </c>
      <c r="B166" s="125" t="e">
        <f t="shared" si="42"/>
        <v>#REF!</v>
      </c>
      <c r="D166" s="144" t="e">
        <f>IF(#REF!="","",#REF!)</f>
        <v>#REF!</v>
      </c>
      <c r="E166" s="145" t="e">
        <f>IF(#REF!="","",#REF!)</f>
        <v>#REF!</v>
      </c>
      <c r="F166" s="145" t="e">
        <f>IF(#REF!="","",#REF!)</f>
        <v>#REF!</v>
      </c>
      <c r="G166" s="145" t="e">
        <f>IF(#REF!="","",#REF!)</f>
        <v>#REF!</v>
      </c>
      <c r="H166" s="145" t="e">
        <f>IF(#REF!="","",#REF!)</f>
        <v>#REF!</v>
      </c>
      <c r="I166" s="145" t="e">
        <f>IF(#REF!="","",#REF!)</f>
        <v>#REF!</v>
      </c>
      <c r="J166" s="145" t="e">
        <f>IF(#REF!="","",#REF!)</f>
        <v>#REF!</v>
      </c>
      <c r="K166" s="145" t="e">
        <f>IF(#REF!="","",#REF!)</f>
        <v>#REF!</v>
      </c>
      <c r="L166" s="145" t="e">
        <f>IF(#REF!="","",#REF!)</f>
        <v>#REF!</v>
      </c>
      <c r="M166" s="145" t="e">
        <f>IF(#REF!="","",#REF!)</f>
        <v>#REF!</v>
      </c>
      <c r="N166" s="145" t="e">
        <f>IF(#REF!="","",#REF!)</f>
        <v>#REF!</v>
      </c>
      <c r="O166" s="145" t="e">
        <f>IF(#REF!="","",#REF!)</f>
        <v>#REF!</v>
      </c>
      <c r="P166" s="146" t="e">
        <f>IF(#REF!="","",-#REF!)</f>
        <v>#REF!</v>
      </c>
      <c r="Q166" s="146" t="e">
        <f>IF(#REF!="","",-#REF!)</f>
        <v>#REF!</v>
      </c>
      <c r="R166" s="148"/>
      <c r="U166" s="146" t="e">
        <f>IF(#REF!="","","Reverses "&amp;#REF!)</f>
        <v>#REF!</v>
      </c>
      <c r="V166" s="143" t="e">
        <f t="shared" si="43"/>
        <v>#REF!</v>
      </c>
      <c r="W166" s="146"/>
      <c r="X166" s="146"/>
      <c r="Z166" s="146"/>
      <c r="AB166" s="146"/>
      <c r="AE166" s="146"/>
      <c r="AH166" s="149"/>
    </row>
    <row r="167" spans="1:34" s="143" customFormat="1" x14ac:dyDescent="0.3">
      <c r="A167" s="143" t="e">
        <f t="shared" si="41"/>
        <v>#REF!</v>
      </c>
      <c r="B167" s="125" t="e">
        <f t="shared" si="42"/>
        <v>#REF!</v>
      </c>
      <c r="D167" s="144" t="e">
        <f>IF(#REF!="","",#REF!)</f>
        <v>#REF!</v>
      </c>
      <c r="E167" s="145" t="e">
        <f>IF(#REF!="","",#REF!)</f>
        <v>#REF!</v>
      </c>
      <c r="F167" s="145" t="e">
        <f>IF(#REF!="","",#REF!)</f>
        <v>#REF!</v>
      </c>
      <c r="G167" s="145" t="e">
        <f>IF(#REF!="","",#REF!)</f>
        <v>#REF!</v>
      </c>
      <c r="H167" s="145" t="e">
        <f>IF(#REF!="","",#REF!)</f>
        <v>#REF!</v>
      </c>
      <c r="I167" s="145" t="e">
        <f>IF(#REF!="","",#REF!)</f>
        <v>#REF!</v>
      </c>
      <c r="J167" s="145" t="e">
        <f>IF(#REF!="","",#REF!)</f>
        <v>#REF!</v>
      </c>
      <c r="K167" s="145" t="e">
        <f>IF(#REF!="","",#REF!)</f>
        <v>#REF!</v>
      </c>
      <c r="L167" s="145" t="e">
        <f>IF(#REF!="","",#REF!)</f>
        <v>#REF!</v>
      </c>
      <c r="M167" s="145" t="e">
        <f>IF(#REF!="","",#REF!)</f>
        <v>#REF!</v>
      </c>
      <c r="N167" s="145" t="e">
        <f>IF(#REF!="","",#REF!)</f>
        <v>#REF!</v>
      </c>
      <c r="O167" s="145" t="e">
        <f>IF(#REF!="","",#REF!)</f>
        <v>#REF!</v>
      </c>
      <c r="P167" s="146" t="e">
        <f>IF(#REF!="","",-#REF!)</f>
        <v>#REF!</v>
      </c>
      <c r="Q167" s="146" t="e">
        <f>IF(#REF!="","",-#REF!)</f>
        <v>#REF!</v>
      </c>
      <c r="R167" s="148"/>
      <c r="U167" s="146" t="e">
        <f>IF(#REF!="","","Reverses "&amp;#REF!)</f>
        <v>#REF!</v>
      </c>
      <c r="V167" s="143" t="e">
        <f t="shared" si="43"/>
        <v>#REF!</v>
      </c>
      <c r="W167" s="146"/>
      <c r="X167" s="146"/>
      <c r="Z167" s="146"/>
      <c r="AB167" s="146"/>
      <c r="AE167" s="146"/>
      <c r="AH167" s="149"/>
    </row>
    <row r="168" spans="1:34" s="143" customFormat="1" x14ac:dyDescent="0.3">
      <c r="A168" s="143" t="e">
        <f t="shared" si="41"/>
        <v>#REF!</v>
      </c>
      <c r="B168" s="125" t="e">
        <f t="shared" si="42"/>
        <v>#REF!</v>
      </c>
      <c r="D168" s="144" t="e">
        <f>IF(#REF!="","",#REF!)</f>
        <v>#REF!</v>
      </c>
      <c r="E168" s="145" t="e">
        <f>IF(#REF!="","",#REF!)</f>
        <v>#REF!</v>
      </c>
      <c r="F168" s="145" t="e">
        <f>IF(#REF!="","",#REF!)</f>
        <v>#REF!</v>
      </c>
      <c r="G168" s="145" t="e">
        <f>IF(#REF!="","",#REF!)</f>
        <v>#REF!</v>
      </c>
      <c r="H168" s="145" t="e">
        <f>IF(#REF!="","",#REF!)</f>
        <v>#REF!</v>
      </c>
      <c r="I168" s="145" t="e">
        <f>IF(#REF!="","",#REF!)</f>
        <v>#REF!</v>
      </c>
      <c r="J168" s="145" t="e">
        <f>IF(#REF!="","",#REF!)</f>
        <v>#REF!</v>
      </c>
      <c r="K168" s="145" t="e">
        <f>IF(#REF!="","",#REF!)</f>
        <v>#REF!</v>
      </c>
      <c r="L168" s="145" t="e">
        <f>IF(#REF!="","",#REF!)</f>
        <v>#REF!</v>
      </c>
      <c r="M168" s="145" t="e">
        <f>IF(#REF!="","",#REF!)</f>
        <v>#REF!</v>
      </c>
      <c r="N168" s="145" t="e">
        <f>IF(#REF!="","",#REF!)</f>
        <v>#REF!</v>
      </c>
      <c r="O168" s="145" t="e">
        <f>IF(#REF!="","",#REF!)</f>
        <v>#REF!</v>
      </c>
      <c r="P168" s="146" t="e">
        <f>IF(#REF!="","",-#REF!)</f>
        <v>#REF!</v>
      </c>
      <c r="Q168" s="146" t="e">
        <f>IF(#REF!="","",-#REF!)</f>
        <v>#REF!</v>
      </c>
      <c r="R168" s="148"/>
      <c r="U168" s="146" t="e">
        <f>IF(#REF!="","","Reverses "&amp;#REF!)</f>
        <v>#REF!</v>
      </c>
      <c r="V168" s="143" t="e">
        <f t="shared" si="43"/>
        <v>#REF!</v>
      </c>
      <c r="W168" s="146"/>
      <c r="X168" s="146"/>
      <c r="Z168" s="146"/>
      <c r="AB168" s="146"/>
      <c r="AE168" s="146"/>
      <c r="AH168" s="149"/>
    </row>
    <row r="169" spans="1:34" s="143" customFormat="1" x14ac:dyDescent="0.3">
      <c r="A169" s="143" t="e">
        <f t="shared" si="41"/>
        <v>#REF!</v>
      </c>
      <c r="B169" s="125" t="e">
        <f t="shared" si="42"/>
        <v>#REF!</v>
      </c>
      <c r="D169" s="144" t="e">
        <f>IF(#REF!="","",#REF!)</f>
        <v>#REF!</v>
      </c>
      <c r="E169" s="145" t="e">
        <f>IF(#REF!="","",#REF!)</f>
        <v>#REF!</v>
      </c>
      <c r="F169" s="145" t="e">
        <f>IF(#REF!="","",#REF!)</f>
        <v>#REF!</v>
      </c>
      <c r="G169" s="145" t="e">
        <f>IF(#REF!="","",#REF!)</f>
        <v>#REF!</v>
      </c>
      <c r="H169" s="145" t="e">
        <f>IF(#REF!="","",#REF!)</f>
        <v>#REF!</v>
      </c>
      <c r="I169" s="145" t="e">
        <f>IF(#REF!="","",#REF!)</f>
        <v>#REF!</v>
      </c>
      <c r="J169" s="145" t="e">
        <f>IF(#REF!="","",#REF!)</f>
        <v>#REF!</v>
      </c>
      <c r="K169" s="145" t="e">
        <f>IF(#REF!="","",#REF!)</f>
        <v>#REF!</v>
      </c>
      <c r="L169" s="145" t="e">
        <f>IF(#REF!="","",#REF!)</f>
        <v>#REF!</v>
      </c>
      <c r="M169" s="145" t="e">
        <f>IF(#REF!="","",#REF!)</f>
        <v>#REF!</v>
      </c>
      <c r="N169" s="145" t="e">
        <f>IF(#REF!="","",#REF!)</f>
        <v>#REF!</v>
      </c>
      <c r="O169" s="145" t="e">
        <f>IF(#REF!="","",#REF!)</f>
        <v>#REF!</v>
      </c>
      <c r="P169" s="146" t="e">
        <f>IF(#REF!="","",-#REF!)</f>
        <v>#REF!</v>
      </c>
      <c r="Q169" s="146" t="e">
        <f>IF(#REF!="","",-#REF!)</f>
        <v>#REF!</v>
      </c>
      <c r="R169" s="148"/>
      <c r="U169" s="146" t="e">
        <f>IF(#REF!="","","Reverses "&amp;#REF!)</f>
        <v>#REF!</v>
      </c>
      <c r="V169" s="143" t="e">
        <f t="shared" si="43"/>
        <v>#REF!</v>
      </c>
      <c r="W169" s="146"/>
      <c r="X169" s="146"/>
      <c r="Z169" s="146"/>
      <c r="AB169" s="146"/>
      <c r="AE169" s="146"/>
      <c r="AH169" s="149"/>
    </row>
    <row r="170" spans="1:34" s="143" customFormat="1" x14ac:dyDescent="0.3">
      <c r="A170" s="143" t="e">
        <f t="shared" si="41"/>
        <v>#REF!</v>
      </c>
      <c r="B170" s="125" t="e">
        <f t="shared" si="42"/>
        <v>#REF!</v>
      </c>
      <c r="D170" s="144" t="e">
        <f>IF(#REF!="","",#REF!)</f>
        <v>#REF!</v>
      </c>
      <c r="E170" s="145" t="e">
        <f>IF(#REF!="","",#REF!)</f>
        <v>#REF!</v>
      </c>
      <c r="F170" s="145" t="e">
        <f>IF(#REF!="","",#REF!)</f>
        <v>#REF!</v>
      </c>
      <c r="G170" s="145" t="e">
        <f>IF(#REF!="","",#REF!)</f>
        <v>#REF!</v>
      </c>
      <c r="H170" s="145" t="e">
        <f>IF(#REF!="","",#REF!)</f>
        <v>#REF!</v>
      </c>
      <c r="I170" s="145" t="e">
        <f>IF(#REF!="","",#REF!)</f>
        <v>#REF!</v>
      </c>
      <c r="J170" s="145" t="e">
        <f>IF(#REF!="","",#REF!)</f>
        <v>#REF!</v>
      </c>
      <c r="K170" s="145" t="e">
        <f>IF(#REF!="","",#REF!)</f>
        <v>#REF!</v>
      </c>
      <c r="L170" s="145" t="e">
        <f>IF(#REF!="","",#REF!)</f>
        <v>#REF!</v>
      </c>
      <c r="M170" s="145" t="e">
        <f>IF(#REF!="","",#REF!)</f>
        <v>#REF!</v>
      </c>
      <c r="N170" s="145" t="e">
        <f>IF(#REF!="","",#REF!)</f>
        <v>#REF!</v>
      </c>
      <c r="O170" s="145" t="e">
        <f>IF(#REF!="","",#REF!)</f>
        <v>#REF!</v>
      </c>
      <c r="P170" s="146" t="e">
        <f>IF(#REF!="","",-#REF!)</f>
        <v>#REF!</v>
      </c>
      <c r="Q170" s="146" t="e">
        <f>IF(#REF!="","",-#REF!)</f>
        <v>#REF!</v>
      </c>
      <c r="R170" s="148"/>
      <c r="U170" s="146" t="e">
        <f>IF(#REF!="","","Reverses "&amp;#REF!)</f>
        <v>#REF!</v>
      </c>
      <c r="V170" s="143" t="e">
        <f t="shared" si="43"/>
        <v>#REF!</v>
      </c>
      <c r="W170" s="146"/>
      <c r="X170" s="146"/>
      <c r="Z170" s="146"/>
      <c r="AB170" s="146"/>
      <c r="AE170" s="146"/>
      <c r="AH170" s="149"/>
    </row>
    <row r="171" spans="1:34" s="143" customFormat="1" x14ac:dyDescent="0.3">
      <c r="A171" s="143" t="e">
        <f t="shared" si="41"/>
        <v>#REF!</v>
      </c>
      <c r="B171" s="125" t="e">
        <f t="shared" si="42"/>
        <v>#REF!</v>
      </c>
      <c r="D171" s="144" t="e">
        <f>IF(#REF!="","",#REF!)</f>
        <v>#REF!</v>
      </c>
      <c r="E171" s="145" t="e">
        <f>IF(#REF!="","",#REF!)</f>
        <v>#REF!</v>
      </c>
      <c r="F171" s="145" t="e">
        <f>IF(#REF!="","",#REF!)</f>
        <v>#REF!</v>
      </c>
      <c r="G171" s="145" t="e">
        <f>IF(#REF!="","",#REF!)</f>
        <v>#REF!</v>
      </c>
      <c r="H171" s="145" t="e">
        <f>IF(#REF!="","",#REF!)</f>
        <v>#REF!</v>
      </c>
      <c r="I171" s="145" t="e">
        <f>IF(#REF!="","",#REF!)</f>
        <v>#REF!</v>
      </c>
      <c r="J171" s="145" t="e">
        <f>IF(#REF!="","",#REF!)</f>
        <v>#REF!</v>
      </c>
      <c r="K171" s="145" t="e">
        <f>IF(#REF!="","",#REF!)</f>
        <v>#REF!</v>
      </c>
      <c r="L171" s="145" t="e">
        <f>IF(#REF!="","",#REF!)</f>
        <v>#REF!</v>
      </c>
      <c r="M171" s="145" t="e">
        <f>IF(#REF!="","",#REF!)</f>
        <v>#REF!</v>
      </c>
      <c r="N171" s="145" t="e">
        <f>IF(#REF!="","",#REF!)</f>
        <v>#REF!</v>
      </c>
      <c r="O171" s="145" t="e">
        <f>IF(#REF!="","",#REF!)</f>
        <v>#REF!</v>
      </c>
      <c r="P171" s="146" t="e">
        <f>IF(#REF!="","",-#REF!)</f>
        <v>#REF!</v>
      </c>
      <c r="Q171" s="146" t="e">
        <f>IF(#REF!="","",-#REF!)</f>
        <v>#REF!</v>
      </c>
      <c r="R171" s="148"/>
      <c r="U171" s="146" t="e">
        <f>IF(#REF!="","","Reverses "&amp;#REF!)</f>
        <v>#REF!</v>
      </c>
      <c r="V171" s="143" t="e">
        <f t="shared" si="43"/>
        <v>#REF!</v>
      </c>
      <c r="W171" s="146"/>
      <c r="X171" s="146"/>
      <c r="Z171" s="146"/>
      <c r="AB171" s="146"/>
      <c r="AE171" s="146"/>
      <c r="AH171" s="149"/>
    </row>
    <row r="172" spans="1:34" s="143" customFormat="1" x14ac:dyDescent="0.3">
      <c r="A172" s="143" t="e">
        <f t="shared" si="41"/>
        <v>#REF!</v>
      </c>
      <c r="B172" s="125" t="e">
        <f t="shared" si="42"/>
        <v>#REF!</v>
      </c>
      <c r="D172" s="144" t="e">
        <f>IF(#REF!="","",#REF!)</f>
        <v>#REF!</v>
      </c>
      <c r="E172" s="145" t="e">
        <f>IF(#REF!="","",#REF!)</f>
        <v>#REF!</v>
      </c>
      <c r="F172" s="145" t="e">
        <f>IF(#REF!="","",#REF!)</f>
        <v>#REF!</v>
      </c>
      <c r="G172" s="145" t="e">
        <f>IF(#REF!="","",#REF!)</f>
        <v>#REF!</v>
      </c>
      <c r="H172" s="145" t="e">
        <f>IF(#REF!="","",#REF!)</f>
        <v>#REF!</v>
      </c>
      <c r="I172" s="145" t="e">
        <f>IF(#REF!="","",#REF!)</f>
        <v>#REF!</v>
      </c>
      <c r="J172" s="145" t="e">
        <f>IF(#REF!="","",#REF!)</f>
        <v>#REF!</v>
      </c>
      <c r="K172" s="145" t="e">
        <f>IF(#REF!="","",#REF!)</f>
        <v>#REF!</v>
      </c>
      <c r="L172" s="145" t="e">
        <f>IF(#REF!="","",#REF!)</f>
        <v>#REF!</v>
      </c>
      <c r="M172" s="145" t="e">
        <f>IF(#REF!="","",#REF!)</f>
        <v>#REF!</v>
      </c>
      <c r="N172" s="145" t="e">
        <f>IF(#REF!="","",#REF!)</f>
        <v>#REF!</v>
      </c>
      <c r="O172" s="145" t="e">
        <f>IF(#REF!="","",#REF!)</f>
        <v>#REF!</v>
      </c>
      <c r="P172" s="146" t="e">
        <f>IF(#REF!="","",-#REF!)</f>
        <v>#REF!</v>
      </c>
      <c r="Q172" s="146" t="e">
        <f>IF(#REF!="","",-#REF!)</f>
        <v>#REF!</v>
      </c>
      <c r="R172" s="148"/>
      <c r="U172" s="146" t="e">
        <f>IF(#REF!="","","Reverses "&amp;#REF!)</f>
        <v>#REF!</v>
      </c>
      <c r="V172" s="143" t="e">
        <f t="shared" si="43"/>
        <v>#REF!</v>
      </c>
      <c r="W172" s="146"/>
      <c r="X172" s="146"/>
      <c r="Z172" s="146"/>
      <c r="AB172" s="146"/>
      <c r="AE172" s="146"/>
      <c r="AH172" s="149"/>
    </row>
    <row r="173" spans="1:34" s="143" customFormat="1" x14ac:dyDescent="0.3">
      <c r="A173" s="143" t="e">
        <f t="shared" si="41"/>
        <v>#REF!</v>
      </c>
      <c r="B173" s="125" t="e">
        <f t="shared" si="42"/>
        <v>#REF!</v>
      </c>
      <c r="D173" s="144" t="e">
        <f>IF(#REF!="","",#REF!)</f>
        <v>#REF!</v>
      </c>
      <c r="E173" s="145" t="e">
        <f>IF(#REF!="","",#REF!)</f>
        <v>#REF!</v>
      </c>
      <c r="F173" s="145" t="e">
        <f>IF(#REF!="","",#REF!)</f>
        <v>#REF!</v>
      </c>
      <c r="G173" s="145" t="e">
        <f>IF(#REF!="","",#REF!)</f>
        <v>#REF!</v>
      </c>
      <c r="H173" s="145" t="e">
        <f>IF(#REF!="","",#REF!)</f>
        <v>#REF!</v>
      </c>
      <c r="I173" s="145" t="e">
        <f>IF(#REF!="","",#REF!)</f>
        <v>#REF!</v>
      </c>
      <c r="J173" s="145" t="e">
        <f>IF(#REF!="","",#REF!)</f>
        <v>#REF!</v>
      </c>
      <c r="K173" s="145" t="e">
        <f>IF(#REF!="","",#REF!)</f>
        <v>#REF!</v>
      </c>
      <c r="L173" s="145" t="e">
        <f>IF(#REF!="","",#REF!)</f>
        <v>#REF!</v>
      </c>
      <c r="M173" s="145" t="e">
        <f>IF(#REF!="","",#REF!)</f>
        <v>#REF!</v>
      </c>
      <c r="N173" s="145" t="e">
        <f>IF(#REF!="","",#REF!)</f>
        <v>#REF!</v>
      </c>
      <c r="O173" s="145" t="e">
        <f>IF(#REF!="","",#REF!)</f>
        <v>#REF!</v>
      </c>
      <c r="P173" s="146" t="e">
        <f>IF(#REF!="","",-#REF!)</f>
        <v>#REF!</v>
      </c>
      <c r="Q173" s="146" t="e">
        <f>IF(#REF!="","",-#REF!)</f>
        <v>#REF!</v>
      </c>
      <c r="R173" s="148"/>
      <c r="U173" s="146" t="e">
        <f>IF(#REF!="","","Reverses "&amp;#REF!)</f>
        <v>#REF!</v>
      </c>
      <c r="V173" s="143" t="e">
        <f t="shared" si="43"/>
        <v>#REF!</v>
      </c>
      <c r="W173" s="146"/>
      <c r="X173" s="146"/>
      <c r="Z173" s="146"/>
      <c r="AB173" s="146"/>
      <c r="AE173" s="146"/>
      <c r="AH173" s="149"/>
    </row>
    <row r="174" spans="1:34" s="143" customFormat="1" x14ac:dyDescent="0.3">
      <c r="A174" s="143" t="e">
        <f t="shared" si="41"/>
        <v>#REF!</v>
      </c>
      <c r="B174" s="125" t="e">
        <f t="shared" si="42"/>
        <v>#REF!</v>
      </c>
      <c r="D174" s="144" t="e">
        <f>IF(#REF!="","",#REF!)</f>
        <v>#REF!</v>
      </c>
      <c r="E174" s="145" t="e">
        <f>IF(#REF!="","",#REF!)</f>
        <v>#REF!</v>
      </c>
      <c r="F174" s="145" t="e">
        <f>IF(#REF!="","",#REF!)</f>
        <v>#REF!</v>
      </c>
      <c r="G174" s="145" t="e">
        <f>IF(#REF!="","",#REF!)</f>
        <v>#REF!</v>
      </c>
      <c r="H174" s="145" t="e">
        <f>IF(#REF!="","",#REF!)</f>
        <v>#REF!</v>
      </c>
      <c r="I174" s="145" t="e">
        <f>IF(#REF!="","",#REF!)</f>
        <v>#REF!</v>
      </c>
      <c r="J174" s="145" t="e">
        <f>IF(#REF!="","",#REF!)</f>
        <v>#REF!</v>
      </c>
      <c r="K174" s="145" t="e">
        <f>IF(#REF!="","",#REF!)</f>
        <v>#REF!</v>
      </c>
      <c r="L174" s="145" t="e">
        <f>IF(#REF!="","",#REF!)</f>
        <v>#REF!</v>
      </c>
      <c r="M174" s="145" t="e">
        <f>IF(#REF!="","",#REF!)</f>
        <v>#REF!</v>
      </c>
      <c r="N174" s="145" t="e">
        <f>IF(#REF!="","",#REF!)</f>
        <v>#REF!</v>
      </c>
      <c r="O174" s="145" t="e">
        <f>IF(#REF!="","",#REF!)</f>
        <v>#REF!</v>
      </c>
      <c r="P174" s="146" t="e">
        <f>IF(#REF!="","",-#REF!)</f>
        <v>#REF!</v>
      </c>
      <c r="Q174" s="146" t="e">
        <f>IF(#REF!="","",-#REF!)</f>
        <v>#REF!</v>
      </c>
      <c r="R174" s="148"/>
      <c r="U174" s="146" t="e">
        <f>IF(#REF!="","","Reverses "&amp;#REF!)</f>
        <v>#REF!</v>
      </c>
      <c r="V174" s="143" t="e">
        <f t="shared" si="43"/>
        <v>#REF!</v>
      </c>
      <c r="W174" s="146"/>
      <c r="X174" s="146"/>
      <c r="Z174" s="146"/>
      <c r="AB174" s="146"/>
      <c r="AE174" s="146"/>
      <c r="AH174" s="149"/>
    </row>
    <row r="175" spans="1:34" s="143" customFormat="1" x14ac:dyDescent="0.3">
      <c r="A175" s="143" t="e">
        <f t="shared" si="41"/>
        <v>#REF!</v>
      </c>
      <c r="B175" s="125" t="e">
        <f t="shared" si="42"/>
        <v>#REF!</v>
      </c>
      <c r="D175" s="144" t="e">
        <f>IF(#REF!="","",#REF!)</f>
        <v>#REF!</v>
      </c>
      <c r="E175" s="145" t="e">
        <f>IF(#REF!="","",#REF!)</f>
        <v>#REF!</v>
      </c>
      <c r="F175" s="145" t="e">
        <f>IF(#REF!="","",#REF!)</f>
        <v>#REF!</v>
      </c>
      <c r="G175" s="145" t="e">
        <f>IF(#REF!="","",#REF!)</f>
        <v>#REF!</v>
      </c>
      <c r="H175" s="145" t="e">
        <f>IF(#REF!="","",#REF!)</f>
        <v>#REF!</v>
      </c>
      <c r="I175" s="145" t="e">
        <f>IF(#REF!="","",#REF!)</f>
        <v>#REF!</v>
      </c>
      <c r="J175" s="145" t="e">
        <f>IF(#REF!="","",#REF!)</f>
        <v>#REF!</v>
      </c>
      <c r="K175" s="145" t="e">
        <f>IF(#REF!="","",#REF!)</f>
        <v>#REF!</v>
      </c>
      <c r="L175" s="145" t="e">
        <f>IF(#REF!="","",#REF!)</f>
        <v>#REF!</v>
      </c>
      <c r="M175" s="145" t="e">
        <f>IF(#REF!="","",#REF!)</f>
        <v>#REF!</v>
      </c>
      <c r="N175" s="145" t="e">
        <f>IF(#REF!="","",#REF!)</f>
        <v>#REF!</v>
      </c>
      <c r="O175" s="145" t="e">
        <f>IF(#REF!="","",#REF!)</f>
        <v>#REF!</v>
      </c>
      <c r="P175" s="146" t="e">
        <f>IF(#REF!="","",-#REF!)</f>
        <v>#REF!</v>
      </c>
      <c r="Q175" s="146" t="e">
        <f>IF(#REF!="","",-#REF!)</f>
        <v>#REF!</v>
      </c>
      <c r="R175" s="148"/>
      <c r="U175" s="146" t="e">
        <f>IF(#REF!="","","Reverses "&amp;#REF!)</f>
        <v>#REF!</v>
      </c>
      <c r="V175" s="143" t="e">
        <f t="shared" si="43"/>
        <v>#REF!</v>
      </c>
      <c r="W175" s="146"/>
      <c r="X175" s="146"/>
      <c r="Z175" s="146"/>
      <c r="AB175" s="146"/>
      <c r="AE175" s="146"/>
      <c r="AH175" s="149"/>
    </row>
    <row r="176" spans="1:34" s="143" customFormat="1" x14ac:dyDescent="0.3">
      <c r="A176" s="143" t="e">
        <f t="shared" si="41"/>
        <v>#REF!</v>
      </c>
      <c r="B176" s="125" t="e">
        <f t="shared" si="42"/>
        <v>#REF!</v>
      </c>
      <c r="D176" s="144" t="e">
        <f>IF(#REF!="","",#REF!)</f>
        <v>#REF!</v>
      </c>
      <c r="E176" s="145" t="e">
        <f>IF(#REF!="","",#REF!)</f>
        <v>#REF!</v>
      </c>
      <c r="F176" s="145" t="e">
        <f>IF(#REF!="","",#REF!)</f>
        <v>#REF!</v>
      </c>
      <c r="G176" s="145" t="e">
        <f>IF(#REF!="","",#REF!)</f>
        <v>#REF!</v>
      </c>
      <c r="H176" s="145" t="e">
        <f>IF(#REF!="","",#REF!)</f>
        <v>#REF!</v>
      </c>
      <c r="I176" s="145" t="e">
        <f>IF(#REF!="","",#REF!)</f>
        <v>#REF!</v>
      </c>
      <c r="J176" s="145" t="e">
        <f>IF(#REF!="","",#REF!)</f>
        <v>#REF!</v>
      </c>
      <c r="K176" s="145" t="e">
        <f>IF(#REF!="","",#REF!)</f>
        <v>#REF!</v>
      </c>
      <c r="L176" s="145" t="e">
        <f>IF(#REF!="","",#REF!)</f>
        <v>#REF!</v>
      </c>
      <c r="M176" s="145" t="e">
        <f>IF(#REF!="","",#REF!)</f>
        <v>#REF!</v>
      </c>
      <c r="N176" s="145" t="e">
        <f>IF(#REF!="","",#REF!)</f>
        <v>#REF!</v>
      </c>
      <c r="O176" s="145" t="e">
        <f>IF(#REF!="","",#REF!)</f>
        <v>#REF!</v>
      </c>
      <c r="P176" s="146" t="e">
        <f>IF(#REF!="","",-#REF!)</f>
        <v>#REF!</v>
      </c>
      <c r="Q176" s="146" t="e">
        <f>IF(#REF!="","",-#REF!)</f>
        <v>#REF!</v>
      </c>
      <c r="R176" s="148"/>
      <c r="U176" s="146" t="e">
        <f>IF(#REF!="","","Reverses "&amp;#REF!)</f>
        <v>#REF!</v>
      </c>
      <c r="V176" s="143" t="e">
        <f t="shared" si="43"/>
        <v>#REF!</v>
      </c>
      <c r="W176" s="146"/>
      <c r="X176" s="146"/>
      <c r="Z176" s="146"/>
      <c r="AB176" s="146"/>
      <c r="AE176" s="146"/>
      <c r="AH176" s="149"/>
    </row>
    <row r="177" spans="1:34" s="143" customFormat="1" x14ac:dyDescent="0.3">
      <c r="A177" s="143" t="e">
        <f t="shared" si="41"/>
        <v>#REF!</v>
      </c>
      <c r="B177" s="125" t="e">
        <f t="shared" si="42"/>
        <v>#REF!</v>
      </c>
      <c r="D177" s="144" t="e">
        <f>IF(#REF!="","",#REF!)</f>
        <v>#REF!</v>
      </c>
      <c r="E177" s="145" t="e">
        <f>IF(#REF!="","",#REF!)</f>
        <v>#REF!</v>
      </c>
      <c r="F177" s="145" t="e">
        <f>IF(#REF!="","",#REF!)</f>
        <v>#REF!</v>
      </c>
      <c r="G177" s="145" t="e">
        <f>IF(#REF!="","",#REF!)</f>
        <v>#REF!</v>
      </c>
      <c r="H177" s="145" t="e">
        <f>IF(#REF!="","",#REF!)</f>
        <v>#REF!</v>
      </c>
      <c r="I177" s="145" t="e">
        <f>IF(#REF!="","",#REF!)</f>
        <v>#REF!</v>
      </c>
      <c r="J177" s="145" t="e">
        <f>IF(#REF!="","",#REF!)</f>
        <v>#REF!</v>
      </c>
      <c r="K177" s="145" t="e">
        <f>IF(#REF!="","",#REF!)</f>
        <v>#REF!</v>
      </c>
      <c r="L177" s="145" t="e">
        <f>IF(#REF!="","",#REF!)</f>
        <v>#REF!</v>
      </c>
      <c r="M177" s="145" t="e">
        <f>IF(#REF!="","",#REF!)</f>
        <v>#REF!</v>
      </c>
      <c r="N177" s="145" t="e">
        <f>IF(#REF!="","",#REF!)</f>
        <v>#REF!</v>
      </c>
      <c r="O177" s="145" t="e">
        <f>IF(#REF!="","",#REF!)</f>
        <v>#REF!</v>
      </c>
      <c r="P177" s="146" t="e">
        <f>IF(#REF!="","",-#REF!)</f>
        <v>#REF!</v>
      </c>
      <c r="Q177" s="146" t="e">
        <f>IF(#REF!="","",-#REF!)</f>
        <v>#REF!</v>
      </c>
      <c r="R177" s="148"/>
      <c r="U177" s="146" t="e">
        <f>IF(#REF!="","","Reverses "&amp;#REF!)</f>
        <v>#REF!</v>
      </c>
      <c r="V177" s="143" t="e">
        <f t="shared" si="43"/>
        <v>#REF!</v>
      </c>
      <c r="W177" s="146"/>
      <c r="X177" s="146"/>
      <c r="Z177" s="146"/>
      <c r="AB177" s="146"/>
      <c r="AE177" s="146"/>
      <c r="AH177" s="149"/>
    </row>
    <row r="178" spans="1:34" s="143" customFormat="1" x14ac:dyDescent="0.3">
      <c r="A178" s="143" t="e">
        <f t="shared" si="41"/>
        <v>#REF!</v>
      </c>
      <c r="B178" s="125" t="e">
        <f t="shared" si="42"/>
        <v>#REF!</v>
      </c>
      <c r="D178" s="144" t="e">
        <f>IF(#REF!="","",#REF!)</f>
        <v>#REF!</v>
      </c>
      <c r="E178" s="145" t="e">
        <f>IF(#REF!="","",#REF!)</f>
        <v>#REF!</v>
      </c>
      <c r="F178" s="145" t="e">
        <f>IF(#REF!="","",#REF!)</f>
        <v>#REF!</v>
      </c>
      <c r="G178" s="145" t="e">
        <f>IF(#REF!="","",#REF!)</f>
        <v>#REF!</v>
      </c>
      <c r="H178" s="145" t="e">
        <f>IF(#REF!="","",#REF!)</f>
        <v>#REF!</v>
      </c>
      <c r="I178" s="145" t="e">
        <f>IF(#REF!="","",#REF!)</f>
        <v>#REF!</v>
      </c>
      <c r="J178" s="145" t="e">
        <f>IF(#REF!="","",#REF!)</f>
        <v>#REF!</v>
      </c>
      <c r="K178" s="145" t="e">
        <f>IF(#REF!="","",#REF!)</f>
        <v>#REF!</v>
      </c>
      <c r="L178" s="145" t="e">
        <f>IF(#REF!="","",#REF!)</f>
        <v>#REF!</v>
      </c>
      <c r="M178" s="145" t="e">
        <f>IF(#REF!="","",#REF!)</f>
        <v>#REF!</v>
      </c>
      <c r="N178" s="145" t="e">
        <f>IF(#REF!="","",#REF!)</f>
        <v>#REF!</v>
      </c>
      <c r="O178" s="145" t="e">
        <f>IF(#REF!="","",#REF!)</f>
        <v>#REF!</v>
      </c>
      <c r="P178" s="146" t="e">
        <f>IF(#REF!="","",-#REF!)</f>
        <v>#REF!</v>
      </c>
      <c r="Q178" s="146" t="e">
        <f>IF(#REF!="","",-#REF!)</f>
        <v>#REF!</v>
      </c>
      <c r="R178" s="148"/>
      <c r="U178" s="146" t="e">
        <f>IF(#REF!="","","Reverses "&amp;#REF!)</f>
        <v>#REF!</v>
      </c>
      <c r="V178" s="143" t="e">
        <f t="shared" si="43"/>
        <v>#REF!</v>
      </c>
      <c r="W178" s="146"/>
      <c r="X178" s="146"/>
      <c r="Z178" s="146"/>
      <c r="AB178" s="146"/>
      <c r="AE178" s="146"/>
      <c r="AH178" s="149"/>
    </row>
    <row r="179" spans="1:34" s="143" customFormat="1" x14ac:dyDescent="0.3">
      <c r="A179" s="143" t="e">
        <f t="shared" si="41"/>
        <v>#REF!</v>
      </c>
      <c r="B179" s="125" t="e">
        <f t="shared" si="42"/>
        <v>#REF!</v>
      </c>
      <c r="D179" s="144" t="e">
        <f>IF(#REF!="","",#REF!)</f>
        <v>#REF!</v>
      </c>
      <c r="E179" s="145" t="e">
        <f>IF(#REF!="","",#REF!)</f>
        <v>#REF!</v>
      </c>
      <c r="F179" s="145" t="e">
        <f>IF(#REF!="","",#REF!)</f>
        <v>#REF!</v>
      </c>
      <c r="G179" s="145" t="e">
        <f>IF(#REF!="","",#REF!)</f>
        <v>#REF!</v>
      </c>
      <c r="H179" s="145" t="e">
        <f>IF(#REF!="","",#REF!)</f>
        <v>#REF!</v>
      </c>
      <c r="I179" s="145" t="e">
        <f>IF(#REF!="","",#REF!)</f>
        <v>#REF!</v>
      </c>
      <c r="J179" s="145" t="e">
        <f>IF(#REF!="","",#REF!)</f>
        <v>#REF!</v>
      </c>
      <c r="K179" s="145" t="e">
        <f>IF(#REF!="","",#REF!)</f>
        <v>#REF!</v>
      </c>
      <c r="L179" s="145" t="e">
        <f>IF(#REF!="","",#REF!)</f>
        <v>#REF!</v>
      </c>
      <c r="M179" s="145" t="e">
        <f>IF(#REF!="","",#REF!)</f>
        <v>#REF!</v>
      </c>
      <c r="N179" s="145" t="e">
        <f>IF(#REF!="","",#REF!)</f>
        <v>#REF!</v>
      </c>
      <c r="O179" s="145" t="e">
        <f>IF(#REF!="","",#REF!)</f>
        <v>#REF!</v>
      </c>
      <c r="P179" s="146" t="e">
        <f>IF(#REF!="","",-#REF!)</f>
        <v>#REF!</v>
      </c>
      <c r="Q179" s="146" t="e">
        <f>IF(#REF!="","",-#REF!)</f>
        <v>#REF!</v>
      </c>
      <c r="R179" s="148"/>
      <c r="U179" s="146" t="e">
        <f>IF(#REF!="","","Reverses "&amp;#REF!)</f>
        <v>#REF!</v>
      </c>
      <c r="V179" s="143" t="e">
        <f t="shared" si="43"/>
        <v>#REF!</v>
      </c>
      <c r="W179" s="146"/>
      <c r="X179" s="146"/>
      <c r="Z179" s="146"/>
      <c r="AB179" s="146"/>
      <c r="AE179" s="146"/>
      <c r="AH179" s="149"/>
    </row>
    <row r="180" spans="1:34" s="143" customFormat="1" x14ac:dyDescent="0.3">
      <c r="A180" s="143" t="e">
        <f t="shared" si="41"/>
        <v>#REF!</v>
      </c>
      <c r="B180" s="125" t="e">
        <f t="shared" si="42"/>
        <v>#REF!</v>
      </c>
      <c r="D180" s="144" t="e">
        <f>IF(#REF!="","",#REF!)</f>
        <v>#REF!</v>
      </c>
      <c r="E180" s="145" t="e">
        <f>IF(#REF!="","",#REF!)</f>
        <v>#REF!</v>
      </c>
      <c r="F180" s="145" t="e">
        <f>IF(#REF!="","",#REF!)</f>
        <v>#REF!</v>
      </c>
      <c r="G180" s="145" t="e">
        <f>IF(#REF!="","",#REF!)</f>
        <v>#REF!</v>
      </c>
      <c r="H180" s="145" t="e">
        <f>IF(#REF!="","",#REF!)</f>
        <v>#REF!</v>
      </c>
      <c r="I180" s="145" t="e">
        <f>IF(#REF!="","",#REF!)</f>
        <v>#REF!</v>
      </c>
      <c r="J180" s="145" t="e">
        <f>IF(#REF!="","",#REF!)</f>
        <v>#REF!</v>
      </c>
      <c r="K180" s="145" t="e">
        <f>IF(#REF!="","",#REF!)</f>
        <v>#REF!</v>
      </c>
      <c r="L180" s="145" t="e">
        <f>IF(#REF!="","",#REF!)</f>
        <v>#REF!</v>
      </c>
      <c r="M180" s="145" t="e">
        <f>IF(#REF!="","",#REF!)</f>
        <v>#REF!</v>
      </c>
      <c r="N180" s="145" t="e">
        <f>IF(#REF!="","",#REF!)</f>
        <v>#REF!</v>
      </c>
      <c r="O180" s="145" t="e">
        <f>IF(#REF!="","",#REF!)</f>
        <v>#REF!</v>
      </c>
      <c r="P180" s="146" t="e">
        <f>IF(#REF!="","",-#REF!)</f>
        <v>#REF!</v>
      </c>
      <c r="Q180" s="146" t="e">
        <f>IF(#REF!="","",-#REF!)</f>
        <v>#REF!</v>
      </c>
      <c r="R180" s="148"/>
      <c r="U180" s="146" t="e">
        <f>IF(#REF!="","","Reverses "&amp;#REF!)</f>
        <v>#REF!</v>
      </c>
      <c r="V180" s="143" t="e">
        <f t="shared" si="43"/>
        <v>#REF!</v>
      </c>
      <c r="W180" s="146"/>
      <c r="X180" s="146"/>
      <c r="Z180" s="146"/>
      <c r="AB180" s="146"/>
      <c r="AE180" s="146"/>
      <c r="AH180" s="149"/>
    </row>
    <row r="181" spans="1:34" s="143" customFormat="1" x14ac:dyDescent="0.3">
      <c r="A181" s="143" t="e">
        <f t="shared" si="41"/>
        <v>#REF!</v>
      </c>
      <c r="B181" s="125" t="e">
        <f t="shared" si="42"/>
        <v>#REF!</v>
      </c>
      <c r="D181" s="144" t="e">
        <f>IF(#REF!="","",#REF!)</f>
        <v>#REF!</v>
      </c>
      <c r="E181" s="145" t="e">
        <f>IF(#REF!="","",#REF!)</f>
        <v>#REF!</v>
      </c>
      <c r="F181" s="145" t="e">
        <f>IF(#REF!="","",#REF!)</f>
        <v>#REF!</v>
      </c>
      <c r="G181" s="145" t="e">
        <f>IF(#REF!="","",#REF!)</f>
        <v>#REF!</v>
      </c>
      <c r="H181" s="145" t="e">
        <f>IF(#REF!="","",#REF!)</f>
        <v>#REF!</v>
      </c>
      <c r="I181" s="145" t="e">
        <f>IF(#REF!="","",#REF!)</f>
        <v>#REF!</v>
      </c>
      <c r="J181" s="145" t="e">
        <f>IF(#REF!="","",#REF!)</f>
        <v>#REF!</v>
      </c>
      <c r="K181" s="145" t="e">
        <f>IF(#REF!="","",#REF!)</f>
        <v>#REF!</v>
      </c>
      <c r="L181" s="145" t="e">
        <f>IF(#REF!="","",#REF!)</f>
        <v>#REF!</v>
      </c>
      <c r="M181" s="145" t="e">
        <f>IF(#REF!="","",#REF!)</f>
        <v>#REF!</v>
      </c>
      <c r="N181" s="145" t="e">
        <f>IF(#REF!="","",#REF!)</f>
        <v>#REF!</v>
      </c>
      <c r="O181" s="145" t="e">
        <f>IF(#REF!="","",#REF!)</f>
        <v>#REF!</v>
      </c>
      <c r="P181" s="146" t="e">
        <f>IF(#REF!="","",-#REF!)</f>
        <v>#REF!</v>
      </c>
      <c r="Q181" s="146" t="e">
        <f>IF(#REF!="","",-#REF!)</f>
        <v>#REF!</v>
      </c>
      <c r="R181" s="148"/>
      <c r="U181" s="146" t="e">
        <f>IF(#REF!="","","Reverses "&amp;#REF!)</f>
        <v>#REF!</v>
      </c>
      <c r="V181" s="143" t="e">
        <f t="shared" si="43"/>
        <v>#REF!</v>
      </c>
      <c r="W181" s="146"/>
      <c r="X181" s="146"/>
      <c r="Z181" s="146"/>
      <c r="AB181" s="146"/>
      <c r="AE181" s="146"/>
      <c r="AH181" s="149"/>
    </row>
    <row r="182" spans="1:34" s="143" customFormat="1" x14ac:dyDescent="0.3">
      <c r="A182" s="143" t="e">
        <f t="shared" si="41"/>
        <v>#REF!</v>
      </c>
      <c r="B182" s="125" t="e">
        <f t="shared" si="42"/>
        <v>#REF!</v>
      </c>
      <c r="D182" s="144" t="e">
        <f>IF(#REF!="","",#REF!)</f>
        <v>#REF!</v>
      </c>
      <c r="E182" s="145" t="e">
        <f>IF(#REF!="","",#REF!)</f>
        <v>#REF!</v>
      </c>
      <c r="F182" s="145" t="e">
        <f>IF(#REF!="","",#REF!)</f>
        <v>#REF!</v>
      </c>
      <c r="G182" s="145" t="e">
        <f>IF(#REF!="","",#REF!)</f>
        <v>#REF!</v>
      </c>
      <c r="H182" s="145" t="e">
        <f>IF(#REF!="","",#REF!)</f>
        <v>#REF!</v>
      </c>
      <c r="I182" s="145" t="e">
        <f>IF(#REF!="","",#REF!)</f>
        <v>#REF!</v>
      </c>
      <c r="J182" s="145" t="e">
        <f>IF(#REF!="","",#REF!)</f>
        <v>#REF!</v>
      </c>
      <c r="K182" s="145" t="e">
        <f>IF(#REF!="","",#REF!)</f>
        <v>#REF!</v>
      </c>
      <c r="L182" s="145" t="e">
        <f>IF(#REF!="","",#REF!)</f>
        <v>#REF!</v>
      </c>
      <c r="M182" s="145" t="e">
        <f>IF(#REF!="","",#REF!)</f>
        <v>#REF!</v>
      </c>
      <c r="N182" s="145" t="e">
        <f>IF(#REF!="","",#REF!)</f>
        <v>#REF!</v>
      </c>
      <c r="O182" s="145" t="e">
        <f>IF(#REF!="","",#REF!)</f>
        <v>#REF!</v>
      </c>
      <c r="P182" s="146" t="e">
        <f>IF(#REF!="","",-#REF!)</f>
        <v>#REF!</v>
      </c>
      <c r="Q182" s="146" t="e">
        <f>IF(#REF!="","",-#REF!)</f>
        <v>#REF!</v>
      </c>
      <c r="R182" s="148"/>
      <c r="U182" s="146" t="e">
        <f>IF(#REF!="","","Reverses "&amp;#REF!)</f>
        <v>#REF!</v>
      </c>
      <c r="V182" s="143" t="e">
        <f t="shared" si="43"/>
        <v>#REF!</v>
      </c>
      <c r="W182" s="146"/>
      <c r="X182" s="146"/>
      <c r="Z182" s="146"/>
      <c r="AB182" s="146"/>
      <c r="AE182" s="146"/>
      <c r="AH182" s="149"/>
    </row>
    <row r="183" spans="1:34" s="143" customFormat="1" x14ac:dyDescent="0.3">
      <c r="A183" s="143" t="e">
        <f t="shared" si="41"/>
        <v>#REF!</v>
      </c>
      <c r="B183" s="125" t="e">
        <f t="shared" si="42"/>
        <v>#REF!</v>
      </c>
      <c r="D183" s="144" t="e">
        <f>IF(#REF!="","",#REF!)</f>
        <v>#REF!</v>
      </c>
      <c r="E183" s="145" t="e">
        <f>IF(#REF!="","",#REF!)</f>
        <v>#REF!</v>
      </c>
      <c r="F183" s="145" t="e">
        <f>IF(#REF!="","",#REF!)</f>
        <v>#REF!</v>
      </c>
      <c r="G183" s="145" t="e">
        <f>IF(#REF!="","",#REF!)</f>
        <v>#REF!</v>
      </c>
      <c r="H183" s="145" t="e">
        <f>IF(#REF!="","",#REF!)</f>
        <v>#REF!</v>
      </c>
      <c r="I183" s="145" t="e">
        <f>IF(#REF!="","",#REF!)</f>
        <v>#REF!</v>
      </c>
      <c r="J183" s="145" t="e">
        <f>IF(#REF!="","",#REF!)</f>
        <v>#REF!</v>
      </c>
      <c r="K183" s="145" t="e">
        <f>IF(#REF!="","",#REF!)</f>
        <v>#REF!</v>
      </c>
      <c r="L183" s="145" t="e">
        <f>IF(#REF!="","",#REF!)</f>
        <v>#REF!</v>
      </c>
      <c r="M183" s="145" t="e">
        <f>IF(#REF!="","",#REF!)</f>
        <v>#REF!</v>
      </c>
      <c r="N183" s="145" t="e">
        <f>IF(#REF!="","",#REF!)</f>
        <v>#REF!</v>
      </c>
      <c r="O183" s="145" t="e">
        <f>IF(#REF!="","",#REF!)</f>
        <v>#REF!</v>
      </c>
      <c r="P183" s="146" t="e">
        <f>IF(#REF!="","",-#REF!)</f>
        <v>#REF!</v>
      </c>
      <c r="Q183" s="146" t="e">
        <f>IF(#REF!="","",-#REF!)</f>
        <v>#REF!</v>
      </c>
      <c r="R183" s="148"/>
      <c r="U183" s="146" t="e">
        <f>IF(#REF!="","","Reverses "&amp;#REF!)</f>
        <v>#REF!</v>
      </c>
      <c r="V183" s="143" t="e">
        <f t="shared" si="43"/>
        <v>#REF!</v>
      </c>
      <c r="W183" s="146"/>
      <c r="X183" s="146"/>
      <c r="Z183" s="146"/>
      <c r="AB183" s="146"/>
      <c r="AE183" s="146"/>
      <c r="AH183" s="149"/>
    </row>
    <row r="184" spans="1:34" s="143" customFormat="1" x14ac:dyDescent="0.3">
      <c r="A184" s="143" t="e">
        <f t="shared" si="41"/>
        <v>#REF!</v>
      </c>
      <c r="B184" s="125" t="e">
        <f t="shared" si="42"/>
        <v>#REF!</v>
      </c>
      <c r="D184" s="144" t="e">
        <f>IF(#REF!="","",#REF!)</f>
        <v>#REF!</v>
      </c>
      <c r="E184" s="145" t="e">
        <f>IF(#REF!="","",#REF!)</f>
        <v>#REF!</v>
      </c>
      <c r="F184" s="145" t="e">
        <f>IF(#REF!="","",#REF!)</f>
        <v>#REF!</v>
      </c>
      <c r="G184" s="145" t="e">
        <f>IF(#REF!="","",#REF!)</f>
        <v>#REF!</v>
      </c>
      <c r="H184" s="145" t="e">
        <f>IF(#REF!="","",#REF!)</f>
        <v>#REF!</v>
      </c>
      <c r="I184" s="145" t="e">
        <f>IF(#REF!="","",#REF!)</f>
        <v>#REF!</v>
      </c>
      <c r="J184" s="145" t="e">
        <f>IF(#REF!="","",#REF!)</f>
        <v>#REF!</v>
      </c>
      <c r="K184" s="145" t="e">
        <f>IF(#REF!="","",#REF!)</f>
        <v>#REF!</v>
      </c>
      <c r="L184" s="145" t="e">
        <f>IF(#REF!="","",#REF!)</f>
        <v>#REF!</v>
      </c>
      <c r="M184" s="145" t="e">
        <f>IF(#REF!="","",#REF!)</f>
        <v>#REF!</v>
      </c>
      <c r="N184" s="145" t="e">
        <f>IF(#REF!="","",#REF!)</f>
        <v>#REF!</v>
      </c>
      <c r="O184" s="145" t="e">
        <f>IF(#REF!="","",#REF!)</f>
        <v>#REF!</v>
      </c>
      <c r="P184" s="146" t="e">
        <f>IF(#REF!="","",-#REF!)</f>
        <v>#REF!</v>
      </c>
      <c r="Q184" s="146" t="e">
        <f>IF(#REF!="","",-#REF!)</f>
        <v>#REF!</v>
      </c>
      <c r="R184" s="148"/>
      <c r="U184" s="146" t="e">
        <f>IF(#REF!="","","Reverses "&amp;#REF!)</f>
        <v>#REF!</v>
      </c>
      <c r="V184" s="143" t="e">
        <f t="shared" si="43"/>
        <v>#REF!</v>
      </c>
      <c r="W184" s="146"/>
      <c r="X184" s="146"/>
      <c r="Z184" s="146"/>
      <c r="AB184" s="146"/>
      <c r="AE184" s="146"/>
      <c r="AH184" s="149"/>
    </row>
    <row r="185" spans="1:34" s="143" customFormat="1" x14ac:dyDescent="0.3">
      <c r="A185" s="143" t="e">
        <f t="shared" si="41"/>
        <v>#REF!</v>
      </c>
      <c r="B185" s="125" t="e">
        <f t="shared" si="42"/>
        <v>#REF!</v>
      </c>
      <c r="D185" s="144" t="e">
        <f>IF(#REF!="","",#REF!)</f>
        <v>#REF!</v>
      </c>
      <c r="E185" s="145" t="e">
        <f>IF(#REF!="","",#REF!)</f>
        <v>#REF!</v>
      </c>
      <c r="F185" s="145" t="e">
        <f>IF(#REF!="","",#REF!)</f>
        <v>#REF!</v>
      </c>
      <c r="G185" s="145" t="e">
        <f>IF(#REF!="","",#REF!)</f>
        <v>#REF!</v>
      </c>
      <c r="H185" s="145" t="e">
        <f>IF(#REF!="","",#REF!)</f>
        <v>#REF!</v>
      </c>
      <c r="I185" s="145" t="e">
        <f>IF(#REF!="","",#REF!)</f>
        <v>#REF!</v>
      </c>
      <c r="J185" s="145" t="e">
        <f>IF(#REF!="","",#REF!)</f>
        <v>#REF!</v>
      </c>
      <c r="K185" s="145" t="e">
        <f>IF(#REF!="","",#REF!)</f>
        <v>#REF!</v>
      </c>
      <c r="L185" s="145" t="e">
        <f>IF(#REF!="","",#REF!)</f>
        <v>#REF!</v>
      </c>
      <c r="M185" s="145" t="e">
        <f>IF(#REF!="","",#REF!)</f>
        <v>#REF!</v>
      </c>
      <c r="N185" s="145" t="e">
        <f>IF(#REF!="","",#REF!)</f>
        <v>#REF!</v>
      </c>
      <c r="O185" s="145" t="e">
        <f>IF(#REF!="","",#REF!)</f>
        <v>#REF!</v>
      </c>
      <c r="P185" s="146" t="e">
        <f>IF(#REF!="","",-#REF!)</f>
        <v>#REF!</v>
      </c>
      <c r="Q185" s="146" t="e">
        <f>IF(#REF!="","",-#REF!)</f>
        <v>#REF!</v>
      </c>
      <c r="R185" s="148"/>
      <c r="U185" s="146" t="e">
        <f>IF(#REF!="","","Reverses "&amp;#REF!)</f>
        <v>#REF!</v>
      </c>
      <c r="V185" s="143" t="e">
        <f t="shared" si="43"/>
        <v>#REF!</v>
      </c>
      <c r="W185" s="146"/>
      <c r="X185" s="146"/>
      <c r="Z185" s="146"/>
      <c r="AB185" s="146"/>
      <c r="AE185" s="146"/>
      <c r="AH185" s="149"/>
    </row>
    <row r="186" spans="1:34" s="143" customFormat="1" x14ac:dyDescent="0.3">
      <c r="A186" s="143" t="e">
        <f t="shared" si="41"/>
        <v>#REF!</v>
      </c>
      <c r="B186" s="125" t="e">
        <f t="shared" si="42"/>
        <v>#REF!</v>
      </c>
      <c r="D186" s="144" t="e">
        <f>IF(#REF!="","",#REF!)</f>
        <v>#REF!</v>
      </c>
      <c r="E186" s="145" t="e">
        <f>IF(#REF!="","",#REF!)</f>
        <v>#REF!</v>
      </c>
      <c r="F186" s="145" t="e">
        <f>IF(#REF!="","",#REF!)</f>
        <v>#REF!</v>
      </c>
      <c r="G186" s="145" t="e">
        <f>IF(#REF!="","",#REF!)</f>
        <v>#REF!</v>
      </c>
      <c r="H186" s="145" t="e">
        <f>IF(#REF!="","",#REF!)</f>
        <v>#REF!</v>
      </c>
      <c r="I186" s="145" t="e">
        <f>IF(#REF!="","",#REF!)</f>
        <v>#REF!</v>
      </c>
      <c r="J186" s="145" t="e">
        <f>IF(#REF!="","",#REF!)</f>
        <v>#REF!</v>
      </c>
      <c r="K186" s="145" t="e">
        <f>IF(#REF!="","",#REF!)</f>
        <v>#REF!</v>
      </c>
      <c r="L186" s="145" t="e">
        <f>IF(#REF!="","",#REF!)</f>
        <v>#REF!</v>
      </c>
      <c r="M186" s="145" t="e">
        <f>IF(#REF!="","",#REF!)</f>
        <v>#REF!</v>
      </c>
      <c r="N186" s="145" t="e">
        <f>IF(#REF!="","",#REF!)</f>
        <v>#REF!</v>
      </c>
      <c r="O186" s="145" t="e">
        <f>IF(#REF!="","",#REF!)</f>
        <v>#REF!</v>
      </c>
      <c r="P186" s="146" t="e">
        <f>IF(#REF!="","",-#REF!)</f>
        <v>#REF!</v>
      </c>
      <c r="Q186" s="146" t="e">
        <f>IF(#REF!="","",-#REF!)</f>
        <v>#REF!</v>
      </c>
      <c r="R186" s="148"/>
      <c r="U186" s="146" t="e">
        <f>IF(#REF!="","","Reverses "&amp;#REF!)</f>
        <v>#REF!</v>
      </c>
      <c r="V186" s="143" t="e">
        <f t="shared" si="43"/>
        <v>#REF!</v>
      </c>
      <c r="W186" s="146"/>
      <c r="X186" s="146"/>
      <c r="Z186" s="146"/>
      <c r="AB186" s="146"/>
      <c r="AE186" s="146"/>
      <c r="AH186" s="149"/>
    </row>
    <row r="187" spans="1:34" s="143" customFormat="1" x14ac:dyDescent="0.3">
      <c r="A187" s="143" t="e">
        <f t="shared" si="41"/>
        <v>#REF!</v>
      </c>
      <c r="B187" s="125" t="e">
        <f t="shared" si="42"/>
        <v>#REF!</v>
      </c>
      <c r="D187" s="144" t="e">
        <f>IF(#REF!="","",#REF!)</f>
        <v>#REF!</v>
      </c>
      <c r="E187" s="145" t="e">
        <f>IF(#REF!="","",#REF!)</f>
        <v>#REF!</v>
      </c>
      <c r="F187" s="145" t="e">
        <f>IF(#REF!="","",#REF!)</f>
        <v>#REF!</v>
      </c>
      <c r="G187" s="145" t="e">
        <f>IF(#REF!="","",#REF!)</f>
        <v>#REF!</v>
      </c>
      <c r="H187" s="145" t="e">
        <f>IF(#REF!="","",#REF!)</f>
        <v>#REF!</v>
      </c>
      <c r="I187" s="145" t="e">
        <f>IF(#REF!="","",#REF!)</f>
        <v>#REF!</v>
      </c>
      <c r="J187" s="145" t="e">
        <f>IF(#REF!="","",#REF!)</f>
        <v>#REF!</v>
      </c>
      <c r="K187" s="145" t="e">
        <f>IF(#REF!="","",#REF!)</f>
        <v>#REF!</v>
      </c>
      <c r="L187" s="145" t="e">
        <f>IF(#REF!="","",#REF!)</f>
        <v>#REF!</v>
      </c>
      <c r="M187" s="145" t="e">
        <f>IF(#REF!="","",#REF!)</f>
        <v>#REF!</v>
      </c>
      <c r="N187" s="145" t="e">
        <f>IF(#REF!="","",#REF!)</f>
        <v>#REF!</v>
      </c>
      <c r="O187" s="145" t="e">
        <f>IF(#REF!="","",#REF!)</f>
        <v>#REF!</v>
      </c>
      <c r="P187" s="146" t="e">
        <f>IF(#REF!="","",-#REF!)</f>
        <v>#REF!</v>
      </c>
      <c r="Q187" s="146" t="e">
        <f>IF(#REF!="","",-#REF!)</f>
        <v>#REF!</v>
      </c>
      <c r="R187" s="148"/>
      <c r="U187" s="146" t="e">
        <f>IF(#REF!="","","Reverses "&amp;#REF!)</f>
        <v>#REF!</v>
      </c>
      <c r="V187" s="143" t="e">
        <f t="shared" si="43"/>
        <v>#REF!</v>
      </c>
      <c r="W187" s="146"/>
      <c r="X187" s="146"/>
      <c r="Z187" s="146"/>
      <c r="AB187" s="146"/>
      <c r="AE187" s="146"/>
      <c r="AH187" s="149"/>
    </row>
    <row r="188" spans="1:34" s="143" customFormat="1" x14ac:dyDescent="0.3">
      <c r="A188" s="143" t="e">
        <f t="shared" si="41"/>
        <v>#REF!</v>
      </c>
      <c r="B188" s="125" t="e">
        <f t="shared" si="42"/>
        <v>#REF!</v>
      </c>
      <c r="D188" s="144" t="e">
        <f>IF(#REF!="","",#REF!)</f>
        <v>#REF!</v>
      </c>
      <c r="E188" s="145" t="e">
        <f>IF(#REF!="","",#REF!)</f>
        <v>#REF!</v>
      </c>
      <c r="F188" s="145" t="e">
        <f>IF(#REF!="","",#REF!)</f>
        <v>#REF!</v>
      </c>
      <c r="G188" s="145" t="e">
        <f>IF(#REF!="","",#REF!)</f>
        <v>#REF!</v>
      </c>
      <c r="H188" s="145" t="e">
        <f>IF(#REF!="","",#REF!)</f>
        <v>#REF!</v>
      </c>
      <c r="I188" s="145" t="e">
        <f>IF(#REF!="","",#REF!)</f>
        <v>#REF!</v>
      </c>
      <c r="J188" s="145" t="e">
        <f>IF(#REF!="","",#REF!)</f>
        <v>#REF!</v>
      </c>
      <c r="K188" s="145" t="e">
        <f>IF(#REF!="","",#REF!)</f>
        <v>#REF!</v>
      </c>
      <c r="L188" s="145" t="e">
        <f>IF(#REF!="","",#REF!)</f>
        <v>#REF!</v>
      </c>
      <c r="M188" s="145" t="e">
        <f>IF(#REF!="","",#REF!)</f>
        <v>#REF!</v>
      </c>
      <c r="N188" s="145" t="e">
        <f>IF(#REF!="","",#REF!)</f>
        <v>#REF!</v>
      </c>
      <c r="O188" s="145" t="e">
        <f>IF(#REF!="","",#REF!)</f>
        <v>#REF!</v>
      </c>
      <c r="P188" s="146" t="e">
        <f>IF(#REF!="","",-#REF!)</f>
        <v>#REF!</v>
      </c>
      <c r="Q188" s="146" t="e">
        <f>IF(#REF!="","",-#REF!)</f>
        <v>#REF!</v>
      </c>
      <c r="R188" s="148"/>
      <c r="U188" s="146" t="e">
        <f>IF(#REF!="","","Reverses "&amp;#REF!)</f>
        <v>#REF!</v>
      </c>
      <c r="V188" s="143" t="e">
        <f t="shared" si="43"/>
        <v>#REF!</v>
      </c>
      <c r="W188" s="146"/>
      <c r="X188" s="146"/>
      <c r="Z188" s="146"/>
      <c r="AB188" s="146"/>
      <c r="AE188" s="146"/>
      <c r="AH188" s="149"/>
    </row>
    <row r="189" spans="1:34" s="143" customFormat="1" x14ac:dyDescent="0.3">
      <c r="A189" s="143" t="e">
        <f t="shared" si="41"/>
        <v>#REF!</v>
      </c>
      <c r="B189" s="125" t="e">
        <f t="shared" si="42"/>
        <v>#REF!</v>
      </c>
      <c r="D189" s="144" t="e">
        <f>IF(#REF!="","",#REF!)</f>
        <v>#REF!</v>
      </c>
      <c r="E189" s="145" t="e">
        <f>IF(#REF!="","",#REF!)</f>
        <v>#REF!</v>
      </c>
      <c r="F189" s="145" t="e">
        <f>IF(#REF!="","",#REF!)</f>
        <v>#REF!</v>
      </c>
      <c r="G189" s="145" t="e">
        <f>IF(#REF!="","",#REF!)</f>
        <v>#REF!</v>
      </c>
      <c r="H189" s="145" t="e">
        <f>IF(#REF!="","",#REF!)</f>
        <v>#REF!</v>
      </c>
      <c r="I189" s="145" t="e">
        <f>IF(#REF!="","",#REF!)</f>
        <v>#REF!</v>
      </c>
      <c r="J189" s="145" t="e">
        <f>IF(#REF!="","",#REF!)</f>
        <v>#REF!</v>
      </c>
      <c r="K189" s="145" t="e">
        <f>IF(#REF!="","",#REF!)</f>
        <v>#REF!</v>
      </c>
      <c r="L189" s="145" t="e">
        <f>IF(#REF!="","",#REF!)</f>
        <v>#REF!</v>
      </c>
      <c r="M189" s="145" t="e">
        <f>IF(#REF!="","",#REF!)</f>
        <v>#REF!</v>
      </c>
      <c r="N189" s="145" t="e">
        <f>IF(#REF!="","",#REF!)</f>
        <v>#REF!</v>
      </c>
      <c r="O189" s="145" t="e">
        <f>IF(#REF!="","",#REF!)</f>
        <v>#REF!</v>
      </c>
      <c r="P189" s="146" t="e">
        <f>IF(#REF!="","",-#REF!)</f>
        <v>#REF!</v>
      </c>
      <c r="Q189" s="146" t="e">
        <f>IF(#REF!="","",-#REF!)</f>
        <v>#REF!</v>
      </c>
      <c r="R189" s="148"/>
      <c r="U189" s="146" t="e">
        <f>IF(#REF!="","","Reverses "&amp;#REF!)</f>
        <v>#REF!</v>
      </c>
      <c r="V189" s="143" t="e">
        <f t="shared" si="43"/>
        <v>#REF!</v>
      </c>
      <c r="W189" s="146"/>
      <c r="X189" s="146"/>
      <c r="Z189" s="146"/>
      <c r="AB189" s="146"/>
      <c r="AE189" s="146"/>
      <c r="AH189" s="149"/>
    </row>
    <row r="190" spans="1:34" s="143" customFormat="1" x14ac:dyDescent="0.3">
      <c r="A190" s="143" t="e">
        <f t="shared" si="41"/>
        <v>#REF!</v>
      </c>
      <c r="B190" s="125" t="e">
        <f t="shared" si="42"/>
        <v>#REF!</v>
      </c>
      <c r="D190" s="144" t="e">
        <f>IF(#REF!="","",#REF!)</f>
        <v>#REF!</v>
      </c>
      <c r="E190" s="145" t="e">
        <f>IF(#REF!="","",#REF!)</f>
        <v>#REF!</v>
      </c>
      <c r="F190" s="145" t="e">
        <f>IF(#REF!="","",#REF!)</f>
        <v>#REF!</v>
      </c>
      <c r="G190" s="145" t="e">
        <f>IF(#REF!="","",#REF!)</f>
        <v>#REF!</v>
      </c>
      <c r="H190" s="145" t="e">
        <f>IF(#REF!="","",#REF!)</f>
        <v>#REF!</v>
      </c>
      <c r="I190" s="145" t="e">
        <f>IF(#REF!="","",#REF!)</f>
        <v>#REF!</v>
      </c>
      <c r="J190" s="145" t="e">
        <f>IF(#REF!="","",#REF!)</f>
        <v>#REF!</v>
      </c>
      <c r="K190" s="145" t="e">
        <f>IF(#REF!="","",#REF!)</f>
        <v>#REF!</v>
      </c>
      <c r="L190" s="145" t="e">
        <f>IF(#REF!="","",#REF!)</f>
        <v>#REF!</v>
      </c>
      <c r="M190" s="145" t="e">
        <f>IF(#REF!="","",#REF!)</f>
        <v>#REF!</v>
      </c>
      <c r="N190" s="145" t="e">
        <f>IF(#REF!="","",#REF!)</f>
        <v>#REF!</v>
      </c>
      <c r="O190" s="145" t="e">
        <f>IF(#REF!="","",#REF!)</f>
        <v>#REF!</v>
      </c>
      <c r="P190" s="146" t="e">
        <f>IF(#REF!="","",-#REF!)</f>
        <v>#REF!</v>
      </c>
      <c r="Q190" s="146" t="e">
        <f>IF(#REF!="","",-#REF!)</f>
        <v>#REF!</v>
      </c>
      <c r="R190" s="148"/>
      <c r="U190" s="146" t="e">
        <f>IF(#REF!="","","Reverses "&amp;#REF!)</f>
        <v>#REF!</v>
      </c>
      <c r="V190" s="143" t="e">
        <f t="shared" si="43"/>
        <v>#REF!</v>
      </c>
      <c r="W190" s="146"/>
      <c r="X190" s="146"/>
      <c r="Z190" s="146"/>
      <c r="AB190" s="146"/>
      <c r="AE190" s="146"/>
      <c r="AH190" s="149"/>
    </row>
    <row r="191" spans="1:34" s="143" customFormat="1" x14ac:dyDescent="0.3">
      <c r="A191" s="143" t="e">
        <f t="shared" si="41"/>
        <v>#REF!</v>
      </c>
      <c r="B191" s="125" t="e">
        <f t="shared" si="42"/>
        <v>#REF!</v>
      </c>
      <c r="D191" s="144" t="e">
        <f>IF(#REF!="","",#REF!)</f>
        <v>#REF!</v>
      </c>
      <c r="E191" s="145" t="e">
        <f>IF(#REF!="","",#REF!)</f>
        <v>#REF!</v>
      </c>
      <c r="F191" s="145" t="e">
        <f>IF(#REF!="","",#REF!)</f>
        <v>#REF!</v>
      </c>
      <c r="G191" s="145" t="e">
        <f>IF(#REF!="","",#REF!)</f>
        <v>#REF!</v>
      </c>
      <c r="H191" s="145" t="e">
        <f>IF(#REF!="","",#REF!)</f>
        <v>#REF!</v>
      </c>
      <c r="I191" s="145" t="e">
        <f>IF(#REF!="","",#REF!)</f>
        <v>#REF!</v>
      </c>
      <c r="J191" s="145" t="e">
        <f>IF(#REF!="","",#REF!)</f>
        <v>#REF!</v>
      </c>
      <c r="K191" s="145" t="e">
        <f>IF(#REF!="","",#REF!)</f>
        <v>#REF!</v>
      </c>
      <c r="L191" s="145" t="e">
        <f>IF(#REF!="","",#REF!)</f>
        <v>#REF!</v>
      </c>
      <c r="M191" s="145" t="e">
        <f>IF(#REF!="","",#REF!)</f>
        <v>#REF!</v>
      </c>
      <c r="N191" s="145" t="e">
        <f>IF(#REF!="","",#REF!)</f>
        <v>#REF!</v>
      </c>
      <c r="O191" s="145" t="e">
        <f>IF(#REF!="","",#REF!)</f>
        <v>#REF!</v>
      </c>
      <c r="P191" s="146" t="e">
        <f>IF(#REF!="","",-#REF!)</f>
        <v>#REF!</v>
      </c>
      <c r="Q191" s="146" t="e">
        <f>IF(#REF!="","",-#REF!)</f>
        <v>#REF!</v>
      </c>
      <c r="R191" s="148"/>
      <c r="U191" s="146" t="e">
        <f>IF(#REF!="","","Reverses "&amp;#REF!)</f>
        <v>#REF!</v>
      </c>
      <c r="V191" s="143" t="e">
        <f t="shared" si="43"/>
        <v>#REF!</v>
      </c>
      <c r="W191" s="146"/>
      <c r="X191" s="146"/>
      <c r="Z191" s="146"/>
      <c r="AB191" s="146"/>
      <c r="AE191" s="146"/>
      <c r="AH191" s="149"/>
    </row>
    <row r="192" spans="1:34" s="143" customFormat="1" x14ac:dyDescent="0.3">
      <c r="A192" s="143" t="e">
        <f t="shared" si="41"/>
        <v>#REF!</v>
      </c>
      <c r="B192" s="125" t="e">
        <f t="shared" si="42"/>
        <v>#REF!</v>
      </c>
      <c r="D192" s="144" t="e">
        <f>IF(#REF!="","",#REF!)</f>
        <v>#REF!</v>
      </c>
      <c r="E192" s="145" t="e">
        <f>IF(#REF!="","",#REF!)</f>
        <v>#REF!</v>
      </c>
      <c r="F192" s="145" t="e">
        <f>IF(#REF!="","",#REF!)</f>
        <v>#REF!</v>
      </c>
      <c r="G192" s="145" t="e">
        <f>IF(#REF!="","",#REF!)</f>
        <v>#REF!</v>
      </c>
      <c r="H192" s="145" t="e">
        <f>IF(#REF!="","",#REF!)</f>
        <v>#REF!</v>
      </c>
      <c r="I192" s="145" t="e">
        <f>IF(#REF!="","",#REF!)</f>
        <v>#REF!</v>
      </c>
      <c r="J192" s="145" t="e">
        <f>IF(#REF!="","",#REF!)</f>
        <v>#REF!</v>
      </c>
      <c r="K192" s="145" t="e">
        <f>IF(#REF!="","",#REF!)</f>
        <v>#REF!</v>
      </c>
      <c r="L192" s="145" t="e">
        <f>IF(#REF!="","",#REF!)</f>
        <v>#REF!</v>
      </c>
      <c r="M192" s="145" t="e">
        <f>IF(#REF!="","",#REF!)</f>
        <v>#REF!</v>
      </c>
      <c r="N192" s="145" t="e">
        <f>IF(#REF!="","",#REF!)</f>
        <v>#REF!</v>
      </c>
      <c r="O192" s="145" t="e">
        <f>IF(#REF!="","",#REF!)</f>
        <v>#REF!</v>
      </c>
      <c r="P192" s="146" t="e">
        <f>IF(#REF!="","",-#REF!)</f>
        <v>#REF!</v>
      </c>
      <c r="Q192" s="146" t="e">
        <f>IF(#REF!="","",-#REF!)</f>
        <v>#REF!</v>
      </c>
      <c r="R192" s="148"/>
      <c r="U192" s="146" t="e">
        <f>IF(#REF!="","","Reverses "&amp;#REF!)</f>
        <v>#REF!</v>
      </c>
      <c r="V192" s="143" t="e">
        <f t="shared" si="43"/>
        <v>#REF!</v>
      </c>
      <c r="W192" s="146"/>
      <c r="X192" s="146"/>
      <c r="Z192" s="146"/>
      <c r="AB192" s="146"/>
      <c r="AE192" s="146"/>
      <c r="AH192" s="149"/>
    </row>
    <row r="193" spans="1:34" s="143" customFormat="1" x14ac:dyDescent="0.3">
      <c r="A193" s="143" t="e">
        <f t="shared" si="41"/>
        <v>#REF!</v>
      </c>
      <c r="B193" s="125" t="e">
        <f t="shared" si="42"/>
        <v>#REF!</v>
      </c>
      <c r="D193" s="144" t="e">
        <f>IF(#REF!="","",#REF!)</f>
        <v>#REF!</v>
      </c>
      <c r="E193" s="145" t="e">
        <f>IF(#REF!="","",#REF!)</f>
        <v>#REF!</v>
      </c>
      <c r="F193" s="145" t="e">
        <f>IF(#REF!="","",#REF!)</f>
        <v>#REF!</v>
      </c>
      <c r="G193" s="145" t="e">
        <f>IF(#REF!="","",#REF!)</f>
        <v>#REF!</v>
      </c>
      <c r="H193" s="145" t="e">
        <f>IF(#REF!="","",#REF!)</f>
        <v>#REF!</v>
      </c>
      <c r="I193" s="145" t="e">
        <f>IF(#REF!="","",#REF!)</f>
        <v>#REF!</v>
      </c>
      <c r="J193" s="145" t="e">
        <f>IF(#REF!="","",#REF!)</f>
        <v>#REF!</v>
      </c>
      <c r="K193" s="145" t="e">
        <f>IF(#REF!="","",#REF!)</f>
        <v>#REF!</v>
      </c>
      <c r="L193" s="145" t="e">
        <f>IF(#REF!="","",#REF!)</f>
        <v>#REF!</v>
      </c>
      <c r="M193" s="145" t="e">
        <f>IF(#REF!="","",#REF!)</f>
        <v>#REF!</v>
      </c>
      <c r="N193" s="145" t="e">
        <f>IF(#REF!="","",#REF!)</f>
        <v>#REF!</v>
      </c>
      <c r="O193" s="145" t="e">
        <f>IF(#REF!="","",#REF!)</f>
        <v>#REF!</v>
      </c>
      <c r="P193" s="146" t="e">
        <f>IF(#REF!="","",-#REF!)</f>
        <v>#REF!</v>
      </c>
      <c r="Q193" s="146" t="e">
        <f>IF(#REF!="","",-#REF!)</f>
        <v>#REF!</v>
      </c>
      <c r="R193" s="148"/>
      <c r="U193" s="146" t="e">
        <f>IF(#REF!="","","Reverses "&amp;#REF!)</f>
        <v>#REF!</v>
      </c>
      <c r="V193" s="143" t="e">
        <f t="shared" si="43"/>
        <v>#REF!</v>
      </c>
      <c r="W193" s="146"/>
      <c r="X193" s="146"/>
      <c r="Z193" s="146"/>
      <c r="AB193" s="146"/>
      <c r="AE193" s="146"/>
      <c r="AH193" s="149"/>
    </row>
    <row r="194" spans="1:34" s="143" customFormat="1" x14ac:dyDescent="0.3">
      <c r="A194" s="143" t="e">
        <f t="shared" si="41"/>
        <v>#REF!</v>
      </c>
      <c r="B194" s="125" t="e">
        <f t="shared" si="42"/>
        <v>#REF!</v>
      </c>
      <c r="D194" s="144" t="e">
        <f>IF(#REF!="","",#REF!)</f>
        <v>#REF!</v>
      </c>
      <c r="E194" s="145" t="e">
        <f>IF(#REF!="","",#REF!)</f>
        <v>#REF!</v>
      </c>
      <c r="F194" s="145" t="e">
        <f>IF(#REF!="","",#REF!)</f>
        <v>#REF!</v>
      </c>
      <c r="G194" s="145" t="e">
        <f>IF(#REF!="","",#REF!)</f>
        <v>#REF!</v>
      </c>
      <c r="H194" s="145" t="e">
        <f>IF(#REF!="","",#REF!)</f>
        <v>#REF!</v>
      </c>
      <c r="I194" s="145" t="e">
        <f>IF(#REF!="","",#REF!)</f>
        <v>#REF!</v>
      </c>
      <c r="J194" s="145" t="e">
        <f>IF(#REF!="","",#REF!)</f>
        <v>#REF!</v>
      </c>
      <c r="K194" s="145" t="e">
        <f>IF(#REF!="","",#REF!)</f>
        <v>#REF!</v>
      </c>
      <c r="L194" s="145" t="e">
        <f>IF(#REF!="","",#REF!)</f>
        <v>#REF!</v>
      </c>
      <c r="M194" s="145" t="e">
        <f>IF(#REF!="","",#REF!)</f>
        <v>#REF!</v>
      </c>
      <c r="N194" s="145" t="e">
        <f>IF(#REF!="","",#REF!)</f>
        <v>#REF!</v>
      </c>
      <c r="O194" s="145" t="e">
        <f>IF(#REF!="","",#REF!)</f>
        <v>#REF!</v>
      </c>
      <c r="P194" s="146" t="e">
        <f>IF(#REF!="","",-#REF!)</f>
        <v>#REF!</v>
      </c>
      <c r="Q194" s="146" t="e">
        <f>IF(#REF!="","",-#REF!)</f>
        <v>#REF!</v>
      </c>
      <c r="R194" s="148"/>
      <c r="U194" s="146" t="e">
        <f>IF(#REF!="","","Reverses "&amp;#REF!)</f>
        <v>#REF!</v>
      </c>
      <c r="V194" s="143" t="e">
        <f t="shared" si="43"/>
        <v>#REF!</v>
      </c>
      <c r="W194" s="146"/>
      <c r="X194" s="146"/>
      <c r="Z194" s="146"/>
      <c r="AB194" s="146"/>
      <c r="AE194" s="146"/>
      <c r="AH194" s="149"/>
    </row>
    <row r="195" spans="1:34" s="143" customFormat="1" x14ac:dyDescent="0.3">
      <c r="A195" s="143" t="e">
        <f t="shared" si="41"/>
        <v>#REF!</v>
      </c>
      <c r="B195" s="125" t="e">
        <f t="shared" si="42"/>
        <v>#REF!</v>
      </c>
      <c r="D195" s="144" t="e">
        <f>IF(#REF!="","",#REF!)</f>
        <v>#REF!</v>
      </c>
      <c r="E195" s="145" t="e">
        <f>IF(#REF!="","",#REF!)</f>
        <v>#REF!</v>
      </c>
      <c r="F195" s="145" t="e">
        <f>IF(#REF!="","",#REF!)</f>
        <v>#REF!</v>
      </c>
      <c r="G195" s="145" t="e">
        <f>IF(#REF!="","",#REF!)</f>
        <v>#REF!</v>
      </c>
      <c r="H195" s="145" t="e">
        <f>IF(#REF!="","",#REF!)</f>
        <v>#REF!</v>
      </c>
      <c r="I195" s="145" t="e">
        <f>IF(#REF!="","",#REF!)</f>
        <v>#REF!</v>
      </c>
      <c r="J195" s="145" t="e">
        <f>IF(#REF!="","",#REF!)</f>
        <v>#REF!</v>
      </c>
      <c r="K195" s="145" t="e">
        <f>IF(#REF!="","",#REF!)</f>
        <v>#REF!</v>
      </c>
      <c r="L195" s="145" t="e">
        <f>IF(#REF!="","",#REF!)</f>
        <v>#REF!</v>
      </c>
      <c r="M195" s="145" t="e">
        <f>IF(#REF!="","",#REF!)</f>
        <v>#REF!</v>
      </c>
      <c r="N195" s="145" t="e">
        <f>IF(#REF!="","",#REF!)</f>
        <v>#REF!</v>
      </c>
      <c r="O195" s="145" t="e">
        <f>IF(#REF!="","",#REF!)</f>
        <v>#REF!</v>
      </c>
      <c r="P195" s="146" t="e">
        <f>IF(#REF!="","",-#REF!)</f>
        <v>#REF!</v>
      </c>
      <c r="Q195" s="146" t="e">
        <f>IF(#REF!="","",-#REF!)</f>
        <v>#REF!</v>
      </c>
      <c r="R195" s="148"/>
      <c r="U195" s="146" t="e">
        <f>IF(#REF!="","","Reverses "&amp;#REF!)</f>
        <v>#REF!</v>
      </c>
      <c r="V195" s="143" t="e">
        <f t="shared" si="43"/>
        <v>#REF!</v>
      </c>
      <c r="W195" s="146"/>
      <c r="X195" s="146"/>
      <c r="Z195" s="146"/>
      <c r="AB195" s="146"/>
      <c r="AE195" s="146"/>
      <c r="AH195" s="149"/>
    </row>
    <row r="196" spans="1:34" s="143" customFormat="1" x14ac:dyDescent="0.3">
      <c r="A196" s="143" t="e">
        <f t="shared" si="41"/>
        <v>#REF!</v>
      </c>
      <c r="B196" s="125" t="e">
        <f t="shared" si="42"/>
        <v>#REF!</v>
      </c>
      <c r="D196" s="144" t="e">
        <f>IF(#REF!="","",#REF!)</f>
        <v>#REF!</v>
      </c>
      <c r="E196" s="145" t="e">
        <f>IF(#REF!="","",#REF!)</f>
        <v>#REF!</v>
      </c>
      <c r="F196" s="145" t="e">
        <f>IF(#REF!="","",#REF!)</f>
        <v>#REF!</v>
      </c>
      <c r="G196" s="145" t="e">
        <f>IF(#REF!="","",#REF!)</f>
        <v>#REF!</v>
      </c>
      <c r="H196" s="145" t="e">
        <f>IF(#REF!="","",#REF!)</f>
        <v>#REF!</v>
      </c>
      <c r="I196" s="145" t="e">
        <f>IF(#REF!="","",#REF!)</f>
        <v>#REF!</v>
      </c>
      <c r="J196" s="145" t="e">
        <f>IF(#REF!="","",#REF!)</f>
        <v>#REF!</v>
      </c>
      <c r="K196" s="145" t="e">
        <f>IF(#REF!="","",#REF!)</f>
        <v>#REF!</v>
      </c>
      <c r="L196" s="145" t="e">
        <f>IF(#REF!="","",#REF!)</f>
        <v>#REF!</v>
      </c>
      <c r="M196" s="145" t="e">
        <f>IF(#REF!="","",#REF!)</f>
        <v>#REF!</v>
      </c>
      <c r="N196" s="145" t="e">
        <f>IF(#REF!="","",#REF!)</f>
        <v>#REF!</v>
      </c>
      <c r="O196" s="145" t="e">
        <f>IF(#REF!="","",#REF!)</f>
        <v>#REF!</v>
      </c>
      <c r="P196" s="146" t="e">
        <f>IF(#REF!="","",-#REF!)</f>
        <v>#REF!</v>
      </c>
      <c r="Q196" s="146" t="e">
        <f>IF(#REF!="","",-#REF!)</f>
        <v>#REF!</v>
      </c>
      <c r="R196" s="148"/>
      <c r="U196" s="146" t="e">
        <f>IF(#REF!="","","Reverses "&amp;#REF!)</f>
        <v>#REF!</v>
      </c>
      <c r="V196" s="143" t="e">
        <f t="shared" si="43"/>
        <v>#REF!</v>
      </c>
      <c r="W196" s="146"/>
      <c r="X196" s="146"/>
      <c r="Z196" s="146"/>
      <c r="AB196" s="146"/>
      <c r="AE196" s="146"/>
      <c r="AH196" s="149"/>
    </row>
    <row r="197" spans="1:34" s="143" customFormat="1" x14ac:dyDescent="0.3">
      <c r="A197" s="143" t="e">
        <f t="shared" si="41"/>
        <v>#REF!</v>
      </c>
      <c r="B197" s="125" t="e">
        <f t="shared" si="42"/>
        <v>#REF!</v>
      </c>
      <c r="D197" s="144" t="e">
        <f>IF(#REF!="","",#REF!)</f>
        <v>#REF!</v>
      </c>
      <c r="E197" s="145" t="e">
        <f>IF(#REF!="","",#REF!)</f>
        <v>#REF!</v>
      </c>
      <c r="F197" s="145" t="e">
        <f>IF(#REF!="","",#REF!)</f>
        <v>#REF!</v>
      </c>
      <c r="G197" s="145" t="e">
        <f>IF(#REF!="","",#REF!)</f>
        <v>#REF!</v>
      </c>
      <c r="H197" s="145" t="e">
        <f>IF(#REF!="","",#REF!)</f>
        <v>#REF!</v>
      </c>
      <c r="I197" s="145" t="e">
        <f>IF(#REF!="","",#REF!)</f>
        <v>#REF!</v>
      </c>
      <c r="J197" s="145" t="e">
        <f>IF(#REF!="","",#REF!)</f>
        <v>#REF!</v>
      </c>
      <c r="K197" s="145" t="e">
        <f>IF(#REF!="","",#REF!)</f>
        <v>#REF!</v>
      </c>
      <c r="L197" s="145" t="e">
        <f>IF(#REF!="","",#REF!)</f>
        <v>#REF!</v>
      </c>
      <c r="M197" s="145" t="e">
        <f>IF(#REF!="","",#REF!)</f>
        <v>#REF!</v>
      </c>
      <c r="N197" s="145" t="e">
        <f>IF(#REF!="","",#REF!)</f>
        <v>#REF!</v>
      </c>
      <c r="O197" s="145" t="e">
        <f>IF(#REF!="","",#REF!)</f>
        <v>#REF!</v>
      </c>
      <c r="P197" s="146" t="e">
        <f>IF(#REF!="","",-#REF!)</f>
        <v>#REF!</v>
      </c>
      <c r="Q197" s="146" t="e">
        <f>IF(#REF!="","",-#REF!)</f>
        <v>#REF!</v>
      </c>
      <c r="R197" s="148"/>
      <c r="U197" s="146" t="e">
        <f>IF(#REF!="","","Reverses "&amp;#REF!)</f>
        <v>#REF!</v>
      </c>
      <c r="V197" s="143" t="e">
        <f t="shared" si="43"/>
        <v>#REF!</v>
      </c>
      <c r="W197" s="146"/>
      <c r="X197" s="146"/>
      <c r="Z197" s="146"/>
      <c r="AB197" s="146"/>
      <c r="AE197" s="146"/>
      <c r="AH197" s="149"/>
    </row>
    <row r="198" spans="1:34" s="143" customFormat="1" x14ac:dyDescent="0.3">
      <c r="A198" s="143" t="e">
        <f t="shared" si="41"/>
        <v>#REF!</v>
      </c>
      <c r="B198" s="125" t="e">
        <f t="shared" si="42"/>
        <v>#REF!</v>
      </c>
      <c r="D198" s="144" t="e">
        <f>IF(#REF!="","",#REF!)</f>
        <v>#REF!</v>
      </c>
      <c r="E198" s="145" t="e">
        <f>IF(#REF!="","",#REF!)</f>
        <v>#REF!</v>
      </c>
      <c r="F198" s="145" t="e">
        <f>IF(#REF!="","",#REF!)</f>
        <v>#REF!</v>
      </c>
      <c r="G198" s="145" t="e">
        <f>IF(#REF!="","",#REF!)</f>
        <v>#REF!</v>
      </c>
      <c r="H198" s="145" t="e">
        <f>IF(#REF!="","",#REF!)</f>
        <v>#REF!</v>
      </c>
      <c r="I198" s="145" t="e">
        <f>IF(#REF!="","",#REF!)</f>
        <v>#REF!</v>
      </c>
      <c r="J198" s="145" t="e">
        <f>IF(#REF!="","",#REF!)</f>
        <v>#REF!</v>
      </c>
      <c r="K198" s="145" t="e">
        <f>IF(#REF!="","",#REF!)</f>
        <v>#REF!</v>
      </c>
      <c r="L198" s="145" t="e">
        <f>IF(#REF!="","",#REF!)</f>
        <v>#REF!</v>
      </c>
      <c r="M198" s="145" t="e">
        <f>IF(#REF!="","",#REF!)</f>
        <v>#REF!</v>
      </c>
      <c r="N198" s="145" t="e">
        <f>IF(#REF!="","",#REF!)</f>
        <v>#REF!</v>
      </c>
      <c r="O198" s="145" t="e">
        <f>IF(#REF!="","",#REF!)</f>
        <v>#REF!</v>
      </c>
      <c r="P198" s="146" t="e">
        <f>IF(#REF!="","",-#REF!)</f>
        <v>#REF!</v>
      </c>
      <c r="Q198" s="146" t="e">
        <f>IF(#REF!="","",-#REF!)</f>
        <v>#REF!</v>
      </c>
      <c r="R198" s="148"/>
      <c r="U198" s="146" t="e">
        <f>IF(#REF!="","","Reverses "&amp;#REF!)</f>
        <v>#REF!</v>
      </c>
      <c r="V198" s="143" t="e">
        <f t="shared" si="43"/>
        <v>#REF!</v>
      </c>
      <c r="W198" s="146"/>
      <c r="X198" s="146"/>
      <c r="Z198" s="146"/>
      <c r="AB198" s="146"/>
      <c r="AE198" s="146"/>
      <c r="AH198" s="149"/>
    </row>
    <row r="199" spans="1:34" s="143" customFormat="1" x14ac:dyDescent="0.3">
      <c r="A199" s="143" t="e">
        <f t="shared" si="41"/>
        <v>#REF!</v>
      </c>
      <c r="B199" s="125" t="e">
        <f t="shared" si="42"/>
        <v>#REF!</v>
      </c>
      <c r="D199" s="144" t="e">
        <f>IF(#REF!="","",#REF!)</f>
        <v>#REF!</v>
      </c>
      <c r="E199" s="145" t="e">
        <f>IF(#REF!="","",#REF!)</f>
        <v>#REF!</v>
      </c>
      <c r="F199" s="145" t="e">
        <f>IF(#REF!="","",#REF!)</f>
        <v>#REF!</v>
      </c>
      <c r="G199" s="145" t="e">
        <f>IF(#REF!="","",#REF!)</f>
        <v>#REF!</v>
      </c>
      <c r="H199" s="145" t="e">
        <f>IF(#REF!="","",#REF!)</f>
        <v>#REF!</v>
      </c>
      <c r="I199" s="145" t="e">
        <f>IF(#REF!="","",#REF!)</f>
        <v>#REF!</v>
      </c>
      <c r="J199" s="145" t="e">
        <f>IF(#REF!="","",#REF!)</f>
        <v>#REF!</v>
      </c>
      <c r="K199" s="145" t="e">
        <f>IF(#REF!="","",#REF!)</f>
        <v>#REF!</v>
      </c>
      <c r="L199" s="145" t="e">
        <f>IF(#REF!="","",#REF!)</f>
        <v>#REF!</v>
      </c>
      <c r="M199" s="145" t="e">
        <f>IF(#REF!="","",#REF!)</f>
        <v>#REF!</v>
      </c>
      <c r="N199" s="145" t="e">
        <f>IF(#REF!="","",#REF!)</f>
        <v>#REF!</v>
      </c>
      <c r="O199" s="145" t="e">
        <f>IF(#REF!="","",#REF!)</f>
        <v>#REF!</v>
      </c>
      <c r="P199" s="146" t="e">
        <f>IF(#REF!="","",-#REF!)</f>
        <v>#REF!</v>
      </c>
      <c r="Q199" s="146" t="e">
        <f>IF(#REF!="","",-#REF!)</f>
        <v>#REF!</v>
      </c>
      <c r="R199" s="148"/>
      <c r="U199" s="146" t="e">
        <f>IF(#REF!="","","Reverses "&amp;#REF!)</f>
        <v>#REF!</v>
      </c>
      <c r="V199" s="143" t="e">
        <f t="shared" si="43"/>
        <v>#REF!</v>
      </c>
      <c r="W199" s="146"/>
      <c r="X199" s="146"/>
      <c r="Z199" s="146"/>
      <c r="AB199" s="146"/>
      <c r="AE199" s="146"/>
      <c r="AH199" s="149"/>
    </row>
    <row r="200" spans="1:34" s="143" customFormat="1" x14ac:dyDescent="0.3">
      <c r="A200" s="143" t="e">
        <f t="shared" si="41"/>
        <v>#REF!</v>
      </c>
      <c r="B200" s="125" t="e">
        <f t="shared" si="42"/>
        <v>#REF!</v>
      </c>
      <c r="D200" s="144" t="e">
        <f>IF(#REF!="","",#REF!)</f>
        <v>#REF!</v>
      </c>
      <c r="E200" s="145" t="e">
        <f>IF(#REF!="","",#REF!)</f>
        <v>#REF!</v>
      </c>
      <c r="F200" s="145" t="e">
        <f>IF(#REF!="","",#REF!)</f>
        <v>#REF!</v>
      </c>
      <c r="G200" s="145" t="e">
        <f>IF(#REF!="","",#REF!)</f>
        <v>#REF!</v>
      </c>
      <c r="H200" s="145" t="e">
        <f>IF(#REF!="","",#REF!)</f>
        <v>#REF!</v>
      </c>
      <c r="I200" s="145" t="e">
        <f>IF(#REF!="","",#REF!)</f>
        <v>#REF!</v>
      </c>
      <c r="J200" s="145" t="e">
        <f>IF(#REF!="","",#REF!)</f>
        <v>#REF!</v>
      </c>
      <c r="K200" s="145" t="e">
        <f>IF(#REF!="","",#REF!)</f>
        <v>#REF!</v>
      </c>
      <c r="L200" s="145" t="e">
        <f>IF(#REF!="","",#REF!)</f>
        <v>#REF!</v>
      </c>
      <c r="M200" s="145" t="e">
        <f>IF(#REF!="","",#REF!)</f>
        <v>#REF!</v>
      </c>
      <c r="N200" s="145" t="e">
        <f>IF(#REF!="","",#REF!)</f>
        <v>#REF!</v>
      </c>
      <c r="O200" s="145" t="e">
        <f>IF(#REF!="","",#REF!)</f>
        <v>#REF!</v>
      </c>
      <c r="P200" s="146" t="e">
        <f>IF(#REF!="","",-#REF!)</f>
        <v>#REF!</v>
      </c>
      <c r="Q200" s="146" t="e">
        <f>IF(#REF!="","",-#REF!)</f>
        <v>#REF!</v>
      </c>
      <c r="R200" s="148"/>
      <c r="U200" s="146" t="e">
        <f>IF(#REF!="","","Reverses "&amp;#REF!)</f>
        <v>#REF!</v>
      </c>
      <c r="V200" s="143" t="e">
        <f t="shared" si="43"/>
        <v>#REF!</v>
      </c>
      <c r="W200" s="146"/>
      <c r="X200" s="146"/>
      <c r="Z200" s="146"/>
      <c r="AB200" s="146"/>
      <c r="AE200" s="146"/>
      <c r="AH200" s="149"/>
    </row>
    <row r="201" spans="1:34" s="143" customFormat="1" x14ac:dyDescent="0.3">
      <c r="A201" s="143" t="e">
        <f t="shared" si="41"/>
        <v>#REF!</v>
      </c>
      <c r="B201" s="125" t="e">
        <f t="shared" si="42"/>
        <v>#REF!</v>
      </c>
      <c r="D201" s="144" t="e">
        <f>IF(#REF!="","",#REF!)</f>
        <v>#REF!</v>
      </c>
      <c r="E201" s="145" t="e">
        <f>IF(#REF!="","",#REF!)</f>
        <v>#REF!</v>
      </c>
      <c r="F201" s="145" t="e">
        <f>IF(#REF!="","",#REF!)</f>
        <v>#REF!</v>
      </c>
      <c r="G201" s="145" t="e">
        <f>IF(#REF!="","",#REF!)</f>
        <v>#REF!</v>
      </c>
      <c r="H201" s="145" t="e">
        <f>IF(#REF!="","",#REF!)</f>
        <v>#REF!</v>
      </c>
      <c r="I201" s="145" t="e">
        <f>IF(#REF!="","",#REF!)</f>
        <v>#REF!</v>
      </c>
      <c r="J201" s="145" t="e">
        <f>IF(#REF!="","",#REF!)</f>
        <v>#REF!</v>
      </c>
      <c r="K201" s="145" t="e">
        <f>IF(#REF!="","",#REF!)</f>
        <v>#REF!</v>
      </c>
      <c r="L201" s="145" t="e">
        <f>IF(#REF!="","",#REF!)</f>
        <v>#REF!</v>
      </c>
      <c r="M201" s="145" t="e">
        <f>IF(#REF!="","",#REF!)</f>
        <v>#REF!</v>
      </c>
      <c r="N201" s="145" t="e">
        <f>IF(#REF!="","",#REF!)</f>
        <v>#REF!</v>
      </c>
      <c r="O201" s="145" t="e">
        <f>IF(#REF!="","",#REF!)</f>
        <v>#REF!</v>
      </c>
      <c r="P201" s="146" t="e">
        <f>IF(#REF!="","",-#REF!)</f>
        <v>#REF!</v>
      </c>
      <c r="Q201" s="146" t="e">
        <f>IF(#REF!="","",-#REF!)</f>
        <v>#REF!</v>
      </c>
      <c r="R201" s="148"/>
      <c r="U201" s="146" t="e">
        <f>IF(#REF!="","","Reverses "&amp;#REF!)</f>
        <v>#REF!</v>
      </c>
      <c r="V201" s="143" t="e">
        <f t="shared" si="43"/>
        <v>#REF!</v>
      </c>
      <c r="W201" s="146"/>
      <c r="X201" s="146"/>
      <c r="Z201" s="146"/>
      <c r="AB201" s="146"/>
      <c r="AE201" s="146"/>
      <c r="AH201" s="149"/>
    </row>
    <row r="202" spans="1:34" s="143" customFormat="1" x14ac:dyDescent="0.3">
      <c r="A202" s="143" t="e">
        <f t="shared" ref="A202:A265" si="44">IF(TRIM(D202)="","","update_data,visible")</f>
        <v>#REF!</v>
      </c>
      <c r="B202" s="125" t="e">
        <f t="shared" si="42"/>
        <v>#REF!</v>
      </c>
      <c r="D202" s="144" t="e">
        <f>IF(#REF!="","",#REF!)</f>
        <v>#REF!</v>
      </c>
      <c r="E202" s="145" t="e">
        <f>IF(#REF!="","",#REF!)</f>
        <v>#REF!</v>
      </c>
      <c r="F202" s="145" t="e">
        <f>IF(#REF!="","",#REF!)</f>
        <v>#REF!</v>
      </c>
      <c r="G202" s="145" t="e">
        <f>IF(#REF!="","",#REF!)</f>
        <v>#REF!</v>
      </c>
      <c r="H202" s="145" t="e">
        <f>IF(#REF!="","",#REF!)</f>
        <v>#REF!</v>
      </c>
      <c r="I202" s="145" t="e">
        <f>IF(#REF!="","",#REF!)</f>
        <v>#REF!</v>
      </c>
      <c r="J202" s="145" t="e">
        <f>IF(#REF!="","",#REF!)</f>
        <v>#REF!</v>
      </c>
      <c r="K202" s="145" t="e">
        <f>IF(#REF!="","",#REF!)</f>
        <v>#REF!</v>
      </c>
      <c r="L202" s="145" t="e">
        <f>IF(#REF!="","",#REF!)</f>
        <v>#REF!</v>
      </c>
      <c r="M202" s="145" t="e">
        <f>IF(#REF!="","",#REF!)</f>
        <v>#REF!</v>
      </c>
      <c r="N202" s="145" t="e">
        <f>IF(#REF!="","",#REF!)</f>
        <v>#REF!</v>
      </c>
      <c r="O202" s="145" t="e">
        <f>IF(#REF!="","",#REF!)</f>
        <v>#REF!</v>
      </c>
      <c r="P202" s="146" t="e">
        <f>IF(#REF!="","",-#REF!)</f>
        <v>#REF!</v>
      </c>
      <c r="Q202" s="146" t="e">
        <f>IF(#REF!="","",-#REF!)</f>
        <v>#REF!</v>
      </c>
      <c r="R202" s="148"/>
      <c r="U202" s="146" t="e">
        <f>IF(#REF!="","","Reverses "&amp;#REF!)</f>
        <v>#REF!</v>
      </c>
      <c r="V202" s="143" t="e">
        <f t="shared" si="43"/>
        <v>#REF!</v>
      </c>
      <c r="W202" s="146"/>
      <c r="X202" s="146"/>
      <c r="Z202" s="146"/>
      <c r="AB202" s="146"/>
      <c r="AE202" s="146"/>
      <c r="AH202" s="149"/>
    </row>
    <row r="203" spans="1:34" s="143" customFormat="1" x14ac:dyDescent="0.3">
      <c r="A203" s="143" t="e">
        <f t="shared" si="44"/>
        <v>#REF!</v>
      </c>
      <c r="B203" s="125" t="e">
        <f t="shared" si="42"/>
        <v>#REF!</v>
      </c>
      <c r="D203" s="144" t="e">
        <f>IF(#REF!="","",#REF!)</f>
        <v>#REF!</v>
      </c>
      <c r="E203" s="145" t="e">
        <f>IF(#REF!="","",#REF!)</f>
        <v>#REF!</v>
      </c>
      <c r="F203" s="145" t="e">
        <f>IF(#REF!="","",#REF!)</f>
        <v>#REF!</v>
      </c>
      <c r="G203" s="145" t="e">
        <f>IF(#REF!="","",#REF!)</f>
        <v>#REF!</v>
      </c>
      <c r="H203" s="145" t="e">
        <f>IF(#REF!="","",#REF!)</f>
        <v>#REF!</v>
      </c>
      <c r="I203" s="145" t="e">
        <f>IF(#REF!="","",#REF!)</f>
        <v>#REF!</v>
      </c>
      <c r="J203" s="145" t="e">
        <f>IF(#REF!="","",#REF!)</f>
        <v>#REF!</v>
      </c>
      <c r="K203" s="145" t="e">
        <f>IF(#REF!="","",#REF!)</f>
        <v>#REF!</v>
      </c>
      <c r="L203" s="145" t="e">
        <f>IF(#REF!="","",#REF!)</f>
        <v>#REF!</v>
      </c>
      <c r="M203" s="145" t="e">
        <f>IF(#REF!="","",#REF!)</f>
        <v>#REF!</v>
      </c>
      <c r="N203" s="145" t="e">
        <f>IF(#REF!="","",#REF!)</f>
        <v>#REF!</v>
      </c>
      <c r="O203" s="145" t="e">
        <f>IF(#REF!="","",#REF!)</f>
        <v>#REF!</v>
      </c>
      <c r="P203" s="146" t="e">
        <f>IF(#REF!="","",-#REF!)</f>
        <v>#REF!</v>
      </c>
      <c r="Q203" s="146" t="e">
        <f>IF(#REF!="","",-#REF!)</f>
        <v>#REF!</v>
      </c>
      <c r="R203" s="148"/>
      <c r="U203" s="146" t="e">
        <f>IF(#REF!="","","Reverses "&amp;#REF!)</f>
        <v>#REF!</v>
      </c>
      <c r="V203" s="143" t="e">
        <f t="shared" si="43"/>
        <v>#REF!</v>
      </c>
      <c r="W203" s="146"/>
      <c r="X203" s="146"/>
      <c r="Z203" s="146"/>
      <c r="AB203" s="146"/>
      <c r="AE203" s="146"/>
      <c r="AH203" s="149"/>
    </row>
    <row r="204" spans="1:34" s="143" customFormat="1" x14ac:dyDescent="0.3">
      <c r="A204" s="143" t="e">
        <f t="shared" si="44"/>
        <v>#REF!</v>
      </c>
      <c r="B204" s="125" t="e">
        <f t="shared" si="42"/>
        <v>#REF!</v>
      </c>
      <c r="D204" s="144" t="e">
        <f>IF(#REF!="","",#REF!)</f>
        <v>#REF!</v>
      </c>
      <c r="E204" s="145" t="e">
        <f>IF(#REF!="","",#REF!)</f>
        <v>#REF!</v>
      </c>
      <c r="F204" s="145" t="e">
        <f>IF(#REF!="","",#REF!)</f>
        <v>#REF!</v>
      </c>
      <c r="G204" s="145" t="e">
        <f>IF(#REF!="","",#REF!)</f>
        <v>#REF!</v>
      </c>
      <c r="H204" s="145" t="e">
        <f>IF(#REF!="","",#REF!)</f>
        <v>#REF!</v>
      </c>
      <c r="I204" s="145" t="e">
        <f>IF(#REF!="","",#REF!)</f>
        <v>#REF!</v>
      </c>
      <c r="J204" s="145" t="e">
        <f>IF(#REF!="","",#REF!)</f>
        <v>#REF!</v>
      </c>
      <c r="K204" s="145" t="e">
        <f>IF(#REF!="","",#REF!)</f>
        <v>#REF!</v>
      </c>
      <c r="L204" s="145" t="e">
        <f>IF(#REF!="","",#REF!)</f>
        <v>#REF!</v>
      </c>
      <c r="M204" s="145" t="e">
        <f>IF(#REF!="","",#REF!)</f>
        <v>#REF!</v>
      </c>
      <c r="N204" s="145" t="e">
        <f>IF(#REF!="","",#REF!)</f>
        <v>#REF!</v>
      </c>
      <c r="O204" s="145" t="e">
        <f>IF(#REF!="","",#REF!)</f>
        <v>#REF!</v>
      </c>
      <c r="P204" s="146" t="e">
        <f>IF(#REF!="","",-#REF!)</f>
        <v>#REF!</v>
      </c>
      <c r="Q204" s="146" t="e">
        <f>IF(#REF!="","",-#REF!)</f>
        <v>#REF!</v>
      </c>
      <c r="R204" s="148"/>
      <c r="U204" s="146" t="e">
        <f>IF(#REF!="","","Reverses "&amp;#REF!)</f>
        <v>#REF!</v>
      </c>
      <c r="V204" s="143" t="e">
        <f t="shared" si="43"/>
        <v>#REF!</v>
      </c>
      <c r="W204" s="146"/>
      <c r="X204" s="146"/>
      <c r="Z204" s="146"/>
      <c r="AB204" s="146"/>
      <c r="AE204" s="146"/>
      <c r="AH204" s="149"/>
    </row>
    <row r="205" spans="1:34" s="143" customFormat="1" x14ac:dyDescent="0.3">
      <c r="A205" s="143" t="e">
        <f t="shared" si="44"/>
        <v>#REF!</v>
      </c>
      <c r="B205" s="125" t="e">
        <f t="shared" si="42"/>
        <v>#REF!</v>
      </c>
      <c r="D205" s="144" t="e">
        <f>IF(#REF!="","",#REF!)</f>
        <v>#REF!</v>
      </c>
      <c r="E205" s="145" t="e">
        <f>IF(#REF!="","",#REF!)</f>
        <v>#REF!</v>
      </c>
      <c r="F205" s="145" t="e">
        <f>IF(#REF!="","",#REF!)</f>
        <v>#REF!</v>
      </c>
      <c r="G205" s="145" t="e">
        <f>IF(#REF!="","",#REF!)</f>
        <v>#REF!</v>
      </c>
      <c r="H205" s="145" t="e">
        <f>IF(#REF!="","",#REF!)</f>
        <v>#REF!</v>
      </c>
      <c r="I205" s="145" t="e">
        <f>IF(#REF!="","",#REF!)</f>
        <v>#REF!</v>
      </c>
      <c r="J205" s="145" t="e">
        <f>IF(#REF!="","",#REF!)</f>
        <v>#REF!</v>
      </c>
      <c r="K205" s="145" t="e">
        <f>IF(#REF!="","",#REF!)</f>
        <v>#REF!</v>
      </c>
      <c r="L205" s="145" t="e">
        <f>IF(#REF!="","",#REF!)</f>
        <v>#REF!</v>
      </c>
      <c r="M205" s="145" t="e">
        <f>IF(#REF!="","",#REF!)</f>
        <v>#REF!</v>
      </c>
      <c r="N205" s="145" t="e">
        <f>IF(#REF!="","",#REF!)</f>
        <v>#REF!</v>
      </c>
      <c r="O205" s="145" t="e">
        <f>IF(#REF!="","",#REF!)</f>
        <v>#REF!</v>
      </c>
      <c r="P205" s="146" t="e">
        <f>IF(#REF!="","",-#REF!)</f>
        <v>#REF!</v>
      </c>
      <c r="Q205" s="146" t="e">
        <f>IF(#REF!="","",-#REF!)</f>
        <v>#REF!</v>
      </c>
      <c r="R205" s="148"/>
      <c r="U205" s="146" t="e">
        <f>IF(#REF!="","","Reverses "&amp;#REF!)</f>
        <v>#REF!</v>
      </c>
      <c r="V205" s="143" t="e">
        <f t="shared" si="43"/>
        <v>#REF!</v>
      </c>
      <c r="W205" s="146"/>
      <c r="X205" s="146"/>
      <c r="Z205" s="146"/>
      <c r="AB205" s="146"/>
      <c r="AE205" s="146"/>
      <c r="AH205" s="149"/>
    </row>
    <row r="206" spans="1:34" s="143" customFormat="1" x14ac:dyDescent="0.3">
      <c r="A206" s="143" t="e">
        <f t="shared" si="44"/>
        <v>#REF!</v>
      </c>
      <c r="B206" s="125" t="e">
        <f t="shared" ref="B206:B269" si="45">B205+1</f>
        <v>#REF!</v>
      </c>
      <c r="D206" s="144" t="e">
        <f>IF(#REF!="","",#REF!)</f>
        <v>#REF!</v>
      </c>
      <c r="E206" s="145" t="e">
        <f>IF(#REF!="","",#REF!)</f>
        <v>#REF!</v>
      </c>
      <c r="F206" s="145" t="e">
        <f>IF(#REF!="","",#REF!)</f>
        <v>#REF!</v>
      </c>
      <c r="G206" s="145" t="e">
        <f>IF(#REF!="","",#REF!)</f>
        <v>#REF!</v>
      </c>
      <c r="H206" s="145" t="e">
        <f>IF(#REF!="","",#REF!)</f>
        <v>#REF!</v>
      </c>
      <c r="I206" s="145" t="e">
        <f>IF(#REF!="","",#REF!)</f>
        <v>#REF!</v>
      </c>
      <c r="J206" s="145" t="e">
        <f>IF(#REF!="","",#REF!)</f>
        <v>#REF!</v>
      </c>
      <c r="K206" s="145" t="e">
        <f>IF(#REF!="","",#REF!)</f>
        <v>#REF!</v>
      </c>
      <c r="L206" s="145" t="e">
        <f>IF(#REF!="","",#REF!)</f>
        <v>#REF!</v>
      </c>
      <c r="M206" s="145" t="e">
        <f>IF(#REF!="","",#REF!)</f>
        <v>#REF!</v>
      </c>
      <c r="N206" s="145" t="e">
        <f>IF(#REF!="","",#REF!)</f>
        <v>#REF!</v>
      </c>
      <c r="O206" s="145" t="e">
        <f>IF(#REF!="","",#REF!)</f>
        <v>#REF!</v>
      </c>
      <c r="P206" s="146" t="e">
        <f>IF(#REF!="","",-#REF!)</f>
        <v>#REF!</v>
      </c>
      <c r="Q206" s="146" t="e">
        <f>IF(#REF!="","",-#REF!)</f>
        <v>#REF!</v>
      </c>
      <c r="R206" s="148"/>
      <c r="U206" s="146" t="e">
        <f>IF(#REF!="","","Reverses "&amp;#REF!)</f>
        <v>#REF!</v>
      </c>
      <c r="V206" s="143" t="e">
        <f t="shared" si="43"/>
        <v>#REF!</v>
      </c>
      <c r="W206" s="146"/>
      <c r="X206" s="146"/>
      <c r="Z206" s="146"/>
      <c r="AB206" s="146"/>
      <c r="AE206" s="146"/>
      <c r="AH206" s="149"/>
    </row>
    <row r="207" spans="1:34" s="143" customFormat="1" x14ac:dyDescent="0.3">
      <c r="A207" s="143" t="e">
        <f t="shared" si="44"/>
        <v>#REF!</v>
      </c>
      <c r="B207" s="125" t="e">
        <f t="shared" si="45"/>
        <v>#REF!</v>
      </c>
      <c r="D207" s="144" t="e">
        <f>IF(#REF!="","",#REF!)</f>
        <v>#REF!</v>
      </c>
      <c r="E207" s="145" t="e">
        <f>IF(#REF!="","",#REF!)</f>
        <v>#REF!</v>
      </c>
      <c r="F207" s="145" t="e">
        <f>IF(#REF!="","",#REF!)</f>
        <v>#REF!</v>
      </c>
      <c r="G207" s="145" t="e">
        <f>IF(#REF!="","",#REF!)</f>
        <v>#REF!</v>
      </c>
      <c r="H207" s="145" t="e">
        <f>IF(#REF!="","",#REF!)</f>
        <v>#REF!</v>
      </c>
      <c r="I207" s="145" t="e">
        <f>IF(#REF!="","",#REF!)</f>
        <v>#REF!</v>
      </c>
      <c r="J207" s="145" t="e">
        <f>IF(#REF!="","",#REF!)</f>
        <v>#REF!</v>
      </c>
      <c r="K207" s="145" t="e">
        <f>IF(#REF!="","",#REF!)</f>
        <v>#REF!</v>
      </c>
      <c r="L207" s="145" t="e">
        <f>IF(#REF!="","",#REF!)</f>
        <v>#REF!</v>
      </c>
      <c r="M207" s="145" t="e">
        <f>IF(#REF!="","",#REF!)</f>
        <v>#REF!</v>
      </c>
      <c r="N207" s="145" t="e">
        <f>IF(#REF!="","",#REF!)</f>
        <v>#REF!</v>
      </c>
      <c r="O207" s="145" t="e">
        <f>IF(#REF!="","",#REF!)</f>
        <v>#REF!</v>
      </c>
      <c r="P207" s="146" t="e">
        <f>IF(#REF!="","",-#REF!)</f>
        <v>#REF!</v>
      </c>
      <c r="Q207" s="146" t="e">
        <f>IF(#REF!="","",-#REF!)</f>
        <v>#REF!</v>
      </c>
      <c r="R207" s="148"/>
      <c r="U207" s="146" t="e">
        <f>IF(#REF!="","","Reverses "&amp;#REF!)</f>
        <v>#REF!</v>
      </c>
      <c r="V207" s="143" t="e">
        <f t="shared" ref="V207:V270" si="46">IF(D207="","",$H$8)</f>
        <v>#REF!</v>
      </c>
      <c r="W207" s="146"/>
      <c r="X207" s="146"/>
      <c r="Z207" s="146"/>
      <c r="AB207" s="146"/>
      <c r="AE207" s="146"/>
      <c r="AH207" s="149"/>
    </row>
    <row r="208" spans="1:34" s="143" customFormat="1" x14ac:dyDescent="0.3">
      <c r="A208" s="143" t="e">
        <f t="shared" si="44"/>
        <v>#REF!</v>
      </c>
      <c r="B208" s="125" t="e">
        <f t="shared" si="45"/>
        <v>#REF!</v>
      </c>
      <c r="D208" s="144" t="e">
        <f>IF(#REF!="","",#REF!)</f>
        <v>#REF!</v>
      </c>
      <c r="E208" s="145" t="e">
        <f>IF(#REF!="","",#REF!)</f>
        <v>#REF!</v>
      </c>
      <c r="F208" s="145" t="e">
        <f>IF(#REF!="","",#REF!)</f>
        <v>#REF!</v>
      </c>
      <c r="G208" s="145" t="e">
        <f>IF(#REF!="","",#REF!)</f>
        <v>#REF!</v>
      </c>
      <c r="H208" s="145" t="e">
        <f>IF(#REF!="","",#REF!)</f>
        <v>#REF!</v>
      </c>
      <c r="I208" s="145" t="e">
        <f>IF(#REF!="","",#REF!)</f>
        <v>#REF!</v>
      </c>
      <c r="J208" s="145" t="e">
        <f>IF(#REF!="","",#REF!)</f>
        <v>#REF!</v>
      </c>
      <c r="K208" s="145" t="e">
        <f>IF(#REF!="","",#REF!)</f>
        <v>#REF!</v>
      </c>
      <c r="L208" s="145" t="e">
        <f>IF(#REF!="","",#REF!)</f>
        <v>#REF!</v>
      </c>
      <c r="M208" s="145" t="e">
        <f>IF(#REF!="","",#REF!)</f>
        <v>#REF!</v>
      </c>
      <c r="N208" s="145" t="e">
        <f>IF(#REF!="","",#REF!)</f>
        <v>#REF!</v>
      </c>
      <c r="O208" s="145" t="e">
        <f>IF(#REF!="","",#REF!)</f>
        <v>#REF!</v>
      </c>
      <c r="P208" s="146" t="e">
        <f>IF(#REF!="","",-#REF!)</f>
        <v>#REF!</v>
      </c>
      <c r="Q208" s="146" t="e">
        <f>IF(#REF!="","",-#REF!)</f>
        <v>#REF!</v>
      </c>
      <c r="R208" s="148"/>
      <c r="U208" s="146" t="e">
        <f>IF(#REF!="","","Reverses "&amp;#REF!)</f>
        <v>#REF!</v>
      </c>
      <c r="V208" s="143" t="e">
        <f t="shared" si="46"/>
        <v>#REF!</v>
      </c>
      <c r="W208" s="146"/>
      <c r="X208" s="146"/>
      <c r="Z208" s="146"/>
      <c r="AB208" s="146"/>
      <c r="AE208" s="146"/>
      <c r="AH208" s="149"/>
    </row>
    <row r="209" spans="1:34" s="143" customFormat="1" x14ac:dyDescent="0.3">
      <c r="A209" s="143" t="e">
        <f t="shared" si="44"/>
        <v>#REF!</v>
      </c>
      <c r="B209" s="125" t="e">
        <f t="shared" si="45"/>
        <v>#REF!</v>
      </c>
      <c r="D209" s="144" t="e">
        <f>IF(#REF!="","",#REF!)</f>
        <v>#REF!</v>
      </c>
      <c r="E209" s="145" t="e">
        <f>IF(#REF!="","",#REF!)</f>
        <v>#REF!</v>
      </c>
      <c r="F209" s="145" t="e">
        <f>IF(#REF!="","",#REF!)</f>
        <v>#REF!</v>
      </c>
      <c r="G209" s="145" t="e">
        <f>IF(#REF!="","",#REF!)</f>
        <v>#REF!</v>
      </c>
      <c r="H209" s="145" t="e">
        <f>IF(#REF!="","",#REF!)</f>
        <v>#REF!</v>
      </c>
      <c r="I209" s="145" t="e">
        <f>IF(#REF!="","",#REF!)</f>
        <v>#REF!</v>
      </c>
      <c r="J209" s="145" t="e">
        <f>IF(#REF!="","",#REF!)</f>
        <v>#REF!</v>
      </c>
      <c r="K209" s="145" t="e">
        <f>IF(#REF!="","",#REF!)</f>
        <v>#REF!</v>
      </c>
      <c r="L209" s="145" t="e">
        <f>IF(#REF!="","",#REF!)</f>
        <v>#REF!</v>
      </c>
      <c r="M209" s="145" t="e">
        <f>IF(#REF!="","",#REF!)</f>
        <v>#REF!</v>
      </c>
      <c r="N209" s="145" t="e">
        <f>IF(#REF!="","",#REF!)</f>
        <v>#REF!</v>
      </c>
      <c r="O209" s="145" t="e">
        <f>IF(#REF!="","",#REF!)</f>
        <v>#REF!</v>
      </c>
      <c r="P209" s="146" t="e">
        <f>IF(#REF!="","",-#REF!)</f>
        <v>#REF!</v>
      </c>
      <c r="Q209" s="146" t="e">
        <f>IF(#REF!="","",-#REF!)</f>
        <v>#REF!</v>
      </c>
      <c r="R209" s="148"/>
      <c r="U209" s="146" t="e">
        <f>IF(#REF!="","","Reverses "&amp;#REF!)</f>
        <v>#REF!</v>
      </c>
      <c r="V209" s="143" t="e">
        <f t="shared" si="46"/>
        <v>#REF!</v>
      </c>
      <c r="W209" s="146"/>
      <c r="X209" s="146"/>
      <c r="Z209" s="146"/>
      <c r="AB209" s="146"/>
      <c r="AE209" s="146"/>
      <c r="AH209" s="149"/>
    </row>
    <row r="210" spans="1:34" s="143" customFormat="1" x14ac:dyDescent="0.3">
      <c r="A210" s="143" t="e">
        <f t="shared" si="44"/>
        <v>#REF!</v>
      </c>
      <c r="B210" s="125" t="e">
        <f t="shared" si="45"/>
        <v>#REF!</v>
      </c>
      <c r="D210" s="144" t="e">
        <f>IF(#REF!="","",#REF!)</f>
        <v>#REF!</v>
      </c>
      <c r="E210" s="145" t="e">
        <f>IF(#REF!="","",#REF!)</f>
        <v>#REF!</v>
      </c>
      <c r="F210" s="145" t="e">
        <f>IF(#REF!="","",#REF!)</f>
        <v>#REF!</v>
      </c>
      <c r="G210" s="145" t="e">
        <f>IF(#REF!="","",#REF!)</f>
        <v>#REF!</v>
      </c>
      <c r="H210" s="145" t="e">
        <f>IF(#REF!="","",#REF!)</f>
        <v>#REF!</v>
      </c>
      <c r="I210" s="145" t="e">
        <f>IF(#REF!="","",#REF!)</f>
        <v>#REF!</v>
      </c>
      <c r="J210" s="145" t="e">
        <f>IF(#REF!="","",#REF!)</f>
        <v>#REF!</v>
      </c>
      <c r="K210" s="145" t="e">
        <f>IF(#REF!="","",#REF!)</f>
        <v>#REF!</v>
      </c>
      <c r="L210" s="145" t="e">
        <f>IF(#REF!="","",#REF!)</f>
        <v>#REF!</v>
      </c>
      <c r="M210" s="145" t="e">
        <f>IF(#REF!="","",#REF!)</f>
        <v>#REF!</v>
      </c>
      <c r="N210" s="145" t="e">
        <f>IF(#REF!="","",#REF!)</f>
        <v>#REF!</v>
      </c>
      <c r="O210" s="145" t="e">
        <f>IF(#REF!="","",#REF!)</f>
        <v>#REF!</v>
      </c>
      <c r="P210" s="146" t="e">
        <f>IF(#REF!="","",-#REF!)</f>
        <v>#REF!</v>
      </c>
      <c r="Q210" s="146" t="e">
        <f>IF(#REF!="","",-#REF!)</f>
        <v>#REF!</v>
      </c>
      <c r="R210" s="148"/>
      <c r="U210" s="146" t="e">
        <f>IF(#REF!="","","Reverses "&amp;#REF!)</f>
        <v>#REF!</v>
      </c>
      <c r="V210" s="143" t="e">
        <f t="shared" si="46"/>
        <v>#REF!</v>
      </c>
      <c r="W210" s="146"/>
      <c r="X210" s="146"/>
      <c r="Z210" s="146"/>
      <c r="AB210" s="146"/>
      <c r="AE210" s="146"/>
      <c r="AH210" s="149"/>
    </row>
    <row r="211" spans="1:34" s="143" customFormat="1" x14ac:dyDescent="0.3">
      <c r="A211" s="143" t="e">
        <f t="shared" si="44"/>
        <v>#REF!</v>
      </c>
      <c r="B211" s="125" t="e">
        <f t="shared" si="45"/>
        <v>#REF!</v>
      </c>
      <c r="D211" s="144" t="e">
        <f>IF(#REF!="","",#REF!)</f>
        <v>#REF!</v>
      </c>
      <c r="E211" s="145" t="e">
        <f>IF(#REF!="","",#REF!)</f>
        <v>#REF!</v>
      </c>
      <c r="F211" s="145" t="e">
        <f>IF(#REF!="","",#REF!)</f>
        <v>#REF!</v>
      </c>
      <c r="G211" s="145" t="e">
        <f>IF(#REF!="","",#REF!)</f>
        <v>#REF!</v>
      </c>
      <c r="H211" s="145" t="e">
        <f>IF(#REF!="","",#REF!)</f>
        <v>#REF!</v>
      </c>
      <c r="I211" s="145" t="e">
        <f>IF(#REF!="","",#REF!)</f>
        <v>#REF!</v>
      </c>
      <c r="J211" s="145" t="e">
        <f>IF(#REF!="","",#REF!)</f>
        <v>#REF!</v>
      </c>
      <c r="K211" s="145" t="e">
        <f>IF(#REF!="","",#REF!)</f>
        <v>#REF!</v>
      </c>
      <c r="L211" s="145" t="e">
        <f>IF(#REF!="","",#REF!)</f>
        <v>#REF!</v>
      </c>
      <c r="M211" s="145" t="e">
        <f>IF(#REF!="","",#REF!)</f>
        <v>#REF!</v>
      </c>
      <c r="N211" s="145" t="e">
        <f>IF(#REF!="","",#REF!)</f>
        <v>#REF!</v>
      </c>
      <c r="O211" s="145" t="e">
        <f>IF(#REF!="","",#REF!)</f>
        <v>#REF!</v>
      </c>
      <c r="P211" s="146" t="e">
        <f>IF(#REF!="","",-#REF!)</f>
        <v>#REF!</v>
      </c>
      <c r="Q211" s="146" t="e">
        <f>IF(#REF!="","",-#REF!)</f>
        <v>#REF!</v>
      </c>
      <c r="R211" s="148"/>
      <c r="U211" s="146" t="e">
        <f>IF(#REF!="","","Reverses "&amp;#REF!)</f>
        <v>#REF!</v>
      </c>
      <c r="V211" s="143" t="e">
        <f t="shared" si="46"/>
        <v>#REF!</v>
      </c>
      <c r="W211" s="146"/>
      <c r="X211" s="146"/>
      <c r="Z211" s="146"/>
      <c r="AB211" s="146"/>
      <c r="AE211" s="146"/>
      <c r="AH211" s="149"/>
    </row>
    <row r="212" spans="1:34" s="143" customFormat="1" x14ac:dyDescent="0.3">
      <c r="A212" s="143" t="e">
        <f t="shared" si="44"/>
        <v>#REF!</v>
      </c>
      <c r="B212" s="125" t="e">
        <f t="shared" si="45"/>
        <v>#REF!</v>
      </c>
      <c r="D212" s="144" t="e">
        <f>IF(#REF!="","",#REF!)</f>
        <v>#REF!</v>
      </c>
      <c r="E212" s="145" t="e">
        <f>IF(#REF!="","",#REF!)</f>
        <v>#REF!</v>
      </c>
      <c r="F212" s="145" t="e">
        <f>IF(#REF!="","",#REF!)</f>
        <v>#REF!</v>
      </c>
      <c r="G212" s="145" t="e">
        <f>IF(#REF!="","",#REF!)</f>
        <v>#REF!</v>
      </c>
      <c r="H212" s="145" t="e">
        <f>IF(#REF!="","",#REF!)</f>
        <v>#REF!</v>
      </c>
      <c r="I212" s="145" t="e">
        <f>IF(#REF!="","",#REF!)</f>
        <v>#REF!</v>
      </c>
      <c r="J212" s="145" t="e">
        <f>IF(#REF!="","",#REF!)</f>
        <v>#REF!</v>
      </c>
      <c r="K212" s="145" t="e">
        <f>IF(#REF!="","",#REF!)</f>
        <v>#REF!</v>
      </c>
      <c r="L212" s="145" t="e">
        <f>IF(#REF!="","",#REF!)</f>
        <v>#REF!</v>
      </c>
      <c r="M212" s="145" t="e">
        <f>IF(#REF!="","",#REF!)</f>
        <v>#REF!</v>
      </c>
      <c r="N212" s="145" t="e">
        <f>IF(#REF!="","",#REF!)</f>
        <v>#REF!</v>
      </c>
      <c r="O212" s="145" t="e">
        <f>IF(#REF!="","",#REF!)</f>
        <v>#REF!</v>
      </c>
      <c r="P212" s="146" t="e">
        <f>IF(#REF!="","",-#REF!)</f>
        <v>#REF!</v>
      </c>
      <c r="Q212" s="146" t="e">
        <f>IF(#REF!="","",-#REF!)</f>
        <v>#REF!</v>
      </c>
      <c r="R212" s="148"/>
      <c r="U212" s="146" t="e">
        <f>IF(#REF!="","","Reverses "&amp;#REF!)</f>
        <v>#REF!</v>
      </c>
      <c r="V212" s="143" t="e">
        <f t="shared" si="46"/>
        <v>#REF!</v>
      </c>
      <c r="W212" s="146"/>
      <c r="X212" s="146"/>
      <c r="Z212" s="146"/>
      <c r="AB212" s="146"/>
      <c r="AE212" s="146"/>
      <c r="AH212" s="149"/>
    </row>
    <row r="213" spans="1:34" s="143" customFormat="1" x14ac:dyDescent="0.3">
      <c r="A213" s="143" t="e">
        <f t="shared" si="44"/>
        <v>#REF!</v>
      </c>
      <c r="B213" s="125" t="e">
        <f t="shared" si="45"/>
        <v>#REF!</v>
      </c>
      <c r="D213" s="144" t="e">
        <f>IF(#REF!="","",#REF!)</f>
        <v>#REF!</v>
      </c>
      <c r="E213" s="145" t="e">
        <f>IF(#REF!="","",#REF!)</f>
        <v>#REF!</v>
      </c>
      <c r="F213" s="145" t="e">
        <f>IF(#REF!="","",#REF!)</f>
        <v>#REF!</v>
      </c>
      <c r="G213" s="145" t="e">
        <f>IF(#REF!="","",#REF!)</f>
        <v>#REF!</v>
      </c>
      <c r="H213" s="145" t="e">
        <f>IF(#REF!="","",#REF!)</f>
        <v>#REF!</v>
      </c>
      <c r="I213" s="145" t="e">
        <f>IF(#REF!="","",#REF!)</f>
        <v>#REF!</v>
      </c>
      <c r="J213" s="145" t="e">
        <f>IF(#REF!="","",#REF!)</f>
        <v>#REF!</v>
      </c>
      <c r="K213" s="145" t="e">
        <f>IF(#REF!="","",#REF!)</f>
        <v>#REF!</v>
      </c>
      <c r="L213" s="145" t="e">
        <f>IF(#REF!="","",#REF!)</f>
        <v>#REF!</v>
      </c>
      <c r="M213" s="145" t="e">
        <f>IF(#REF!="","",#REF!)</f>
        <v>#REF!</v>
      </c>
      <c r="N213" s="145" t="e">
        <f>IF(#REF!="","",#REF!)</f>
        <v>#REF!</v>
      </c>
      <c r="O213" s="145" t="e">
        <f>IF(#REF!="","",#REF!)</f>
        <v>#REF!</v>
      </c>
      <c r="P213" s="146" t="e">
        <f>IF(#REF!="","",-#REF!)</f>
        <v>#REF!</v>
      </c>
      <c r="Q213" s="146" t="e">
        <f>IF(#REF!="","",-#REF!)</f>
        <v>#REF!</v>
      </c>
      <c r="R213" s="148"/>
      <c r="U213" s="146" t="e">
        <f>IF(#REF!="","","Reverses "&amp;#REF!)</f>
        <v>#REF!</v>
      </c>
      <c r="V213" s="143" t="e">
        <f t="shared" si="46"/>
        <v>#REF!</v>
      </c>
      <c r="W213" s="146"/>
      <c r="X213" s="146"/>
      <c r="Z213" s="146"/>
      <c r="AB213" s="146"/>
      <c r="AE213" s="146"/>
      <c r="AH213" s="149"/>
    </row>
    <row r="214" spans="1:34" s="143" customFormat="1" x14ac:dyDescent="0.3">
      <c r="A214" s="143" t="e">
        <f t="shared" si="44"/>
        <v>#REF!</v>
      </c>
      <c r="B214" s="125" t="e">
        <f t="shared" si="45"/>
        <v>#REF!</v>
      </c>
      <c r="D214" s="144" t="e">
        <f>IF(#REF!="","",#REF!)</f>
        <v>#REF!</v>
      </c>
      <c r="E214" s="145" t="e">
        <f>IF(#REF!="","",#REF!)</f>
        <v>#REF!</v>
      </c>
      <c r="F214" s="145" t="e">
        <f>IF(#REF!="","",#REF!)</f>
        <v>#REF!</v>
      </c>
      <c r="G214" s="145" t="e">
        <f>IF(#REF!="","",#REF!)</f>
        <v>#REF!</v>
      </c>
      <c r="H214" s="145" t="e">
        <f>IF(#REF!="","",#REF!)</f>
        <v>#REF!</v>
      </c>
      <c r="I214" s="145" t="e">
        <f>IF(#REF!="","",#REF!)</f>
        <v>#REF!</v>
      </c>
      <c r="J214" s="145" t="e">
        <f>IF(#REF!="","",#REF!)</f>
        <v>#REF!</v>
      </c>
      <c r="K214" s="145" t="e">
        <f>IF(#REF!="","",#REF!)</f>
        <v>#REF!</v>
      </c>
      <c r="L214" s="145" t="e">
        <f>IF(#REF!="","",#REF!)</f>
        <v>#REF!</v>
      </c>
      <c r="M214" s="145" t="e">
        <f>IF(#REF!="","",#REF!)</f>
        <v>#REF!</v>
      </c>
      <c r="N214" s="145" t="e">
        <f>IF(#REF!="","",#REF!)</f>
        <v>#REF!</v>
      </c>
      <c r="O214" s="145" t="e">
        <f>IF(#REF!="","",#REF!)</f>
        <v>#REF!</v>
      </c>
      <c r="P214" s="146" t="e">
        <f>IF(#REF!="","",-#REF!)</f>
        <v>#REF!</v>
      </c>
      <c r="Q214" s="146" t="e">
        <f>IF(#REF!="","",-#REF!)</f>
        <v>#REF!</v>
      </c>
      <c r="R214" s="148"/>
      <c r="U214" s="146" t="e">
        <f>IF(#REF!="","","Reverses "&amp;#REF!)</f>
        <v>#REF!</v>
      </c>
      <c r="V214" s="143" t="e">
        <f t="shared" si="46"/>
        <v>#REF!</v>
      </c>
      <c r="W214" s="146"/>
      <c r="X214" s="146"/>
      <c r="Z214" s="146"/>
      <c r="AB214" s="146"/>
      <c r="AE214" s="146"/>
      <c r="AH214" s="149"/>
    </row>
    <row r="215" spans="1:34" s="143" customFormat="1" x14ac:dyDescent="0.3">
      <c r="A215" s="143" t="e">
        <f t="shared" si="44"/>
        <v>#REF!</v>
      </c>
      <c r="B215" s="125" t="e">
        <f t="shared" si="45"/>
        <v>#REF!</v>
      </c>
      <c r="D215" s="144" t="e">
        <f>IF(#REF!="","",#REF!)</f>
        <v>#REF!</v>
      </c>
      <c r="E215" s="145" t="e">
        <f>IF(#REF!="","",#REF!)</f>
        <v>#REF!</v>
      </c>
      <c r="F215" s="145" t="e">
        <f>IF(#REF!="","",#REF!)</f>
        <v>#REF!</v>
      </c>
      <c r="G215" s="145" t="e">
        <f>IF(#REF!="","",#REF!)</f>
        <v>#REF!</v>
      </c>
      <c r="H215" s="145" t="e">
        <f>IF(#REF!="","",#REF!)</f>
        <v>#REF!</v>
      </c>
      <c r="I215" s="145" t="e">
        <f>IF(#REF!="","",#REF!)</f>
        <v>#REF!</v>
      </c>
      <c r="J215" s="145" t="e">
        <f>IF(#REF!="","",#REF!)</f>
        <v>#REF!</v>
      </c>
      <c r="K215" s="145" t="e">
        <f>IF(#REF!="","",#REF!)</f>
        <v>#REF!</v>
      </c>
      <c r="L215" s="145" t="e">
        <f>IF(#REF!="","",#REF!)</f>
        <v>#REF!</v>
      </c>
      <c r="M215" s="145" t="e">
        <f>IF(#REF!="","",#REF!)</f>
        <v>#REF!</v>
      </c>
      <c r="N215" s="145" t="e">
        <f>IF(#REF!="","",#REF!)</f>
        <v>#REF!</v>
      </c>
      <c r="O215" s="145" t="e">
        <f>IF(#REF!="","",#REF!)</f>
        <v>#REF!</v>
      </c>
      <c r="P215" s="146" t="e">
        <f>IF(#REF!="","",-#REF!)</f>
        <v>#REF!</v>
      </c>
      <c r="Q215" s="146" t="e">
        <f>IF(#REF!="","",-#REF!)</f>
        <v>#REF!</v>
      </c>
      <c r="R215" s="148"/>
      <c r="U215" s="146" t="e">
        <f>IF(#REF!="","","Reverses "&amp;#REF!)</f>
        <v>#REF!</v>
      </c>
      <c r="V215" s="143" t="e">
        <f t="shared" si="46"/>
        <v>#REF!</v>
      </c>
      <c r="W215" s="146"/>
      <c r="X215" s="146"/>
      <c r="Z215" s="146"/>
      <c r="AB215" s="146"/>
      <c r="AE215" s="146"/>
      <c r="AH215" s="149"/>
    </row>
    <row r="216" spans="1:34" s="143" customFormat="1" x14ac:dyDescent="0.3">
      <c r="A216" s="143" t="e">
        <f t="shared" si="44"/>
        <v>#REF!</v>
      </c>
      <c r="B216" s="125" t="e">
        <f t="shared" si="45"/>
        <v>#REF!</v>
      </c>
      <c r="D216" s="144" t="e">
        <f>IF(#REF!="","",#REF!)</f>
        <v>#REF!</v>
      </c>
      <c r="E216" s="145" t="e">
        <f>IF(#REF!="","",#REF!)</f>
        <v>#REF!</v>
      </c>
      <c r="F216" s="145" t="e">
        <f>IF(#REF!="","",#REF!)</f>
        <v>#REF!</v>
      </c>
      <c r="G216" s="145" t="e">
        <f>IF(#REF!="","",#REF!)</f>
        <v>#REF!</v>
      </c>
      <c r="H216" s="145" t="e">
        <f>IF(#REF!="","",#REF!)</f>
        <v>#REF!</v>
      </c>
      <c r="I216" s="145" t="e">
        <f>IF(#REF!="","",#REF!)</f>
        <v>#REF!</v>
      </c>
      <c r="J216" s="145" t="e">
        <f>IF(#REF!="","",#REF!)</f>
        <v>#REF!</v>
      </c>
      <c r="K216" s="145" t="e">
        <f>IF(#REF!="","",#REF!)</f>
        <v>#REF!</v>
      </c>
      <c r="L216" s="145" t="e">
        <f>IF(#REF!="","",#REF!)</f>
        <v>#REF!</v>
      </c>
      <c r="M216" s="145" t="e">
        <f>IF(#REF!="","",#REF!)</f>
        <v>#REF!</v>
      </c>
      <c r="N216" s="145" t="e">
        <f>IF(#REF!="","",#REF!)</f>
        <v>#REF!</v>
      </c>
      <c r="O216" s="145" t="e">
        <f>IF(#REF!="","",#REF!)</f>
        <v>#REF!</v>
      </c>
      <c r="P216" s="146" t="e">
        <f>IF(#REF!="","",-#REF!)</f>
        <v>#REF!</v>
      </c>
      <c r="Q216" s="146" t="e">
        <f>IF(#REF!="","",-#REF!)</f>
        <v>#REF!</v>
      </c>
      <c r="R216" s="148"/>
      <c r="U216" s="146" t="e">
        <f>IF(#REF!="","","Reverses "&amp;#REF!)</f>
        <v>#REF!</v>
      </c>
      <c r="V216" s="143" t="e">
        <f t="shared" si="46"/>
        <v>#REF!</v>
      </c>
      <c r="W216" s="146"/>
      <c r="X216" s="146"/>
      <c r="Z216" s="146"/>
      <c r="AB216" s="146"/>
      <c r="AE216" s="146"/>
      <c r="AH216" s="149"/>
    </row>
    <row r="217" spans="1:34" s="143" customFormat="1" x14ac:dyDescent="0.3">
      <c r="A217" s="143" t="e">
        <f t="shared" si="44"/>
        <v>#REF!</v>
      </c>
      <c r="B217" s="125" t="e">
        <f t="shared" si="45"/>
        <v>#REF!</v>
      </c>
      <c r="D217" s="144" t="e">
        <f>IF(#REF!="","",#REF!)</f>
        <v>#REF!</v>
      </c>
      <c r="E217" s="145" t="e">
        <f>IF(#REF!="","",#REF!)</f>
        <v>#REF!</v>
      </c>
      <c r="F217" s="145" t="e">
        <f>IF(#REF!="","",#REF!)</f>
        <v>#REF!</v>
      </c>
      <c r="G217" s="145" t="e">
        <f>IF(#REF!="","",#REF!)</f>
        <v>#REF!</v>
      </c>
      <c r="H217" s="145" t="e">
        <f>IF(#REF!="","",#REF!)</f>
        <v>#REF!</v>
      </c>
      <c r="I217" s="145" t="e">
        <f>IF(#REF!="","",#REF!)</f>
        <v>#REF!</v>
      </c>
      <c r="J217" s="145" t="e">
        <f>IF(#REF!="","",#REF!)</f>
        <v>#REF!</v>
      </c>
      <c r="K217" s="145" t="e">
        <f>IF(#REF!="","",#REF!)</f>
        <v>#REF!</v>
      </c>
      <c r="L217" s="145" t="e">
        <f>IF(#REF!="","",#REF!)</f>
        <v>#REF!</v>
      </c>
      <c r="M217" s="145" t="e">
        <f>IF(#REF!="","",#REF!)</f>
        <v>#REF!</v>
      </c>
      <c r="N217" s="145" t="e">
        <f>IF(#REF!="","",#REF!)</f>
        <v>#REF!</v>
      </c>
      <c r="O217" s="145" t="e">
        <f>IF(#REF!="","",#REF!)</f>
        <v>#REF!</v>
      </c>
      <c r="P217" s="146" t="e">
        <f>IF(#REF!="","",-#REF!)</f>
        <v>#REF!</v>
      </c>
      <c r="Q217" s="146" t="e">
        <f>IF(#REF!="","",-#REF!)</f>
        <v>#REF!</v>
      </c>
      <c r="R217" s="148"/>
      <c r="U217" s="146" t="e">
        <f>IF(#REF!="","","Reverses "&amp;#REF!)</f>
        <v>#REF!</v>
      </c>
      <c r="V217" s="143" t="e">
        <f t="shared" si="46"/>
        <v>#REF!</v>
      </c>
      <c r="W217" s="146"/>
      <c r="X217" s="146"/>
      <c r="Z217" s="146"/>
      <c r="AB217" s="146"/>
      <c r="AE217" s="146"/>
      <c r="AH217" s="149"/>
    </row>
    <row r="218" spans="1:34" s="143" customFormat="1" x14ac:dyDescent="0.3">
      <c r="A218" s="143" t="e">
        <f t="shared" si="44"/>
        <v>#REF!</v>
      </c>
      <c r="B218" s="125" t="e">
        <f t="shared" si="45"/>
        <v>#REF!</v>
      </c>
      <c r="D218" s="144" t="e">
        <f>IF(#REF!="","",#REF!)</f>
        <v>#REF!</v>
      </c>
      <c r="E218" s="145" t="e">
        <f>IF(#REF!="","",#REF!)</f>
        <v>#REF!</v>
      </c>
      <c r="F218" s="145" t="e">
        <f>IF(#REF!="","",#REF!)</f>
        <v>#REF!</v>
      </c>
      <c r="G218" s="145" t="e">
        <f>IF(#REF!="","",#REF!)</f>
        <v>#REF!</v>
      </c>
      <c r="H218" s="145" t="e">
        <f>IF(#REF!="","",#REF!)</f>
        <v>#REF!</v>
      </c>
      <c r="I218" s="145" t="e">
        <f>IF(#REF!="","",#REF!)</f>
        <v>#REF!</v>
      </c>
      <c r="J218" s="145" t="e">
        <f>IF(#REF!="","",#REF!)</f>
        <v>#REF!</v>
      </c>
      <c r="K218" s="145" t="e">
        <f>IF(#REF!="","",#REF!)</f>
        <v>#REF!</v>
      </c>
      <c r="L218" s="145" t="e">
        <f>IF(#REF!="","",#REF!)</f>
        <v>#REF!</v>
      </c>
      <c r="M218" s="145" t="e">
        <f>IF(#REF!="","",#REF!)</f>
        <v>#REF!</v>
      </c>
      <c r="N218" s="145" t="e">
        <f>IF(#REF!="","",#REF!)</f>
        <v>#REF!</v>
      </c>
      <c r="O218" s="145" t="e">
        <f>IF(#REF!="","",#REF!)</f>
        <v>#REF!</v>
      </c>
      <c r="P218" s="146" t="e">
        <f>IF(#REF!="","",-#REF!)</f>
        <v>#REF!</v>
      </c>
      <c r="Q218" s="146" t="e">
        <f>IF(#REF!="","",-#REF!)</f>
        <v>#REF!</v>
      </c>
      <c r="R218" s="148"/>
      <c r="U218" s="146" t="e">
        <f>IF(#REF!="","","Reverses "&amp;#REF!)</f>
        <v>#REF!</v>
      </c>
      <c r="V218" s="143" t="e">
        <f t="shared" si="46"/>
        <v>#REF!</v>
      </c>
      <c r="W218" s="146"/>
      <c r="X218" s="146"/>
      <c r="Z218" s="146"/>
      <c r="AB218" s="146"/>
      <c r="AE218" s="146"/>
      <c r="AH218" s="149"/>
    </row>
    <row r="219" spans="1:34" s="143" customFormat="1" x14ac:dyDescent="0.3">
      <c r="A219" s="143" t="e">
        <f t="shared" si="44"/>
        <v>#REF!</v>
      </c>
      <c r="B219" s="125" t="e">
        <f t="shared" si="45"/>
        <v>#REF!</v>
      </c>
      <c r="D219" s="144" t="e">
        <f>IF(#REF!="","",#REF!)</f>
        <v>#REF!</v>
      </c>
      <c r="E219" s="145" t="e">
        <f>IF(#REF!="","",#REF!)</f>
        <v>#REF!</v>
      </c>
      <c r="F219" s="145" t="e">
        <f>IF(#REF!="","",#REF!)</f>
        <v>#REF!</v>
      </c>
      <c r="G219" s="145" t="e">
        <f>IF(#REF!="","",#REF!)</f>
        <v>#REF!</v>
      </c>
      <c r="H219" s="145" t="e">
        <f>IF(#REF!="","",#REF!)</f>
        <v>#REF!</v>
      </c>
      <c r="I219" s="145" t="e">
        <f>IF(#REF!="","",#REF!)</f>
        <v>#REF!</v>
      </c>
      <c r="J219" s="145" t="e">
        <f>IF(#REF!="","",#REF!)</f>
        <v>#REF!</v>
      </c>
      <c r="K219" s="145" t="e">
        <f>IF(#REF!="","",#REF!)</f>
        <v>#REF!</v>
      </c>
      <c r="L219" s="145" t="e">
        <f>IF(#REF!="","",#REF!)</f>
        <v>#REF!</v>
      </c>
      <c r="M219" s="145" t="e">
        <f>IF(#REF!="","",#REF!)</f>
        <v>#REF!</v>
      </c>
      <c r="N219" s="145" t="e">
        <f>IF(#REF!="","",#REF!)</f>
        <v>#REF!</v>
      </c>
      <c r="O219" s="145" t="e">
        <f>IF(#REF!="","",#REF!)</f>
        <v>#REF!</v>
      </c>
      <c r="P219" s="146" t="e">
        <f>IF(#REF!="","",-#REF!)</f>
        <v>#REF!</v>
      </c>
      <c r="Q219" s="146" t="e">
        <f>IF(#REF!="","",-#REF!)</f>
        <v>#REF!</v>
      </c>
      <c r="R219" s="148"/>
      <c r="U219" s="146" t="e">
        <f>IF(#REF!="","","Reverses "&amp;#REF!)</f>
        <v>#REF!</v>
      </c>
      <c r="V219" s="143" t="e">
        <f t="shared" si="46"/>
        <v>#REF!</v>
      </c>
      <c r="W219" s="146"/>
      <c r="X219" s="146"/>
      <c r="Z219" s="146"/>
      <c r="AB219" s="146"/>
      <c r="AE219" s="146"/>
      <c r="AH219" s="149"/>
    </row>
    <row r="220" spans="1:34" s="143" customFormat="1" x14ac:dyDescent="0.3">
      <c r="A220" s="143" t="e">
        <f t="shared" si="44"/>
        <v>#REF!</v>
      </c>
      <c r="B220" s="125" t="e">
        <f t="shared" si="45"/>
        <v>#REF!</v>
      </c>
      <c r="D220" s="144" t="e">
        <f>IF(#REF!="","",#REF!)</f>
        <v>#REF!</v>
      </c>
      <c r="E220" s="145" t="e">
        <f>IF(#REF!="","",#REF!)</f>
        <v>#REF!</v>
      </c>
      <c r="F220" s="145" t="e">
        <f>IF(#REF!="","",#REF!)</f>
        <v>#REF!</v>
      </c>
      <c r="G220" s="145" t="e">
        <f>IF(#REF!="","",#REF!)</f>
        <v>#REF!</v>
      </c>
      <c r="H220" s="145" t="e">
        <f>IF(#REF!="","",#REF!)</f>
        <v>#REF!</v>
      </c>
      <c r="I220" s="145" t="e">
        <f>IF(#REF!="","",#REF!)</f>
        <v>#REF!</v>
      </c>
      <c r="J220" s="145" t="e">
        <f>IF(#REF!="","",#REF!)</f>
        <v>#REF!</v>
      </c>
      <c r="K220" s="145" t="e">
        <f>IF(#REF!="","",#REF!)</f>
        <v>#REF!</v>
      </c>
      <c r="L220" s="145" t="e">
        <f>IF(#REF!="","",#REF!)</f>
        <v>#REF!</v>
      </c>
      <c r="M220" s="145" t="e">
        <f>IF(#REF!="","",#REF!)</f>
        <v>#REF!</v>
      </c>
      <c r="N220" s="145" t="e">
        <f>IF(#REF!="","",#REF!)</f>
        <v>#REF!</v>
      </c>
      <c r="O220" s="145" t="e">
        <f>IF(#REF!="","",#REF!)</f>
        <v>#REF!</v>
      </c>
      <c r="P220" s="146" t="e">
        <f>IF(#REF!="","",-#REF!)</f>
        <v>#REF!</v>
      </c>
      <c r="Q220" s="146" t="e">
        <f>IF(#REF!="","",-#REF!)</f>
        <v>#REF!</v>
      </c>
      <c r="R220" s="148"/>
      <c r="U220" s="146" t="e">
        <f>IF(#REF!="","","Reverses "&amp;#REF!)</f>
        <v>#REF!</v>
      </c>
      <c r="V220" s="143" t="e">
        <f t="shared" si="46"/>
        <v>#REF!</v>
      </c>
      <c r="W220" s="146"/>
      <c r="X220" s="146"/>
      <c r="Z220" s="146"/>
      <c r="AB220" s="146"/>
      <c r="AE220" s="146"/>
      <c r="AH220" s="149"/>
    </row>
    <row r="221" spans="1:34" s="143" customFormat="1" x14ac:dyDescent="0.3">
      <c r="A221" s="143" t="e">
        <f t="shared" si="44"/>
        <v>#REF!</v>
      </c>
      <c r="B221" s="125" t="e">
        <f t="shared" si="45"/>
        <v>#REF!</v>
      </c>
      <c r="D221" s="144" t="e">
        <f>IF(#REF!="","",#REF!)</f>
        <v>#REF!</v>
      </c>
      <c r="E221" s="145" t="e">
        <f>IF(#REF!="","",#REF!)</f>
        <v>#REF!</v>
      </c>
      <c r="F221" s="145" t="e">
        <f>IF(#REF!="","",#REF!)</f>
        <v>#REF!</v>
      </c>
      <c r="G221" s="145" t="e">
        <f>IF(#REF!="","",#REF!)</f>
        <v>#REF!</v>
      </c>
      <c r="H221" s="145" t="e">
        <f>IF(#REF!="","",#REF!)</f>
        <v>#REF!</v>
      </c>
      <c r="I221" s="145" t="e">
        <f>IF(#REF!="","",#REF!)</f>
        <v>#REF!</v>
      </c>
      <c r="J221" s="145" t="e">
        <f>IF(#REF!="","",#REF!)</f>
        <v>#REF!</v>
      </c>
      <c r="K221" s="145" t="e">
        <f>IF(#REF!="","",#REF!)</f>
        <v>#REF!</v>
      </c>
      <c r="L221" s="145" t="e">
        <f>IF(#REF!="","",#REF!)</f>
        <v>#REF!</v>
      </c>
      <c r="M221" s="145" t="e">
        <f>IF(#REF!="","",#REF!)</f>
        <v>#REF!</v>
      </c>
      <c r="N221" s="145" t="e">
        <f>IF(#REF!="","",#REF!)</f>
        <v>#REF!</v>
      </c>
      <c r="O221" s="145" t="e">
        <f>IF(#REF!="","",#REF!)</f>
        <v>#REF!</v>
      </c>
      <c r="P221" s="146" t="e">
        <f>IF(#REF!="","",-#REF!)</f>
        <v>#REF!</v>
      </c>
      <c r="Q221" s="146" t="e">
        <f>IF(#REF!="","",-#REF!)</f>
        <v>#REF!</v>
      </c>
      <c r="R221" s="148"/>
      <c r="U221" s="146" t="e">
        <f>IF(#REF!="","","Reverses "&amp;#REF!)</f>
        <v>#REF!</v>
      </c>
      <c r="V221" s="143" t="e">
        <f t="shared" si="46"/>
        <v>#REF!</v>
      </c>
      <c r="W221" s="146"/>
      <c r="X221" s="146"/>
      <c r="Z221" s="146"/>
      <c r="AB221" s="146"/>
      <c r="AE221" s="146"/>
      <c r="AH221" s="149"/>
    </row>
    <row r="222" spans="1:34" s="143" customFormat="1" x14ac:dyDescent="0.3">
      <c r="A222" s="143" t="e">
        <f t="shared" si="44"/>
        <v>#REF!</v>
      </c>
      <c r="B222" s="125" t="e">
        <f t="shared" si="45"/>
        <v>#REF!</v>
      </c>
      <c r="D222" s="144" t="e">
        <f>IF(#REF!="","",#REF!)</f>
        <v>#REF!</v>
      </c>
      <c r="E222" s="145" t="e">
        <f>IF(#REF!="","",#REF!)</f>
        <v>#REF!</v>
      </c>
      <c r="F222" s="145" t="e">
        <f>IF(#REF!="","",#REF!)</f>
        <v>#REF!</v>
      </c>
      <c r="G222" s="145" t="e">
        <f>IF(#REF!="","",#REF!)</f>
        <v>#REF!</v>
      </c>
      <c r="H222" s="145" t="e">
        <f>IF(#REF!="","",#REF!)</f>
        <v>#REF!</v>
      </c>
      <c r="I222" s="145" t="e">
        <f>IF(#REF!="","",#REF!)</f>
        <v>#REF!</v>
      </c>
      <c r="J222" s="145" t="e">
        <f>IF(#REF!="","",#REF!)</f>
        <v>#REF!</v>
      </c>
      <c r="K222" s="145" t="e">
        <f>IF(#REF!="","",#REF!)</f>
        <v>#REF!</v>
      </c>
      <c r="L222" s="145" t="e">
        <f>IF(#REF!="","",#REF!)</f>
        <v>#REF!</v>
      </c>
      <c r="M222" s="145" t="e">
        <f>IF(#REF!="","",#REF!)</f>
        <v>#REF!</v>
      </c>
      <c r="N222" s="145" t="e">
        <f>IF(#REF!="","",#REF!)</f>
        <v>#REF!</v>
      </c>
      <c r="O222" s="145" t="e">
        <f>IF(#REF!="","",#REF!)</f>
        <v>#REF!</v>
      </c>
      <c r="P222" s="146" t="e">
        <f>IF(#REF!="","",-#REF!)</f>
        <v>#REF!</v>
      </c>
      <c r="Q222" s="146" t="e">
        <f>IF(#REF!="","",-#REF!)</f>
        <v>#REF!</v>
      </c>
      <c r="R222" s="148"/>
      <c r="U222" s="146" t="e">
        <f>IF(#REF!="","","Reverses "&amp;#REF!)</f>
        <v>#REF!</v>
      </c>
      <c r="V222" s="143" t="e">
        <f t="shared" si="46"/>
        <v>#REF!</v>
      </c>
      <c r="W222" s="146"/>
      <c r="X222" s="146"/>
      <c r="Z222" s="146"/>
      <c r="AB222" s="146"/>
      <c r="AE222" s="146"/>
      <c r="AH222" s="149"/>
    </row>
    <row r="223" spans="1:34" s="143" customFormat="1" x14ac:dyDescent="0.3">
      <c r="A223" s="143" t="e">
        <f t="shared" si="44"/>
        <v>#REF!</v>
      </c>
      <c r="B223" s="125" t="e">
        <f t="shared" si="45"/>
        <v>#REF!</v>
      </c>
      <c r="D223" s="144" t="e">
        <f>IF(#REF!="","",#REF!)</f>
        <v>#REF!</v>
      </c>
      <c r="E223" s="145" t="e">
        <f>IF(#REF!="","",#REF!)</f>
        <v>#REF!</v>
      </c>
      <c r="F223" s="145" t="e">
        <f>IF(#REF!="","",#REF!)</f>
        <v>#REF!</v>
      </c>
      <c r="G223" s="145" t="e">
        <f>IF(#REF!="","",#REF!)</f>
        <v>#REF!</v>
      </c>
      <c r="H223" s="145" t="e">
        <f>IF(#REF!="","",#REF!)</f>
        <v>#REF!</v>
      </c>
      <c r="I223" s="145" t="e">
        <f>IF(#REF!="","",#REF!)</f>
        <v>#REF!</v>
      </c>
      <c r="J223" s="145" t="e">
        <f>IF(#REF!="","",#REF!)</f>
        <v>#REF!</v>
      </c>
      <c r="K223" s="145" t="e">
        <f>IF(#REF!="","",#REF!)</f>
        <v>#REF!</v>
      </c>
      <c r="L223" s="145" t="e">
        <f>IF(#REF!="","",#REF!)</f>
        <v>#REF!</v>
      </c>
      <c r="M223" s="145" t="e">
        <f>IF(#REF!="","",#REF!)</f>
        <v>#REF!</v>
      </c>
      <c r="N223" s="145" t="e">
        <f>IF(#REF!="","",#REF!)</f>
        <v>#REF!</v>
      </c>
      <c r="O223" s="145" t="e">
        <f>IF(#REF!="","",#REF!)</f>
        <v>#REF!</v>
      </c>
      <c r="P223" s="146" t="e">
        <f>IF(#REF!="","",-#REF!)</f>
        <v>#REF!</v>
      </c>
      <c r="Q223" s="146" t="e">
        <f>IF(#REF!="","",-#REF!)</f>
        <v>#REF!</v>
      </c>
      <c r="R223" s="148"/>
      <c r="U223" s="146" t="e">
        <f>IF(#REF!="","","Reverses "&amp;#REF!)</f>
        <v>#REF!</v>
      </c>
      <c r="V223" s="143" t="e">
        <f t="shared" si="46"/>
        <v>#REF!</v>
      </c>
      <c r="W223" s="146"/>
      <c r="X223" s="146"/>
      <c r="Z223" s="146"/>
      <c r="AB223" s="146"/>
      <c r="AE223" s="146"/>
      <c r="AH223" s="149"/>
    </row>
    <row r="224" spans="1:34" s="143" customFormat="1" x14ac:dyDescent="0.3">
      <c r="A224" s="143" t="e">
        <f t="shared" si="44"/>
        <v>#REF!</v>
      </c>
      <c r="B224" s="125" t="e">
        <f t="shared" si="45"/>
        <v>#REF!</v>
      </c>
      <c r="D224" s="144" t="e">
        <f>IF(#REF!="","",#REF!)</f>
        <v>#REF!</v>
      </c>
      <c r="E224" s="145" t="e">
        <f>IF(#REF!="","",#REF!)</f>
        <v>#REF!</v>
      </c>
      <c r="F224" s="145" t="e">
        <f>IF(#REF!="","",#REF!)</f>
        <v>#REF!</v>
      </c>
      <c r="G224" s="145" t="e">
        <f>IF(#REF!="","",#REF!)</f>
        <v>#REF!</v>
      </c>
      <c r="H224" s="145" t="e">
        <f>IF(#REF!="","",#REF!)</f>
        <v>#REF!</v>
      </c>
      <c r="I224" s="145" t="e">
        <f>IF(#REF!="","",#REF!)</f>
        <v>#REF!</v>
      </c>
      <c r="J224" s="145" t="e">
        <f>IF(#REF!="","",#REF!)</f>
        <v>#REF!</v>
      </c>
      <c r="K224" s="145" t="e">
        <f>IF(#REF!="","",#REF!)</f>
        <v>#REF!</v>
      </c>
      <c r="L224" s="145" t="e">
        <f>IF(#REF!="","",#REF!)</f>
        <v>#REF!</v>
      </c>
      <c r="M224" s="145" t="e">
        <f>IF(#REF!="","",#REF!)</f>
        <v>#REF!</v>
      </c>
      <c r="N224" s="145" t="e">
        <f>IF(#REF!="","",#REF!)</f>
        <v>#REF!</v>
      </c>
      <c r="O224" s="145" t="e">
        <f>IF(#REF!="","",#REF!)</f>
        <v>#REF!</v>
      </c>
      <c r="P224" s="146" t="e">
        <f>IF(#REF!="","",-#REF!)</f>
        <v>#REF!</v>
      </c>
      <c r="Q224" s="146" t="e">
        <f>IF(#REF!="","",-#REF!)</f>
        <v>#REF!</v>
      </c>
      <c r="R224" s="148"/>
      <c r="U224" s="146" t="e">
        <f>IF(#REF!="","","Reverses "&amp;#REF!)</f>
        <v>#REF!</v>
      </c>
      <c r="V224" s="143" t="e">
        <f t="shared" si="46"/>
        <v>#REF!</v>
      </c>
      <c r="W224" s="146"/>
      <c r="X224" s="146"/>
      <c r="Z224" s="146"/>
      <c r="AB224" s="146"/>
      <c r="AE224" s="146"/>
      <c r="AH224" s="149"/>
    </row>
    <row r="225" spans="1:34" s="143" customFormat="1" x14ac:dyDescent="0.3">
      <c r="A225" s="143" t="e">
        <f t="shared" si="44"/>
        <v>#REF!</v>
      </c>
      <c r="B225" s="125" t="e">
        <f t="shared" si="45"/>
        <v>#REF!</v>
      </c>
      <c r="D225" s="144" t="e">
        <f>IF(#REF!="","",#REF!)</f>
        <v>#REF!</v>
      </c>
      <c r="E225" s="145" t="e">
        <f>IF(#REF!="","",#REF!)</f>
        <v>#REF!</v>
      </c>
      <c r="F225" s="145" t="e">
        <f>IF(#REF!="","",#REF!)</f>
        <v>#REF!</v>
      </c>
      <c r="G225" s="145" t="e">
        <f>IF(#REF!="","",#REF!)</f>
        <v>#REF!</v>
      </c>
      <c r="H225" s="145" t="e">
        <f>IF(#REF!="","",#REF!)</f>
        <v>#REF!</v>
      </c>
      <c r="I225" s="145" t="e">
        <f>IF(#REF!="","",#REF!)</f>
        <v>#REF!</v>
      </c>
      <c r="J225" s="145" t="e">
        <f>IF(#REF!="","",#REF!)</f>
        <v>#REF!</v>
      </c>
      <c r="K225" s="145" t="e">
        <f>IF(#REF!="","",#REF!)</f>
        <v>#REF!</v>
      </c>
      <c r="L225" s="145" t="e">
        <f>IF(#REF!="","",#REF!)</f>
        <v>#REF!</v>
      </c>
      <c r="M225" s="145" t="e">
        <f>IF(#REF!="","",#REF!)</f>
        <v>#REF!</v>
      </c>
      <c r="N225" s="145" t="e">
        <f>IF(#REF!="","",#REF!)</f>
        <v>#REF!</v>
      </c>
      <c r="O225" s="145" t="e">
        <f>IF(#REF!="","",#REF!)</f>
        <v>#REF!</v>
      </c>
      <c r="P225" s="146" t="e">
        <f>IF(#REF!="","",-#REF!)</f>
        <v>#REF!</v>
      </c>
      <c r="Q225" s="146" t="e">
        <f>IF(#REF!="","",-#REF!)</f>
        <v>#REF!</v>
      </c>
      <c r="R225" s="148"/>
      <c r="U225" s="146" t="e">
        <f>IF(#REF!="","","Reverses "&amp;#REF!)</f>
        <v>#REF!</v>
      </c>
      <c r="V225" s="143" t="e">
        <f t="shared" si="46"/>
        <v>#REF!</v>
      </c>
      <c r="W225" s="146"/>
      <c r="X225" s="146"/>
      <c r="Z225" s="146"/>
      <c r="AB225" s="146"/>
      <c r="AE225" s="146"/>
      <c r="AH225" s="149"/>
    </row>
    <row r="226" spans="1:34" s="143" customFormat="1" x14ac:dyDescent="0.3">
      <c r="A226" s="143" t="e">
        <f t="shared" si="44"/>
        <v>#REF!</v>
      </c>
      <c r="B226" s="125" t="e">
        <f t="shared" si="45"/>
        <v>#REF!</v>
      </c>
      <c r="D226" s="144" t="e">
        <f>IF(#REF!="","",#REF!)</f>
        <v>#REF!</v>
      </c>
      <c r="E226" s="145" t="e">
        <f>IF(#REF!="","",#REF!)</f>
        <v>#REF!</v>
      </c>
      <c r="F226" s="145" t="e">
        <f>IF(#REF!="","",#REF!)</f>
        <v>#REF!</v>
      </c>
      <c r="G226" s="145" t="e">
        <f>IF(#REF!="","",#REF!)</f>
        <v>#REF!</v>
      </c>
      <c r="H226" s="145" t="e">
        <f>IF(#REF!="","",#REF!)</f>
        <v>#REF!</v>
      </c>
      <c r="I226" s="145" t="e">
        <f>IF(#REF!="","",#REF!)</f>
        <v>#REF!</v>
      </c>
      <c r="J226" s="145" t="e">
        <f>IF(#REF!="","",#REF!)</f>
        <v>#REF!</v>
      </c>
      <c r="K226" s="145" t="e">
        <f>IF(#REF!="","",#REF!)</f>
        <v>#REF!</v>
      </c>
      <c r="L226" s="145" t="e">
        <f>IF(#REF!="","",#REF!)</f>
        <v>#REF!</v>
      </c>
      <c r="M226" s="145" t="e">
        <f>IF(#REF!="","",#REF!)</f>
        <v>#REF!</v>
      </c>
      <c r="N226" s="145" t="e">
        <f>IF(#REF!="","",#REF!)</f>
        <v>#REF!</v>
      </c>
      <c r="O226" s="145" t="e">
        <f>IF(#REF!="","",#REF!)</f>
        <v>#REF!</v>
      </c>
      <c r="P226" s="146" t="e">
        <f>IF(#REF!="","",-#REF!)</f>
        <v>#REF!</v>
      </c>
      <c r="Q226" s="146" t="e">
        <f>IF(#REF!="","",-#REF!)</f>
        <v>#REF!</v>
      </c>
      <c r="R226" s="148"/>
      <c r="U226" s="146" t="e">
        <f>IF(#REF!="","","Reverses "&amp;#REF!)</f>
        <v>#REF!</v>
      </c>
      <c r="V226" s="143" t="e">
        <f t="shared" si="46"/>
        <v>#REF!</v>
      </c>
      <c r="W226" s="146"/>
      <c r="X226" s="146"/>
      <c r="Z226" s="146"/>
      <c r="AB226" s="146"/>
      <c r="AE226" s="146"/>
      <c r="AH226" s="149"/>
    </row>
    <row r="227" spans="1:34" s="143" customFormat="1" x14ac:dyDescent="0.3">
      <c r="A227" s="143" t="e">
        <f t="shared" si="44"/>
        <v>#REF!</v>
      </c>
      <c r="B227" s="125" t="e">
        <f t="shared" si="45"/>
        <v>#REF!</v>
      </c>
      <c r="D227" s="144" t="e">
        <f>IF(#REF!="","",#REF!)</f>
        <v>#REF!</v>
      </c>
      <c r="E227" s="145" t="e">
        <f>IF(#REF!="","",#REF!)</f>
        <v>#REF!</v>
      </c>
      <c r="F227" s="145" t="e">
        <f>IF(#REF!="","",#REF!)</f>
        <v>#REF!</v>
      </c>
      <c r="G227" s="145" t="e">
        <f>IF(#REF!="","",#REF!)</f>
        <v>#REF!</v>
      </c>
      <c r="H227" s="145" t="e">
        <f>IF(#REF!="","",#REF!)</f>
        <v>#REF!</v>
      </c>
      <c r="I227" s="145" t="e">
        <f>IF(#REF!="","",#REF!)</f>
        <v>#REF!</v>
      </c>
      <c r="J227" s="145" t="e">
        <f>IF(#REF!="","",#REF!)</f>
        <v>#REF!</v>
      </c>
      <c r="K227" s="145" t="e">
        <f>IF(#REF!="","",#REF!)</f>
        <v>#REF!</v>
      </c>
      <c r="L227" s="145" t="e">
        <f>IF(#REF!="","",#REF!)</f>
        <v>#REF!</v>
      </c>
      <c r="M227" s="145" t="e">
        <f>IF(#REF!="","",#REF!)</f>
        <v>#REF!</v>
      </c>
      <c r="N227" s="145" t="e">
        <f>IF(#REF!="","",#REF!)</f>
        <v>#REF!</v>
      </c>
      <c r="O227" s="145" t="e">
        <f>IF(#REF!="","",#REF!)</f>
        <v>#REF!</v>
      </c>
      <c r="P227" s="146" t="e">
        <f>IF(#REF!="","",-#REF!)</f>
        <v>#REF!</v>
      </c>
      <c r="Q227" s="146" t="e">
        <f>IF(#REF!="","",-#REF!)</f>
        <v>#REF!</v>
      </c>
      <c r="R227" s="148"/>
      <c r="U227" s="146" t="e">
        <f>IF(#REF!="","","Reverses "&amp;#REF!)</f>
        <v>#REF!</v>
      </c>
      <c r="V227" s="143" t="e">
        <f t="shared" si="46"/>
        <v>#REF!</v>
      </c>
      <c r="W227" s="146"/>
      <c r="X227" s="146"/>
      <c r="Z227" s="146"/>
      <c r="AB227" s="146"/>
      <c r="AE227" s="146"/>
      <c r="AH227" s="149"/>
    </row>
    <row r="228" spans="1:34" s="143" customFormat="1" x14ac:dyDescent="0.3">
      <c r="A228" s="143" t="e">
        <f t="shared" si="44"/>
        <v>#REF!</v>
      </c>
      <c r="B228" s="125" t="e">
        <f t="shared" si="45"/>
        <v>#REF!</v>
      </c>
      <c r="D228" s="144" t="e">
        <f>IF(#REF!="","",#REF!)</f>
        <v>#REF!</v>
      </c>
      <c r="E228" s="145" t="e">
        <f>IF(#REF!="","",#REF!)</f>
        <v>#REF!</v>
      </c>
      <c r="F228" s="145" t="e">
        <f>IF(#REF!="","",#REF!)</f>
        <v>#REF!</v>
      </c>
      <c r="G228" s="145" t="e">
        <f>IF(#REF!="","",#REF!)</f>
        <v>#REF!</v>
      </c>
      <c r="H228" s="145" t="e">
        <f>IF(#REF!="","",#REF!)</f>
        <v>#REF!</v>
      </c>
      <c r="I228" s="145" t="e">
        <f>IF(#REF!="","",#REF!)</f>
        <v>#REF!</v>
      </c>
      <c r="J228" s="145" t="e">
        <f>IF(#REF!="","",#REF!)</f>
        <v>#REF!</v>
      </c>
      <c r="K228" s="145" t="e">
        <f>IF(#REF!="","",#REF!)</f>
        <v>#REF!</v>
      </c>
      <c r="L228" s="145" t="e">
        <f>IF(#REF!="","",#REF!)</f>
        <v>#REF!</v>
      </c>
      <c r="M228" s="145" t="e">
        <f>IF(#REF!="","",#REF!)</f>
        <v>#REF!</v>
      </c>
      <c r="N228" s="145" t="e">
        <f>IF(#REF!="","",#REF!)</f>
        <v>#REF!</v>
      </c>
      <c r="O228" s="145" t="e">
        <f>IF(#REF!="","",#REF!)</f>
        <v>#REF!</v>
      </c>
      <c r="P228" s="146" t="e">
        <f>IF(#REF!="","",-#REF!)</f>
        <v>#REF!</v>
      </c>
      <c r="Q228" s="146" t="e">
        <f>IF(#REF!="","",-#REF!)</f>
        <v>#REF!</v>
      </c>
      <c r="R228" s="148"/>
      <c r="U228" s="146" t="e">
        <f>IF(#REF!="","","Reverses "&amp;#REF!)</f>
        <v>#REF!</v>
      </c>
      <c r="V228" s="143" t="e">
        <f t="shared" si="46"/>
        <v>#REF!</v>
      </c>
      <c r="W228" s="146"/>
      <c r="X228" s="146"/>
      <c r="Z228" s="146"/>
      <c r="AB228" s="146"/>
      <c r="AE228" s="146"/>
      <c r="AH228" s="149"/>
    </row>
    <row r="229" spans="1:34" s="143" customFormat="1" x14ac:dyDescent="0.3">
      <c r="A229" s="143" t="e">
        <f t="shared" si="44"/>
        <v>#REF!</v>
      </c>
      <c r="B229" s="125" t="e">
        <f t="shared" si="45"/>
        <v>#REF!</v>
      </c>
      <c r="D229" s="144" t="e">
        <f>IF(#REF!="","",#REF!)</f>
        <v>#REF!</v>
      </c>
      <c r="E229" s="145" t="e">
        <f>IF(#REF!="","",#REF!)</f>
        <v>#REF!</v>
      </c>
      <c r="F229" s="145" t="e">
        <f>IF(#REF!="","",#REF!)</f>
        <v>#REF!</v>
      </c>
      <c r="G229" s="145" t="e">
        <f>IF(#REF!="","",#REF!)</f>
        <v>#REF!</v>
      </c>
      <c r="H229" s="145" t="e">
        <f>IF(#REF!="","",#REF!)</f>
        <v>#REF!</v>
      </c>
      <c r="I229" s="145" t="e">
        <f>IF(#REF!="","",#REF!)</f>
        <v>#REF!</v>
      </c>
      <c r="J229" s="145" t="e">
        <f>IF(#REF!="","",#REF!)</f>
        <v>#REF!</v>
      </c>
      <c r="K229" s="145" t="e">
        <f>IF(#REF!="","",#REF!)</f>
        <v>#REF!</v>
      </c>
      <c r="L229" s="145" t="e">
        <f>IF(#REF!="","",#REF!)</f>
        <v>#REF!</v>
      </c>
      <c r="M229" s="145" t="e">
        <f>IF(#REF!="","",#REF!)</f>
        <v>#REF!</v>
      </c>
      <c r="N229" s="145" t="e">
        <f>IF(#REF!="","",#REF!)</f>
        <v>#REF!</v>
      </c>
      <c r="O229" s="145" t="e">
        <f>IF(#REF!="","",#REF!)</f>
        <v>#REF!</v>
      </c>
      <c r="P229" s="146" t="e">
        <f>IF(#REF!="","",-#REF!)</f>
        <v>#REF!</v>
      </c>
      <c r="Q229" s="146" t="e">
        <f>IF(#REF!="","",-#REF!)</f>
        <v>#REF!</v>
      </c>
      <c r="R229" s="148"/>
      <c r="U229" s="146" t="e">
        <f>IF(#REF!="","","Reverses "&amp;#REF!)</f>
        <v>#REF!</v>
      </c>
      <c r="V229" s="143" t="e">
        <f t="shared" si="46"/>
        <v>#REF!</v>
      </c>
      <c r="W229" s="146"/>
      <c r="X229" s="146"/>
      <c r="Z229" s="146"/>
      <c r="AB229" s="146"/>
      <c r="AE229" s="146"/>
      <c r="AH229" s="149"/>
    </row>
    <row r="230" spans="1:34" s="143" customFormat="1" x14ac:dyDescent="0.3">
      <c r="A230" s="143" t="e">
        <f t="shared" si="44"/>
        <v>#REF!</v>
      </c>
      <c r="B230" s="125" t="e">
        <f t="shared" si="45"/>
        <v>#REF!</v>
      </c>
      <c r="D230" s="144" t="e">
        <f>IF(#REF!="","",#REF!)</f>
        <v>#REF!</v>
      </c>
      <c r="E230" s="145" t="e">
        <f>IF(#REF!="","",#REF!)</f>
        <v>#REF!</v>
      </c>
      <c r="F230" s="145" t="e">
        <f>IF(#REF!="","",#REF!)</f>
        <v>#REF!</v>
      </c>
      <c r="G230" s="145" t="e">
        <f>IF(#REF!="","",#REF!)</f>
        <v>#REF!</v>
      </c>
      <c r="H230" s="145" t="e">
        <f>IF(#REF!="","",#REF!)</f>
        <v>#REF!</v>
      </c>
      <c r="I230" s="145" t="e">
        <f>IF(#REF!="","",#REF!)</f>
        <v>#REF!</v>
      </c>
      <c r="J230" s="145" t="e">
        <f>IF(#REF!="","",#REF!)</f>
        <v>#REF!</v>
      </c>
      <c r="K230" s="145" t="e">
        <f>IF(#REF!="","",#REF!)</f>
        <v>#REF!</v>
      </c>
      <c r="L230" s="145" t="e">
        <f>IF(#REF!="","",#REF!)</f>
        <v>#REF!</v>
      </c>
      <c r="M230" s="145" t="e">
        <f>IF(#REF!="","",#REF!)</f>
        <v>#REF!</v>
      </c>
      <c r="N230" s="145" t="e">
        <f>IF(#REF!="","",#REF!)</f>
        <v>#REF!</v>
      </c>
      <c r="O230" s="145" t="e">
        <f>IF(#REF!="","",#REF!)</f>
        <v>#REF!</v>
      </c>
      <c r="P230" s="146" t="e">
        <f>IF(#REF!="","",-#REF!)</f>
        <v>#REF!</v>
      </c>
      <c r="Q230" s="146" t="e">
        <f>IF(#REF!="","",-#REF!)</f>
        <v>#REF!</v>
      </c>
      <c r="R230" s="148"/>
      <c r="U230" s="146" t="e">
        <f>IF(#REF!="","","Reverses "&amp;#REF!)</f>
        <v>#REF!</v>
      </c>
      <c r="V230" s="143" t="e">
        <f t="shared" si="46"/>
        <v>#REF!</v>
      </c>
      <c r="W230" s="146"/>
      <c r="X230" s="146"/>
      <c r="Z230" s="146"/>
      <c r="AB230" s="146"/>
      <c r="AE230" s="146"/>
      <c r="AH230" s="149"/>
    </row>
    <row r="231" spans="1:34" s="143" customFormat="1" x14ac:dyDescent="0.3">
      <c r="A231" s="143" t="e">
        <f t="shared" si="44"/>
        <v>#REF!</v>
      </c>
      <c r="B231" s="125" t="e">
        <f t="shared" si="45"/>
        <v>#REF!</v>
      </c>
      <c r="D231" s="144" t="e">
        <f>IF(#REF!="","",#REF!)</f>
        <v>#REF!</v>
      </c>
      <c r="E231" s="145" t="e">
        <f>IF(#REF!="","",#REF!)</f>
        <v>#REF!</v>
      </c>
      <c r="F231" s="145" t="e">
        <f>IF(#REF!="","",#REF!)</f>
        <v>#REF!</v>
      </c>
      <c r="G231" s="145" t="e">
        <f>IF(#REF!="","",#REF!)</f>
        <v>#REF!</v>
      </c>
      <c r="H231" s="145" t="e">
        <f>IF(#REF!="","",#REF!)</f>
        <v>#REF!</v>
      </c>
      <c r="I231" s="145" t="e">
        <f>IF(#REF!="","",#REF!)</f>
        <v>#REF!</v>
      </c>
      <c r="J231" s="145" t="e">
        <f>IF(#REF!="","",#REF!)</f>
        <v>#REF!</v>
      </c>
      <c r="K231" s="145" t="e">
        <f>IF(#REF!="","",#REF!)</f>
        <v>#REF!</v>
      </c>
      <c r="L231" s="145" t="e">
        <f>IF(#REF!="","",#REF!)</f>
        <v>#REF!</v>
      </c>
      <c r="M231" s="145" t="e">
        <f>IF(#REF!="","",#REF!)</f>
        <v>#REF!</v>
      </c>
      <c r="N231" s="145" t="e">
        <f>IF(#REF!="","",#REF!)</f>
        <v>#REF!</v>
      </c>
      <c r="O231" s="145" t="e">
        <f>IF(#REF!="","",#REF!)</f>
        <v>#REF!</v>
      </c>
      <c r="P231" s="146" t="e">
        <f>IF(#REF!="","",-#REF!)</f>
        <v>#REF!</v>
      </c>
      <c r="Q231" s="146" t="e">
        <f>IF(#REF!="","",-#REF!)</f>
        <v>#REF!</v>
      </c>
      <c r="R231" s="148"/>
      <c r="U231" s="146" t="e">
        <f>IF(#REF!="","","Reverses "&amp;#REF!)</f>
        <v>#REF!</v>
      </c>
      <c r="V231" s="143" t="e">
        <f t="shared" si="46"/>
        <v>#REF!</v>
      </c>
      <c r="W231" s="146"/>
      <c r="X231" s="146"/>
      <c r="Z231" s="146"/>
      <c r="AB231" s="146"/>
      <c r="AE231" s="146"/>
      <c r="AH231" s="149"/>
    </row>
    <row r="232" spans="1:34" s="143" customFormat="1" x14ac:dyDescent="0.3">
      <c r="A232" s="143" t="e">
        <f t="shared" si="44"/>
        <v>#REF!</v>
      </c>
      <c r="B232" s="125" t="e">
        <f t="shared" si="45"/>
        <v>#REF!</v>
      </c>
      <c r="D232" s="144" t="e">
        <f>IF(#REF!="","",#REF!)</f>
        <v>#REF!</v>
      </c>
      <c r="E232" s="145" t="e">
        <f>IF(#REF!="","",#REF!)</f>
        <v>#REF!</v>
      </c>
      <c r="F232" s="145" t="e">
        <f>IF(#REF!="","",#REF!)</f>
        <v>#REF!</v>
      </c>
      <c r="G232" s="145" t="e">
        <f>IF(#REF!="","",#REF!)</f>
        <v>#REF!</v>
      </c>
      <c r="H232" s="145" t="e">
        <f>IF(#REF!="","",#REF!)</f>
        <v>#REF!</v>
      </c>
      <c r="I232" s="145" t="e">
        <f>IF(#REF!="","",#REF!)</f>
        <v>#REF!</v>
      </c>
      <c r="J232" s="145" t="e">
        <f>IF(#REF!="","",#REF!)</f>
        <v>#REF!</v>
      </c>
      <c r="K232" s="145" t="e">
        <f>IF(#REF!="","",#REF!)</f>
        <v>#REF!</v>
      </c>
      <c r="L232" s="145" t="e">
        <f>IF(#REF!="","",#REF!)</f>
        <v>#REF!</v>
      </c>
      <c r="M232" s="145" t="e">
        <f>IF(#REF!="","",#REF!)</f>
        <v>#REF!</v>
      </c>
      <c r="N232" s="145" t="e">
        <f>IF(#REF!="","",#REF!)</f>
        <v>#REF!</v>
      </c>
      <c r="O232" s="145" t="e">
        <f>IF(#REF!="","",#REF!)</f>
        <v>#REF!</v>
      </c>
      <c r="P232" s="146" t="e">
        <f>IF(#REF!="","",-#REF!)</f>
        <v>#REF!</v>
      </c>
      <c r="Q232" s="146" t="e">
        <f>IF(#REF!="","",-#REF!)</f>
        <v>#REF!</v>
      </c>
      <c r="R232" s="148"/>
      <c r="U232" s="146" t="e">
        <f>IF(#REF!="","","Reverses "&amp;#REF!)</f>
        <v>#REF!</v>
      </c>
      <c r="V232" s="143" t="e">
        <f t="shared" si="46"/>
        <v>#REF!</v>
      </c>
      <c r="W232" s="146"/>
      <c r="X232" s="146"/>
      <c r="Z232" s="146"/>
      <c r="AB232" s="146"/>
      <c r="AE232" s="146"/>
      <c r="AH232" s="149"/>
    </row>
    <row r="233" spans="1:34" s="143" customFormat="1" x14ac:dyDescent="0.3">
      <c r="A233" s="143" t="e">
        <f t="shared" si="44"/>
        <v>#REF!</v>
      </c>
      <c r="B233" s="125" t="e">
        <f t="shared" si="45"/>
        <v>#REF!</v>
      </c>
      <c r="D233" s="144" t="e">
        <f>IF(#REF!="","",#REF!)</f>
        <v>#REF!</v>
      </c>
      <c r="E233" s="145" t="e">
        <f>IF(#REF!="","",#REF!)</f>
        <v>#REF!</v>
      </c>
      <c r="F233" s="145" t="e">
        <f>IF(#REF!="","",#REF!)</f>
        <v>#REF!</v>
      </c>
      <c r="G233" s="145" t="e">
        <f>IF(#REF!="","",#REF!)</f>
        <v>#REF!</v>
      </c>
      <c r="H233" s="145" t="e">
        <f>IF(#REF!="","",#REF!)</f>
        <v>#REF!</v>
      </c>
      <c r="I233" s="145" t="e">
        <f>IF(#REF!="","",#REF!)</f>
        <v>#REF!</v>
      </c>
      <c r="J233" s="145" t="e">
        <f>IF(#REF!="","",#REF!)</f>
        <v>#REF!</v>
      </c>
      <c r="K233" s="145" t="e">
        <f>IF(#REF!="","",#REF!)</f>
        <v>#REF!</v>
      </c>
      <c r="L233" s="145" t="e">
        <f>IF(#REF!="","",#REF!)</f>
        <v>#REF!</v>
      </c>
      <c r="M233" s="145" t="e">
        <f>IF(#REF!="","",#REF!)</f>
        <v>#REF!</v>
      </c>
      <c r="N233" s="145" t="e">
        <f>IF(#REF!="","",#REF!)</f>
        <v>#REF!</v>
      </c>
      <c r="O233" s="145" t="e">
        <f>IF(#REF!="","",#REF!)</f>
        <v>#REF!</v>
      </c>
      <c r="P233" s="146" t="e">
        <f>IF(#REF!="","",-#REF!)</f>
        <v>#REF!</v>
      </c>
      <c r="Q233" s="146" t="e">
        <f>IF(#REF!="","",-#REF!)</f>
        <v>#REF!</v>
      </c>
      <c r="R233" s="148"/>
      <c r="U233" s="146" t="e">
        <f>IF(#REF!="","","Reverses "&amp;#REF!)</f>
        <v>#REF!</v>
      </c>
      <c r="V233" s="143" t="e">
        <f t="shared" si="46"/>
        <v>#REF!</v>
      </c>
      <c r="W233" s="146"/>
      <c r="X233" s="146"/>
      <c r="Z233" s="146"/>
      <c r="AB233" s="146"/>
      <c r="AE233" s="146"/>
      <c r="AH233" s="149"/>
    </row>
    <row r="234" spans="1:34" s="143" customFormat="1" x14ac:dyDescent="0.3">
      <c r="A234" s="143" t="e">
        <f t="shared" si="44"/>
        <v>#REF!</v>
      </c>
      <c r="B234" s="125" t="e">
        <f t="shared" si="45"/>
        <v>#REF!</v>
      </c>
      <c r="D234" s="144" t="e">
        <f>IF(#REF!="","",#REF!)</f>
        <v>#REF!</v>
      </c>
      <c r="E234" s="145" t="e">
        <f>IF(#REF!="","",#REF!)</f>
        <v>#REF!</v>
      </c>
      <c r="F234" s="145" t="e">
        <f>IF(#REF!="","",#REF!)</f>
        <v>#REF!</v>
      </c>
      <c r="G234" s="145" t="e">
        <f>IF(#REF!="","",#REF!)</f>
        <v>#REF!</v>
      </c>
      <c r="H234" s="145" t="e">
        <f>IF(#REF!="","",#REF!)</f>
        <v>#REF!</v>
      </c>
      <c r="I234" s="145" t="e">
        <f>IF(#REF!="","",#REF!)</f>
        <v>#REF!</v>
      </c>
      <c r="J234" s="145" t="e">
        <f>IF(#REF!="","",#REF!)</f>
        <v>#REF!</v>
      </c>
      <c r="K234" s="145" t="e">
        <f>IF(#REF!="","",#REF!)</f>
        <v>#REF!</v>
      </c>
      <c r="L234" s="145" t="e">
        <f>IF(#REF!="","",#REF!)</f>
        <v>#REF!</v>
      </c>
      <c r="M234" s="145" t="e">
        <f>IF(#REF!="","",#REF!)</f>
        <v>#REF!</v>
      </c>
      <c r="N234" s="145" t="e">
        <f>IF(#REF!="","",#REF!)</f>
        <v>#REF!</v>
      </c>
      <c r="O234" s="145" t="e">
        <f>IF(#REF!="","",#REF!)</f>
        <v>#REF!</v>
      </c>
      <c r="P234" s="146" t="e">
        <f>IF(#REF!="","",-#REF!)</f>
        <v>#REF!</v>
      </c>
      <c r="Q234" s="146" t="e">
        <f>IF(#REF!="","",-#REF!)</f>
        <v>#REF!</v>
      </c>
      <c r="R234" s="148"/>
      <c r="U234" s="146" t="e">
        <f>IF(#REF!="","","Reverses "&amp;#REF!)</f>
        <v>#REF!</v>
      </c>
      <c r="V234" s="143" t="e">
        <f t="shared" si="46"/>
        <v>#REF!</v>
      </c>
      <c r="W234" s="146"/>
      <c r="X234" s="146"/>
      <c r="Z234" s="146"/>
      <c r="AB234" s="146"/>
      <c r="AE234" s="146"/>
      <c r="AH234" s="149"/>
    </row>
    <row r="235" spans="1:34" s="143" customFormat="1" x14ac:dyDescent="0.3">
      <c r="A235" s="143" t="e">
        <f t="shared" si="44"/>
        <v>#REF!</v>
      </c>
      <c r="B235" s="125" t="e">
        <f t="shared" si="45"/>
        <v>#REF!</v>
      </c>
      <c r="D235" s="144" t="e">
        <f>IF(#REF!="","",#REF!)</f>
        <v>#REF!</v>
      </c>
      <c r="E235" s="145" t="e">
        <f>IF(#REF!="","",#REF!)</f>
        <v>#REF!</v>
      </c>
      <c r="F235" s="145" t="e">
        <f>IF(#REF!="","",#REF!)</f>
        <v>#REF!</v>
      </c>
      <c r="G235" s="145" t="e">
        <f>IF(#REF!="","",#REF!)</f>
        <v>#REF!</v>
      </c>
      <c r="H235" s="145" t="e">
        <f>IF(#REF!="","",#REF!)</f>
        <v>#REF!</v>
      </c>
      <c r="I235" s="145" t="e">
        <f>IF(#REF!="","",#REF!)</f>
        <v>#REF!</v>
      </c>
      <c r="J235" s="145" t="e">
        <f>IF(#REF!="","",#REF!)</f>
        <v>#REF!</v>
      </c>
      <c r="K235" s="145" t="e">
        <f>IF(#REF!="","",#REF!)</f>
        <v>#REF!</v>
      </c>
      <c r="L235" s="145" t="e">
        <f>IF(#REF!="","",#REF!)</f>
        <v>#REF!</v>
      </c>
      <c r="M235" s="145" t="e">
        <f>IF(#REF!="","",#REF!)</f>
        <v>#REF!</v>
      </c>
      <c r="N235" s="145" t="e">
        <f>IF(#REF!="","",#REF!)</f>
        <v>#REF!</v>
      </c>
      <c r="O235" s="145" t="e">
        <f>IF(#REF!="","",#REF!)</f>
        <v>#REF!</v>
      </c>
      <c r="P235" s="146" t="e">
        <f>IF(#REF!="","",-#REF!)</f>
        <v>#REF!</v>
      </c>
      <c r="Q235" s="146" t="e">
        <f>IF(#REF!="","",-#REF!)</f>
        <v>#REF!</v>
      </c>
      <c r="R235" s="148"/>
      <c r="U235" s="146" t="e">
        <f>IF(#REF!="","","Reverses "&amp;#REF!)</f>
        <v>#REF!</v>
      </c>
      <c r="V235" s="143" t="e">
        <f t="shared" si="46"/>
        <v>#REF!</v>
      </c>
      <c r="W235" s="146"/>
      <c r="X235" s="146"/>
      <c r="Z235" s="146"/>
      <c r="AB235" s="146"/>
      <c r="AE235" s="146"/>
      <c r="AH235" s="149"/>
    </row>
    <row r="236" spans="1:34" s="143" customFormat="1" x14ac:dyDescent="0.3">
      <c r="A236" s="143" t="e">
        <f t="shared" si="44"/>
        <v>#REF!</v>
      </c>
      <c r="B236" s="125" t="e">
        <f t="shared" si="45"/>
        <v>#REF!</v>
      </c>
      <c r="D236" s="144" t="e">
        <f>IF(#REF!="","",#REF!)</f>
        <v>#REF!</v>
      </c>
      <c r="E236" s="145" t="e">
        <f>IF(#REF!="","",#REF!)</f>
        <v>#REF!</v>
      </c>
      <c r="F236" s="145" t="e">
        <f>IF(#REF!="","",#REF!)</f>
        <v>#REF!</v>
      </c>
      <c r="G236" s="145" t="e">
        <f>IF(#REF!="","",#REF!)</f>
        <v>#REF!</v>
      </c>
      <c r="H236" s="145" t="e">
        <f>IF(#REF!="","",#REF!)</f>
        <v>#REF!</v>
      </c>
      <c r="I236" s="145" t="e">
        <f>IF(#REF!="","",#REF!)</f>
        <v>#REF!</v>
      </c>
      <c r="J236" s="145" t="e">
        <f>IF(#REF!="","",#REF!)</f>
        <v>#REF!</v>
      </c>
      <c r="K236" s="145" t="e">
        <f>IF(#REF!="","",#REF!)</f>
        <v>#REF!</v>
      </c>
      <c r="L236" s="145" t="e">
        <f>IF(#REF!="","",#REF!)</f>
        <v>#REF!</v>
      </c>
      <c r="M236" s="145" t="e">
        <f>IF(#REF!="","",#REF!)</f>
        <v>#REF!</v>
      </c>
      <c r="N236" s="145" t="e">
        <f>IF(#REF!="","",#REF!)</f>
        <v>#REF!</v>
      </c>
      <c r="O236" s="145" t="e">
        <f>IF(#REF!="","",#REF!)</f>
        <v>#REF!</v>
      </c>
      <c r="P236" s="146" t="e">
        <f>IF(#REF!="","",-#REF!)</f>
        <v>#REF!</v>
      </c>
      <c r="Q236" s="146" t="e">
        <f>IF(#REF!="","",-#REF!)</f>
        <v>#REF!</v>
      </c>
      <c r="R236" s="148"/>
      <c r="U236" s="146" t="e">
        <f>IF(#REF!="","","Reverses "&amp;#REF!)</f>
        <v>#REF!</v>
      </c>
      <c r="V236" s="143" t="e">
        <f t="shared" si="46"/>
        <v>#REF!</v>
      </c>
      <c r="W236" s="146"/>
      <c r="X236" s="146"/>
      <c r="Z236" s="146"/>
      <c r="AB236" s="146"/>
      <c r="AE236" s="146"/>
      <c r="AH236" s="149"/>
    </row>
    <row r="237" spans="1:34" s="143" customFormat="1" x14ac:dyDescent="0.3">
      <c r="A237" s="143" t="e">
        <f t="shared" si="44"/>
        <v>#REF!</v>
      </c>
      <c r="B237" s="125" t="e">
        <f t="shared" si="45"/>
        <v>#REF!</v>
      </c>
      <c r="D237" s="144" t="e">
        <f>IF(#REF!="","",#REF!)</f>
        <v>#REF!</v>
      </c>
      <c r="E237" s="145" t="e">
        <f>IF(#REF!="","",#REF!)</f>
        <v>#REF!</v>
      </c>
      <c r="F237" s="145" t="e">
        <f>IF(#REF!="","",#REF!)</f>
        <v>#REF!</v>
      </c>
      <c r="G237" s="145" t="e">
        <f>IF(#REF!="","",#REF!)</f>
        <v>#REF!</v>
      </c>
      <c r="H237" s="145" t="e">
        <f>IF(#REF!="","",#REF!)</f>
        <v>#REF!</v>
      </c>
      <c r="I237" s="145" t="e">
        <f>IF(#REF!="","",#REF!)</f>
        <v>#REF!</v>
      </c>
      <c r="J237" s="145" t="e">
        <f>IF(#REF!="","",#REF!)</f>
        <v>#REF!</v>
      </c>
      <c r="K237" s="145" t="e">
        <f>IF(#REF!="","",#REF!)</f>
        <v>#REF!</v>
      </c>
      <c r="L237" s="145" t="e">
        <f>IF(#REF!="","",#REF!)</f>
        <v>#REF!</v>
      </c>
      <c r="M237" s="145" t="e">
        <f>IF(#REF!="","",#REF!)</f>
        <v>#REF!</v>
      </c>
      <c r="N237" s="145" t="e">
        <f>IF(#REF!="","",#REF!)</f>
        <v>#REF!</v>
      </c>
      <c r="O237" s="145" t="e">
        <f>IF(#REF!="","",#REF!)</f>
        <v>#REF!</v>
      </c>
      <c r="P237" s="146" t="e">
        <f>IF(#REF!="","",-#REF!)</f>
        <v>#REF!</v>
      </c>
      <c r="Q237" s="146" t="e">
        <f>IF(#REF!="","",-#REF!)</f>
        <v>#REF!</v>
      </c>
      <c r="R237" s="148"/>
      <c r="U237" s="146" t="e">
        <f>IF(#REF!="","","Reverses "&amp;#REF!)</f>
        <v>#REF!</v>
      </c>
      <c r="V237" s="143" t="e">
        <f t="shared" si="46"/>
        <v>#REF!</v>
      </c>
      <c r="W237" s="146"/>
      <c r="X237" s="146"/>
      <c r="Z237" s="146"/>
      <c r="AB237" s="146"/>
      <c r="AE237" s="146"/>
      <c r="AH237" s="149"/>
    </row>
    <row r="238" spans="1:34" s="143" customFormat="1" x14ac:dyDescent="0.3">
      <c r="A238" s="143" t="e">
        <f t="shared" si="44"/>
        <v>#REF!</v>
      </c>
      <c r="B238" s="125" t="e">
        <f t="shared" si="45"/>
        <v>#REF!</v>
      </c>
      <c r="D238" s="144" t="e">
        <f>IF(#REF!="","",#REF!)</f>
        <v>#REF!</v>
      </c>
      <c r="E238" s="145" t="e">
        <f>IF(#REF!="","",#REF!)</f>
        <v>#REF!</v>
      </c>
      <c r="F238" s="145" t="e">
        <f>IF(#REF!="","",#REF!)</f>
        <v>#REF!</v>
      </c>
      <c r="G238" s="145" t="e">
        <f>IF(#REF!="","",#REF!)</f>
        <v>#REF!</v>
      </c>
      <c r="H238" s="145" t="e">
        <f>IF(#REF!="","",#REF!)</f>
        <v>#REF!</v>
      </c>
      <c r="I238" s="145" t="e">
        <f>IF(#REF!="","",#REF!)</f>
        <v>#REF!</v>
      </c>
      <c r="J238" s="145" t="e">
        <f>IF(#REF!="","",#REF!)</f>
        <v>#REF!</v>
      </c>
      <c r="K238" s="145" t="e">
        <f>IF(#REF!="","",#REF!)</f>
        <v>#REF!</v>
      </c>
      <c r="L238" s="145" t="e">
        <f>IF(#REF!="","",#REF!)</f>
        <v>#REF!</v>
      </c>
      <c r="M238" s="145" t="e">
        <f>IF(#REF!="","",#REF!)</f>
        <v>#REF!</v>
      </c>
      <c r="N238" s="145" t="e">
        <f>IF(#REF!="","",#REF!)</f>
        <v>#REF!</v>
      </c>
      <c r="O238" s="145" t="e">
        <f>IF(#REF!="","",#REF!)</f>
        <v>#REF!</v>
      </c>
      <c r="P238" s="146" t="e">
        <f>IF(#REF!="","",-#REF!)</f>
        <v>#REF!</v>
      </c>
      <c r="Q238" s="146" t="e">
        <f>IF(#REF!="","",-#REF!)</f>
        <v>#REF!</v>
      </c>
      <c r="R238" s="148"/>
      <c r="U238" s="146" t="e">
        <f>IF(#REF!="","","Reverses "&amp;#REF!)</f>
        <v>#REF!</v>
      </c>
      <c r="V238" s="143" t="e">
        <f t="shared" si="46"/>
        <v>#REF!</v>
      </c>
      <c r="W238" s="146"/>
      <c r="X238" s="146"/>
      <c r="Z238" s="146"/>
      <c r="AB238" s="146"/>
      <c r="AE238" s="146"/>
      <c r="AH238" s="149"/>
    </row>
    <row r="239" spans="1:34" s="143" customFormat="1" x14ac:dyDescent="0.3">
      <c r="A239" s="143" t="e">
        <f t="shared" si="44"/>
        <v>#REF!</v>
      </c>
      <c r="B239" s="125" t="e">
        <f t="shared" si="45"/>
        <v>#REF!</v>
      </c>
      <c r="D239" s="144" t="e">
        <f>IF(#REF!="","",#REF!)</f>
        <v>#REF!</v>
      </c>
      <c r="E239" s="145" t="e">
        <f>IF(#REF!="","",#REF!)</f>
        <v>#REF!</v>
      </c>
      <c r="F239" s="145" t="e">
        <f>IF(#REF!="","",#REF!)</f>
        <v>#REF!</v>
      </c>
      <c r="G239" s="145" t="e">
        <f>IF(#REF!="","",#REF!)</f>
        <v>#REF!</v>
      </c>
      <c r="H239" s="145" t="e">
        <f>IF(#REF!="","",#REF!)</f>
        <v>#REF!</v>
      </c>
      <c r="I239" s="145" t="e">
        <f>IF(#REF!="","",#REF!)</f>
        <v>#REF!</v>
      </c>
      <c r="J239" s="145" t="e">
        <f>IF(#REF!="","",#REF!)</f>
        <v>#REF!</v>
      </c>
      <c r="K239" s="145" t="e">
        <f>IF(#REF!="","",#REF!)</f>
        <v>#REF!</v>
      </c>
      <c r="L239" s="145" t="e">
        <f>IF(#REF!="","",#REF!)</f>
        <v>#REF!</v>
      </c>
      <c r="M239" s="145" t="e">
        <f>IF(#REF!="","",#REF!)</f>
        <v>#REF!</v>
      </c>
      <c r="N239" s="145" t="e">
        <f>IF(#REF!="","",#REF!)</f>
        <v>#REF!</v>
      </c>
      <c r="O239" s="145" t="e">
        <f>IF(#REF!="","",#REF!)</f>
        <v>#REF!</v>
      </c>
      <c r="P239" s="146" t="e">
        <f>IF(#REF!="","",-#REF!)</f>
        <v>#REF!</v>
      </c>
      <c r="Q239" s="146" t="e">
        <f>IF(#REF!="","",-#REF!)</f>
        <v>#REF!</v>
      </c>
      <c r="R239" s="148"/>
      <c r="U239" s="146" t="e">
        <f>IF(#REF!="","","Reverses "&amp;#REF!)</f>
        <v>#REF!</v>
      </c>
      <c r="V239" s="143" t="e">
        <f t="shared" si="46"/>
        <v>#REF!</v>
      </c>
      <c r="W239" s="146"/>
      <c r="X239" s="146"/>
      <c r="Z239" s="146"/>
      <c r="AB239" s="146"/>
      <c r="AE239" s="146"/>
      <c r="AH239" s="149"/>
    </row>
    <row r="240" spans="1:34" s="143" customFormat="1" x14ac:dyDescent="0.3">
      <c r="A240" s="143" t="e">
        <f t="shared" si="44"/>
        <v>#REF!</v>
      </c>
      <c r="B240" s="125" t="e">
        <f t="shared" si="45"/>
        <v>#REF!</v>
      </c>
      <c r="D240" s="144" t="e">
        <f>IF(#REF!="","",#REF!)</f>
        <v>#REF!</v>
      </c>
      <c r="E240" s="145" t="e">
        <f>IF(#REF!="","",#REF!)</f>
        <v>#REF!</v>
      </c>
      <c r="F240" s="145" t="e">
        <f>IF(#REF!="","",#REF!)</f>
        <v>#REF!</v>
      </c>
      <c r="G240" s="145" t="e">
        <f>IF(#REF!="","",#REF!)</f>
        <v>#REF!</v>
      </c>
      <c r="H240" s="145" t="e">
        <f>IF(#REF!="","",#REF!)</f>
        <v>#REF!</v>
      </c>
      <c r="I240" s="145" t="e">
        <f>IF(#REF!="","",#REF!)</f>
        <v>#REF!</v>
      </c>
      <c r="J240" s="145" t="e">
        <f>IF(#REF!="","",#REF!)</f>
        <v>#REF!</v>
      </c>
      <c r="K240" s="145" t="e">
        <f>IF(#REF!="","",#REF!)</f>
        <v>#REF!</v>
      </c>
      <c r="L240" s="145" t="e">
        <f>IF(#REF!="","",#REF!)</f>
        <v>#REF!</v>
      </c>
      <c r="M240" s="145" t="e">
        <f>IF(#REF!="","",#REF!)</f>
        <v>#REF!</v>
      </c>
      <c r="N240" s="145" t="e">
        <f>IF(#REF!="","",#REF!)</f>
        <v>#REF!</v>
      </c>
      <c r="O240" s="145" t="e">
        <f>IF(#REF!="","",#REF!)</f>
        <v>#REF!</v>
      </c>
      <c r="P240" s="146" t="e">
        <f>IF(#REF!="","",-#REF!)</f>
        <v>#REF!</v>
      </c>
      <c r="Q240" s="146" t="e">
        <f>IF(#REF!="","",-#REF!)</f>
        <v>#REF!</v>
      </c>
      <c r="R240" s="148"/>
      <c r="U240" s="146" t="e">
        <f>IF(#REF!="","","Reverses "&amp;#REF!)</f>
        <v>#REF!</v>
      </c>
      <c r="V240" s="143" t="e">
        <f t="shared" si="46"/>
        <v>#REF!</v>
      </c>
      <c r="W240" s="146"/>
      <c r="X240" s="146"/>
      <c r="Z240" s="146"/>
      <c r="AB240" s="146"/>
      <c r="AE240" s="146"/>
      <c r="AH240" s="149"/>
    </row>
    <row r="241" spans="1:34" s="143" customFormat="1" x14ac:dyDescent="0.3">
      <c r="A241" s="143" t="e">
        <f t="shared" si="44"/>
        <v>#REF!</v>
      </c>
      <c r="B241" s="125" t="e">
        <f t="shared" si="45"/>
        <v>#REF!</v>
      </c>
      <c r="D241" s="144" t="e">
        <f>IF(#REF!="","",#REF!)</f>
        <v>#REF!</v>
      </c>
      <c r="E241" s="145" t="e">
        <f>IF(#REF!="","",#REF!)</f>
        <v>#REF!</v>
      </c>
      <c r="F241" s="145" t="e">
        <f>IF(#REF!="","",#REF!)</f>
        <v>#REF!</v>
      </c>
      <c r="G241" s="145" t="e">
        <f>IF(#REF!="","",#REF!)</f>
        <v>#REF!</v>
      </c>
      <c r="H241" s="145" t="e">
        <f>IF(#REF!="","",#REF!)</f>
        <v>#REF!</v>
      </c>
      <c r="I241" s="145" t="e">
        <f>IF(#REF!="","",#REF!)</f>
        <v>#REF!</v>
      </c>
      <c r="J241" s="145" t="e">
        <f>IF(#REF!="","",#REF!)</f>
        <v>#REF!</v>
      </c>
      <c r="K241" s="145" t="e">
        <f>IF(#REF!="","",#REF!)</f>
        <v>#REF!</v>
      </c>
      <c r="L241" s="145" t="e">
        <f>IF(#REF!="","",#REF!)</f>
        <v>#REF!</v>
      </c>
      <c r="M241" s="145" t="e">
        <f>IF(#REF!="","",#REF!)</f>
        <v>#REF!</v>
      </c>
      <c r="N241" s="145" t="e">
        <f>IF(#REF!="","",#REF!)</f>
        <v>#REF!</v>
      </c>
      <c r="O241" s="145" t="e">
        <f>IF(#REF!="","",#REF!)</f>
        <v>#REF!</v>
      </c>
      <c r="P241" s="146" t="e">
        <f>IF(#REF!="","",-#REF!)</f>
        <v>#REF!</v>
      </c>
      <c r="Q241" s="146" t="e">
        <f>IF(#REF!="","",-#REF!)</f>
        <v>#REF!</v>
      </c>
      <c r="R241" s="148"/>
      <c r="U241" s="146" t="e">
        <f>IF(#REF!="","","Reverses "&amp;#REF!)</f>
        <v>#REF!</v>
      </c>
      <c r="V241" s="143" t="e">
        <f t="shared" si="46"/>
        <v>#REF!</v>
      </c>
      <c r="W241" s="146"/>
      <c r="X241" s="146"/>
      <c r="Z241" s="146"/>
      <c r="AB241" s="146"/>
      <c r="AE241" s="146"/>
      <c r="AH241" s="149"/>
    </row>
    <row r="242" spans="1:34" s="143" customFormat="1" x14ac:dyDescent="0.3">
      <c r="A242" s="143" t="e">
        <f t="shared" si="44"/>
        <v>#REF!</v>
      </c>
      <c r="B242" s="125" t="e">
        <f t="shared" si="45"/>
        <v>#REF!</v>
      </c>
      <c r="D242" s="144" t="e">
        <f>IF(#REF!="","",#REF!)</f>
        <v>#REF!</v>
      </c>
      <c r="E242" s="145" t="e">
        <f>IF(#REF!="","",#REF!)</f>
        <v>#REF!</v>
      </c>
      <c r="F242" s="145" t="e">
        <f>IF(#REF!="","",#REF!)</f>
        <v>#REF!</v>
      </c>
      <c r="G242" s="145" t="e">
        <f>IF(#REF!="","",#REF!)</f>
        <v>#REF!</v>
      </c>
      <c r="H242" s="145" t="e">
        <f>IF(#REF!="","",#REF!)</f>
        <v>#REF!</v>
      </c>
      <c r="I242" s="145" t="e">
        <f>IF(#REF!="","",#REF!)</f>
        <v>#REF!</v>
      </c>
      <c r="J242" s="145" t="e">
        <f>IF(#REF!="","",#REF!)</f>
        <v>#REF!</v>
      </c>
      <c r="K242" s="145" t="e">
        <f>IF(#REF!="","",#REF!)</f>
        <v>#REF!</v>
      </c>
      <c r="L242" s="145" t="e">
        <f>IF(#REF!="","",#REF!)</f>
        <v>#REF!</v>
      </c>
      <c r="M242" s="145" t="e">
        <f>IF(#REF!="","",#REF!)</f>
        <v>#REF!</v>
      </c>
      <c r="N242" s="145" t="e">
        <f>IF(#REF!="","",#REF!)</f>
        <v>#REF!</v>
      </c>
      <c r="O242" s="145" t="e">
        <f>IF(#REF!="","",#REF!)</f>
        <v>#REF!</v>
      </c>
      <c r="P242" s="146" t="e">
        <f>IF(#REF!="","",-#REF!)</f>
        <v>#REF!</v>
      </c>
      <c r="Q242" s="146" t="e">
        <f>IF(#REF!="","",-#REF!)</f>
        <v>#REF!</v>
      </c>
      <c r="R242" s="148"/>
      <c r="U242" s="146" t="e">
        <f>IF(#REF!="","","Reverses "&amp;#REF!)</f>
        <v>#REF!</v>
      </c>
      <c r="V242" s="143" t="e">
        <f t="shared" si="46"/>
        <v>#REF!</v>
      </c>
      <c r="W242" s="146"/>
      <c r="X242" s="146"/>
      <c r="Z242" s="146"/>
      <c r="AB242" s="146"/>
      <c r="AE242" s="146"/>
      <c r="AH242" s="149"/>
    </row>
    <row r="243" spans="1:34" s="143" customFormat="1" x14ac:dyDescent="0.3">
      <c r="A243" s="143" t="e">
        <f t="shared" si="44"/>
        <v>#REF!</v>
      </c>
      <c r="B243" s="125" t="e">
        <f t="shared" si="45"/>
        <v>#REF!</v>
      </c>
      <c r="D243" s="144" t="e">
        <f>IF(#REF!="","",#REF!)</f>
        <v>#REF!</v>
      </c>
      <c r="E243" s="145" t="e">
        <f>IF(#REF!="","",#REF!)</f>
        <v>#REF!</v>
      </c>
      <c r="F243" s="145" t="e">
        <f>IF(#REF!="","",#REF!)</f>
        <v>#REF!</v>
      </c>
      <c r="G243" s="145" t="e">
        <f>IF(#REF!="","",#REF!)</f>
        <v>#REF!</v>
      </c>
      <c r="H243" s="145" t="e">
        <f>IF(#REF!="","",#REF!)</f>
        <v>#REF!</v>
      </c>
      <c r="I243" s="145" t="e">
        <f>IF(#REF!="","",#REF!)</f>
        <v>#REF!</v>
      </c>
      <c r="J243" s="145" t="e">
        <f>IF(#REF!="","",#REF!)</f>
        <v>#REF!</v>
      </c>
      <c r="K243" s="145" t="e">
        <f>IF(#REF!="","",#REF!)</f>
        <v>#REF!</v>
      </c>
      <c r="L243" s="145" t="e">
        <f>IF(#REF!="","",#REF!)</f>
        <v>#REF!</v>
      </c>
      <c r="M243" s="145" t="e">
        <f>IF(#REF!="","",#REF!)</f>
        <v>#REF!</v>
      </c>
      <c r="N243" s="145" t="e">
        <f>IF(#REF!="","",#REF!)</f>
        <v>#REF!</v>
      </c>
      <c r="O243" s="145" t="e">
        <f>IF(#REF!="","",#REF!)</f>
        <v>#REF!</v>
      </c>
      <c r="P243" s="146" t="e">
        <f>IF(#REF!="","",-#REF!)</f>
        <v>#REF!</v>
      </c>
      <c r="Q243" s="146" t="e">
        <f>IF(#REF!="","",-#REF!)</f>
        <v>#REF!</v>
      </c>
      <c r="R243" s="148"/>
      <c r="U243" s="146" t="e">
        <f>IF(#REF!="","","Reverses "&amp;#REF!)</f>
        <v>#REF!</v>
      </c>
      <c r="V243" s="143" t="e">
        <f t="shared" si="46"/>
        <v>#REF!</v>
      </c>
      <c r="W243" s="146"/>
      <c r="X243" s="146"/>
      <c r="Z243" s="146"/>
      <c r="AB243" s="146"/>
      <c r="AE243" s="146"/>
      <c r="AH243" s="149"/>
    </row>
    <row r="244" spans="1:34" s="143" customFormat="1" x14ac:dyDescent="0.3">
      <c r="A244" s="143" t="e">
        <f t="shared" si="44"/>
        <v>#REF!</v>
      </c>
      <c r="B244" s="125" t="e">
        <f t="shared" si="45"/>
        <v>#REF!</v>
      </c>
      <c r="D244" s="144" t="e">
        <f>IF(#REF!="","",#REF!)</f>
        <v>#REF!</v>
      </c>
      <c r="E244" s="145" t="e">
        <f>IF(#REF!="","",#REF!)</f>
        <v>#REF!</v>
      </c>
      <c r="F244" s="145" t="e">
        <f>IF(#REF!="","",#REF!)</f>
        <v>#REF!</v>
      </c>
      <c r="G244" s="145" t="e">
        <f>IF(#REF!="","",#REF!)</f>
        <v>#REF!</v>
      </c>
      <c r="H244" s="145" t="e">
        <f>IF(#REF!="","",#REF!)</f>
        <v>#REF!</v>
      </c>
      <c r="I244" s="145" t="e">
        <f>IF(#REF!="","",#REF!)</f>
        <v>#REF!</v>
      </c>
      <c r="J244" s="145" t="e">
        <f>IF(#REF!="","",#REF!)</f>
        <v>#REF!</v>
      </c>
      <c r="K244" s="145" t="e">
        <f>IF(#REF!="","",#REF!)</f>
        <v>#REF!</v>
      </c>
      <c r="L244" s="145" t="e">
        <f>IF(#REF!="","",#REF!)</f>
        <v>#REF!</v>
      </c>
      <c r="M244" s="145" t="e">
        <f>IF(#REF!="","",#REF!)</f>
        <v>#REF!</v>
      </c>
      <c r="N244" s="145" t="e">
        <f>IF(#REF!="","",#REF!)</f>
        <v>#REF!</v>
      </c>
      <c r="O244" s="145" t="e">
        <f>IF(#REF!="","",#REF!)</f>
        <v>#REF!</v>
      </c>
      <c r="P244" s="146" t="e">
        <f>IF(#REF!="","",-#REF!)</f>
        <v>#REF!</v>
      </c>
      <c r="Q244" s="146" t="e">
        <f>IF(#REF!="","",-#REF!)</f>
        <v>#REF!</v>
      </c>
      <c r="R244" s="148"/>
      <c r="U244" s="146" t="e">
        <f>IF(#REF!="","","Reverses "&amp;#REF!)</f>
        <v>#REF!</v>
      </c>
      <c r="V244" s="143" t="e">
        <f t="shared" si="46"/>
        <v>#REF!</v>
      </c>
      <c r="W244" s="146"/>
      <c r="X244" s="146"/>
      <c r="Z244" s="146"/>
      <c r="AB244" s="146"/>
      <c r="AE244" s="146"/>
      <c r="AH244" s="149"/>
    </row>
    <row r="245" spans="1:34" s="143" customFormat="1" x14ac:dyDescent="0.3">
      <c r="A245" s="143" t="e">
        <f t="shared" si="44"/>
        <v>#REF!</v>
      </c>
      <c r="B245" s="125" t="e">
        <f t="shared" si="45"/>
        <v>#REF!</v>
      </c>
      <c r="D245" s="144" t="e">
        <f>IF(#REF!="","",#REF!)</f>
        <v>#REF!</v>
      </c>
      <c r="E245" s="145" t="e">
        <f>IF(#REF!="","",#REF!)</f>
        <v>#REF!</v>
      </c>
      <c r="F245" s="145" t="e">
        <f>IF(#REF!="","",#REF!)</f>
        <v>#REF!</v>
      </c>
      <c r="G245" s="145" t="e">
        <f>IF(#REF!="","",#REF!)</f>
        <v>#REF!</v>
      </c>
      <c r="H245" s="145" t="e">
        <f>IF(#REF!="","",#REF!)</f>
        <v>#REF!</v>
      </c>
      <c r="I245" s="145" t="e">
        <f>IF(#REF!="","",#REF!)</f>
        <v>#REF!</v>
      </c>
      <c r="J245" s="145" t="e">
        <f>IF(#REF!="","",#REF!)</f>
        <v>#REF!</v>
      </c>
      <c r="K245" s="145" t="e">
        <f>IF(#REF!="","",#REF!)</f>
        <v>#REF!</v>
      </c>
      <c r="L245" s="145" t="e">
        <f>IF(#REF!="","",#REF!)</f>
        <v>#REF!</v>
      </c>
      <c r="M245" s="145" t="e">
        <f>IF(#REF!="","",#REF!)</f>
        <v>#REF!</v>
      </c>
      <c r="N245" s="145" t="e">
        <f>IF(#REF!="","",#REF!)</f>
        <v>#REF!</v>
      </c>
      <c r="O245" s="145" t="e">
        <f>IF(#REF!="","",#REF!)</f>
        <v>#REF!</v>
      </c>
      <c r="P245" s="146" t="e">
        <f>IF(#REF!="","",-#REF!)</f>
        <v>#REF!</v>
      </c>
      <c r="Q245" s="146" t="e">
        <f>IF(#REF!="","",-#REF!)</f>
        <v>#REF!</v>
      </c>
      <c r="R245" s="148"/>
      <c r="U245" s="146" t="e">
        <f>IF(#REF!="","","Reverses "&amp;#REF!)</f>
        <v>#REF!</v>
      </c>
      <c r="V245" s="143" t="e">
        <f t="shared" si="46"/>
        <v>#REF!</v>
      </c>
      <c r="W245" s="146"/>
      <c r="X245" s="146"/>
      <c r="Z245" s="146"/>
      <c r="AB245" s="146"/>
      <c r="AE245" s="146"/>
      <c r="AH245" s="149"/>
    </row>
    <row r="246" spans="1:34" s="143" customFormat="1" x14ac:dyDescent="0.3">
      <c r="A246" s="143" t="e">
        <f t="shared" si="44"/>
        <v>#REF!</v>
      </c>
      <c r="B246" s="125" t="e">
        <f t="shared" si="45"/>
        <v>#REF!</v>
      </c>
      <c r="D246" s="144" t="e">
        <f>IF(#REF!="","",#REF!)</f>
        <v>#REF!</v>
      </c>
      <c r="E246" s="145" t="e">
        <f>IF(#REF!="","",#REF!)</f>
        <v>#REF!</v>
      </c>
      <c r="F246" s="145" t="e">
        <f>IF(#REF!="","",#REF!)</f>
        <v>#REF!</v>
      </c>
      <c r="G246" s="145" t="e">
        <f>IF(#REF!="","",#REF!)</f>
        <v>#REF!</v>
      </c>
      <c r="H246" s="145" t="e">
        <f>IF(#REF!="","",#REF!)</f>
        <v>#REF!</v>
      </c>
      <c r="I246" s="145" t="e">
        <f>IF(#REF!="","",#REF!)</f>
        <v>#REF!</v>
      </c>
      <c r="J246" s="145" t="e">
        <f>IF(#REF!="","",#REF!)</f>
        <v>#REF!</v>
      </c>
      <c r="K246" s="145" t="e">
        <f>IF(#REF!="","",#REF!)</f>
        <v>#REF!</v>
      </c>
      <c r="L246" s="145" t="e">
        <f>IF(#REF!="","",#REF!)</f>
        <v>#REF!</v>
      </c>
      <c r="M246" s="145" t="e">
        <f>IF(#REF!="","",#REF!)</f>
        <v>#REF!</v>
      </c>
      <c r="N246" s="145" t="e">
        <f>IF(#REF!="","",#REF!)</f>
        <v>#REF!</v>
      </c>
      <c r="O246" s="145" t="e">
        <f>IF(#REF!="","",#REF!)</f>
        <v>#REF!</v>
      </c>
      <c r="P246" s="146" t="e">
        <f>IF(#REF!="","",-#REF!)</f>
        <v>#REF!</v>
      </c>
      <c r="Q246" s="146" t="e">
        <f>IF(#REF!="","",-#REF!)</f>
        <v>#REF!</v>
      </c>
      <c r="R246" s="148"/>
      <c r="U246" s="146" t="e">
        <f>IF(#REF!="","","Reverses "&amp;#REF!)</f>
        <v>#REF!</v>
      </c>
      <c r="V246" s="143" t="e">
        <f t="shared" si="46"/>
        <v>#REF!</v>
      </c>
      <c r="W246" s="146"/>
      <c r="X246" s="146"/>
      <c r="Z246" s="146"/>
      <c r="AB246" s="146"/>
      <c r="AE246" s="146"/>
      <c r="AH246" s="149"/>
    </row>
    <row r="247" spans="1:34" s="143" customFormat="1" x14ac:dyDescent="0.3">
      <c r="A247" s="143" t="e">
        <f t="shared" si="44"/>
        <v>#REF!</v>
      </c>
      <c r="B247" s="125" t="e">
        <f t="shared" si="45"/>
        <v>#REF!</v>
      </c>
      <c r="D247" s="144" t="e">
        <f>IF(#REF!="","",#REF!)</f>
        <v>#REF!</v>
      </c>
      <c r="E247" s="145" t="e">
        <f>IF(#REF!="","",#REF!)</f>
        <v>#REF!</v>
      </c>
      <c r="F247" s="145" t="e">
        <f>IF(#REF!="","",#REF!)</f>
        <v>#REF!</v>
      </c>
      <c r="G247" s="145" t="e">
        <f>IF(#REF!="","",#REF!)</f>
        <v>#REF!</v>
      </c>
      <c r="H247" s="145" t="e">
        <f>IF(#REF!="","",#REF!)</f>
        <v>#REF!</v>
      </c>
      <c r="I247" s="145" t="e">
        <f>IF(#REF!="","",#REF!)</f>
        <v>#REF!</v>
      </c>
      <c r="J247" s="145" t="e">
        <f>IF(#REF!="","",#REF!)</f>
        <v>#REF!</v>
      </c>
      <c r="K247" s="145" t="e">
        <f>IF(#REF!="","",#REF!)</f>
        <v>#REF!</v>
      </c>
      <c r="L247" s="145" t="e">
        <f>IF(#REF!="","",#REF!)</f>
        <v>#REF!</v>
      </c>
      <c r="M247" s="145" t="e">
        <f>IF(#REF!="","",#REF!)</f>
        <v>#REF!</v>
      </c>
      <c r="N247" s="145" t="e">
        <f>IF(#REF!="","",#REF!)</f>
        <v>#REF!</v>
      </c>
      <c r="O247" s="145" t="e">
        <f>IF(#REF!="","",#REF!)</f>
        <v>#REF!</v>
      </c>
      <c r="P247" s="146" t="e">
        <f>IF(#REF!="","",-#REF!)</f>
        <v>#REF!</v>
      </c>
      <c r="Q247" s="146" t="e">
        <f>IF(#REF!="","",-#REF!)</f>
        <v>#REF!</v>
      </c>
      <c r="R247" s="148"/>
      <c r="U247" s="146" t="e">
        <f>IF(#REF!="","","Reverses "&amp;#REF!)</f>
        <v>#REF!</v>
      </c>
      <c r="V247" s="143" t="e">
        <f t="shared" si="46"/>
        <v>#REF!</v>
      </c>
      <c r="W247" s="146"/>
      <c r="X247" s="146"/>
      <c r="Z247" s="146"/>
      <c r="AB247" s="146"/>
      <c r="AE247" s="146"/>
      <c r="AH247" s="149"/>
    </row>
    <row r="248" spans="1:34" s="143" customFormat="1" x14ac:dyDescent="0.3">
      <c r="A248" s="143" t="e">
        <f t="shared" si="44"/>
        <v>#REF!</v>
      </c>
      <c r="B248" s="125" t="e">
        <f t="shared" si="45"/>
        <v>#REF!</v>
      </c>
      <c r="D248" s="144" t="e">
        <f>IF(#REF!="","",#REF!)</f>
        <v>#REF!</v>
      </c>
      <c r="E248" s="145" t="e">
        <f>IF(#REF!="","",#REF!)</f>
        <v>#REF!</v>
      </c>
      <c r="F248" s="145" t="e">
        <f>IF(#REF!="","",#REF!)</f>
        <v>#REF!</v>
      </c>
      <c r="G248" s="145" t="e">
        <f>IF(#REF!="","",#REF!)</f>
        <v>#REF!</v>
      </c>
      <c r="H248" s="145" t="e">
        <f>IF(#REF!="","",#REF!)</f>
        <v>#REF!</v>
      </c>
      <c r="I248" s="145" t="e">
        <f>IF(#REF!="","",#REF!)</f>
        <v>#REF!</v>
      </c>
      <c r="J248" s="145" t="e">
        <f>IF(#REF!="","",#REF!)</f>
        <v>#REF!</v>
      </c>
      <c r="K248" s="145" t="e">
        <f>IF(#REF!="","",#REF!)</f>
        <v>#REF!</v>
      </c>
      <c r="L248" s="145" t="e">
        <f>IF(#REF!="","",#REF!)</f>
        <v>#REF!</v>
      </c>
      <c r="M248" s="145" t="e">
        <f>IF(#REF!="","",#REF!)</f>
        <v>#REF!</v>
      </c>
      <c r="N248" s="145" t="e">
        <f>IF(#REF!="","",#REF!)</f>
        <v>#REF!</v>
      </c>
      <c r="O248" s="145" t="e">
        <f>IF(#REF!="","",#REF!)</f>
        <v>#REF!</v>
      </c>
      <c r="P248" s="146" t="e">
        <f>IF(#REF!="","",-#REF!)</f>
        <v>#REF!</v>
      </c>
      <c r="Q248" s="146" t="e">
        <f>IF(#REF!="","",-#REF!)</f>
        <v>#REF!</v>
      </c>
      <c r="R248" s="148"/>
      <c r="U248" s="146" t="e">
        <f>IF(#REF!="","","Reverses "&amp;#REF!)</f>
        <v>#REF!</v>
      </c>
      <c r="V248" s="143" t="e">
        <f t="shared" si="46"/>
        <v>#REF!</v>
      </c>
      <c r="W248" s="146"/>
      <c r="X248" s="146"/>
      <c r="Z248" s="146"/>
      <c r="AB248" s="146"/>
      <c r="AE248" s="146"/>
      <c r="AH248" s="149"/>
    </row>
    <row r="249" spans="1:34" s="143" customFormat="1" x14ac:dyDescent="0.3">
      <c r="A249" s="143" t="e">
        <f t="shared" si="44"/>
        <v>#REF!</v>
      </c>
      <c r="B249" s="125" t="e">
        <f t="shared" si="45"/>
        <v>#REF!</v>
      </c>
      <c r="D249" s="144" t="e">
        <f>IF(#REF!="","",#REF!)</f>
        <v>#REF!</v>
      </c>
      <c r="E249" s="145" t="e">
        <f>IF(#REF!="","",#REF!)</f>
        <v>#REF!</v>
      </c>
      <c r="F249" s="145" t="e">
        <f>IF(#REF!="","",#REF!)</f>
        <v>#REF!</v>
      </c>
      <c r="G249" s="145" t="e">
        <f>IF(#REF!="","",#REF!)</f>
        <v>#REF!</v>
      </c>
      <c r="H249" s="145" t="e">
        <f>IF(#REF!="","",#REF!)</f>
        <v>#REF!</v>
      </c>
      <c r="I249" s="145" t="e">
        <f>IF(#REF!="","",#REF!)</f>
        <v>#REF!</v>
      </c>
      <c r="J249" s="145" t="e">
        <f>IF(#REF!="","",#REF!)</f>
        <v>#REF!</v>
      </c>
      <c r="K249" s="145" t="e">
        <f>IF(#REF!="","",#REF!)</f>
        <v>#REF!</v>
      </c>
      <c r="L249" s="145" t="e">
        <f>IF(#REF!="","",#REF!)</f>
        <v>#REF!</v>
      </c>
      <c r="M249" s="145" t="e">
        <f>IF(#REF!="","",#REF!)</f>
        <v>#REF!</v>
      </c>
      <c r="N249" s="145" t="e">
        <f>IF(#REF!="","",#REF!)</f>
        <v>#REF!</v>
      </c>
      <c r="O249" s="145" t="e">
        <f>IF(#REF!="","",#REF!)</f>
        <v>#REF!</v>
      </c>
      <c r="P249" s="146" t="e">
        <f>IF(#REF!="","",-#REF!)</f>
        <v>#REF!</v>
      </c>
      <c r="Q249" s="146" t="e">
        <f>IF(#REF!="","",-#REF!)</f>
        <v>#REF!</v>
      </c>
      <c r="R249" s="148"/>
      <c r="U249" s="146" t="e">
        <f>IF(#REF!="","","Reverses "&amp;#REF!)</f>
        <v>#REF!</v>
      </c>
      <c r="V249" s="143" t="e">
        <f t="shared" si="46"/>
        <v>#REF!</v>
      </c>
      <c r="W249" s="146"/>
      <c r="X249" s="146"/>
      <c r="Z249" s="146"/>
      <c r="AB249" s="146"/>
      <c r="AE249" s="146"/>
      <c r="AH249" s="149"/>
    </row>
    <row r="250" spans="1:34" s="143" customFormat="1" x14ac:dyDescent="0.3">
      <c r="A250" s="143" t="e">
        <f t="shared" si="44"/>
        <v>#REF!</v>
      </c>
      <c r="B250" s="125" t="e">
        <f t="shared" si="45"/>
        <v>#REF!</v>
      </c>
      <c r="D250" s="144" t="e">
        <f>IF(#REF!="","",#REF!)</f>
        <v>#REF!</v>
      </c>
      <c r="E250" s="145" t="e">
        <f>IF(#REF!="","",#REF!)</f>
        <v>#REF!</v>
      </c>
      <c r="F250" s="145" t="e">
        <f>IF(#REF!="","",#REF!)</f>
        <v>#REF!</v>
      </c>
      <c r="G250" s="145" t="e">
        <f>IF(#REF!="","",#REF!)</f>
        <v>#REF!</v>
      </c>
      <c r="H250" s="145" t="e">
        <f>IF(#REF!="","",#REF!)</f>
        <v>#REF!</v>
      </c>
      <c r="I250" s="145" t="e">
        <f>IF(#REF!="","",#REF!)</f>
        <v>#REF!</v>
      </c>
      <c r="J250" s="145" t="e">
        <f>IF(#REF!="","",#REF!)</f>
        <v>#REF!</v>
      </c>
      <c r="K250" s="145" t="e">
        <f>IF(#REF!="","",#REF!)</f>
        <v>#REF!</v>
      </c>
      <c r="L250" s="145" t="e">
        <f>IF(#REF!="","",#REF!)</f>
        <v>#REF!</v>
      </c>
      <c r="M250" s="145" t="e">
        <f>IF(#REF!="","",#REF!)</f>
        <v>#REF!</v>
      </c>
      <c r="N250" s="145" t="e">
        <f>IF(#REF!="","",#REF!)</f>
        <v>#REF!</v>
      </c>
      <c r="O250" s="145" t="e">
        <f>IF(#REF!="","",#REF!)</f>
        <v>#REF!</v>
      </c>
      <c r="P250" s="146" t="e">
        <f>IF(#REF!="","",-#REF!)</f>
        <v>#REF!</v>
      </c>
      <c r="Q250" s="146" t="e">
        <f>IF(#REF!="","",-#REF!)</f>
        <v>#REF!</v>
      </c>
      <c r="R250" s="148"/>
      <c r="U250" s="146" t="e">
        <f>IF(#REF!="","","Reverses "&amp;#REF!)</f>
        <v>#REF!</v>
      </c>
      <c r="V250" s="143" t="e">
        <f t="shared" si="46"/>
        <v>#REF!</v>
      </c>
      <c r="W250" s="146"/>
      <c r="X250" s="146"/>
      <c r="Z250" s="146"/>
      <c r="AB250" s="146"/>
      <c r="AE250" s="146"/>
      <c r="AH250" s="149"/>
    </row>
    <row r="251" spans="1:34" s="143" customFormat="1" x14ac:dyDescent="0.3">
      <c r="A251" s="143" t="e">
        <f t="shared" si="44"/>
        <v>#REF!</v>
      </c>
      <c r="B251" s="125" t="e">
        <f t="shared" si="45"/>
        <v>#REF!</v>
      </c>
      <c r="D251" s="144" t="e">
        <f>IF(#REF!="","",#REF!)</f>
        <v>#REF!</v>
      </c>
      <c r="E251" s="145" t="e">
        <f>IF(#REF!="","",#REF!)</f>
        <v>#REF!</v>
      </c>
      <c r="F251" s="145" t="e">
        <f>IF(#REF!="","",#REF!)</f>
        <v>#REF!</v>
      </c>
      <c r="G251" s="145" t="e">
        <f>IF(#REF!="","",#REF!)</f>
        <v>#REF!</v>
      </c>
      <c r="H251" s="145" t="e">
        <f>IF(#REF!="","",#REF!)</f>
        <v>#REF!</v>
      </c>
      <c r="I251" s="145" t="e">
        <f>IF(#REF!="","",#REF!)</f>
        <v>#REF!</v>
      </c>
      <c r="J251" s="145" t="e">
        <f>IF(#REF!="","",#REF!)</f>
        <v>#REF!</v>
      </c>
      <c r="K251" s="145" t="e">
        <f>IF(#REF!="","",#REF!)</f>
        <v>#REF!</v>
      </c>
      <c r="L251" s="145" t="e">
        <f>IF(#REF!="","",#REF!)</f>
        <v>#REF!</v>
      </c>
      <c r="M251" s="145" t="e">
        <f>IF(#REF!="","",#REF!)</f>
        <v>#REF!</v>
      </c>
      <c r="N251" s="145" t="e">
        <f>IF(#REF!="","",#REF!)</f>
        <v>#REF!</v>
      </c>
      <c r="O251" s="145" t="e">
        <f>IF(#REF!="","",#REF!)</f>
        <v>#REF!</v>
      </c>
      <c r="P251" s="146" t="e">
        <f>IF(#REF!="","",-#REF!)</f>
        <v>#REF!</v>
      </c>
      <c r="Q251" s="146" t="e">
        <f>IF(#REF!="","",-#REF!)</f>
        <v>#REF!</v>
      </c>
      <c r="R251" s="148"/>
      <c r="U251" s="146" t="e">
        <f>IF(#REF!="","","Reverses "&amp;#REF!)</f>
        <v>#REF!</v>
      </c>
      <c r="V251" s="143" t="e">
        <f t="shared" si="46"/>
        <v>#REF!</v>
      </c>
      <c r="W251" s="146"/>
      <c r="X251" s="146"/>
      <c r="Z251" s="146"/>
      <c r="AB251" s="146"/>
      <c r="AE251" s="146"/>
      <c r="AH251" s="149"/>
    </row>
    <row r="252" spans="1:34" s="143" customFormat="1" x14ac:dyDescent="0.3">
      <c r="A252" s="143" t="e">
        <f t="shared" si="44"/>
        <v>#REF!</v>
      </c>
      <c r="B252" s="125" t="e">
        <f t="shared" si="45"/>
        <v>#REF!</v>
      </c>
      <c r="D252" s="144" t="e">
        <f>IF(#REF!="","",#REF!)</f>
        <v>#REF!</v>
      </c>
      <c r="E252" s="145" t="e">
        <f>IF(#REF!="","",#REF!)</f>
        <v>#REF!</v>
      </c>
      <c r="F252" s="145" t="e">
        <f>IF(#REF!="","",#REF!)</f>
        <v>#REF!</v>
      </c>
      <c r="G252" s="145" t="e">
        <f>IF(#REF!="","",#REF!)</f>
        <v>#REF!</v>
      </c>
      <c r="H252" s="145" t="e">
        <f>IF(#REF!="","",#REF!)</f>
        <v>#REF!</v>
      </c>
      <c r="I252" s="145" t="e">
        <f>IF(#REF!="","",#REF!)</f>
        <v>#REF!</v>
      </c>
      <c r="J252" s="145" t="e">
        <f>IF(#REF!="","",#REF!)</f>
        <v>#REF!</v>
      </c>
      <c r="K252" s="145" t="e">
        <f>IF(#REF!="","",#REF!)</f>
        <v>#REF!</v>
      </c>
      <c r="L252" s="145" t="e">
        <f>IF(#REF!="","",#REF!)</f>
        <v>#REF!</v>
      </c>
      <c r="M252" s="145" t="e">
        <f>IF(#REF!="","",#REF!)</f>
        <v>#REF!</v>
      </c>
      <c r="N252" s="145" t="e">
        <f>IF(#REF!="","",#REF!)</f>
        <v>#REF!</v>
      </c>
      <c r="O252" s="145" t="e">
        <f>IF(#REF!="","",#REF!)</f>
        <v>#REF!</v>
      </c>
      <c r="P252" s="146" t="e">
        <f>IF(#REF!="","",-#REF!)</f>
        <v>#REF!</v>
      </c>
      <c r="Q252" s="146" t="e">
        <f>IF(#REF!="","",-#REF!)</f>
        <v>#REF!</v>
      </c>
      <c r="R252" s="148"/>
      <c r="U252" s="146" t="e">
        <f>IF(#REF!="","","Reverses "&amp;#REF!)</f>
        <v>#REF!</v>
      </c>
      <c r="V252" s="143" t="e">
        <f t="shared" si="46"/>
        <v>#REF!</v>
      </c>
      <c r="W252" s="146"/>
      <c r="X252" s="146"/>
      <c r="Z252" s="146"/>
      <c r="AB252" s="146"/>
      <c r="AE252" s="146"/>
      <c r="AH252" s="149"/>
    </row>
    <row r="253" spans="1:34" s="143" customFormat="1" x14ac:dyDescent="0.3">
      <c r="A253" s="143" t="e">
        <f t="shared" si="44"/>
        <v>#REF!</v>
      </c>
      <c r="B253" s="125" t="e">
        <f t="shared" si="45"/>
        <v>#REF!</v>
      </c>
      <c r="D253" s="144" t="e">
        <f>IF(#REF!="","",#REF!)</f>
        <v>#REF!</v>
      </c>
      <c r="E253" s="145" t="e">
        <f>IF(#REF!="","",#REF!)</f>
        <v>#REF!</v>
      </c>
      <c r="F253" s="145" t="e">
        <f>IF(#REF!="","",#REF!)</f>
        <v>#REF!</v>
      </c>
      <c r="G253" s="145" t="e">
        <f>IF(#REF!="","",#REF!)</f>
        <v>#REF!</v>
      </c>
      <c r="H253" s="145" t="e">
        <f>IF(#REF!="","",#REF!)</f>
        <v>#REF!</v>
      </c>
      <c r="I253" s="145" t="e">
        <f>IF(#REF!="","",#REF!)</f>
        <v>#REF!</v>
      </c>
      <c r="J253" s="145" t="e">
        <f>IF(#REF!="","",#REF!)</f>
        <v>#REF!</v>
      </c>
      <c r="K253" s="145" t="e">
        <f>IF(#REF!="","",#REF!)</f>
        <v>#REF!</v>
      </c>
      <c r="L253" s="145" t="e">
        <f>IF(#REF!="","",#REF!)</f>
        <v>#REF!</v>
      </c>
      <c r="M253" s="145" t="e">
        <f>IF(#REF!="","",#REF!)</f>
        <v>#REF!</v>
      </c>
      <c r="N253" s="145" t="e">
        <f>IF(#REF!="","",#REF!)</f>
        <v>#REF!</v>
      </c>
      <c r="O253" s="145" t="e">
        <f>IF(#REF!="","",#REF!)</f>
        <v>#REF!</v>
      </c>
      <c r="P253" s="146" t="e">
        <f>IF(#REF!="","",-#REF!)</f>
        <v>#REF!</v>
      </c>
      <c r="Q253" s="146" t="e">
        <f>IF(#REF!="","",-#REF!)</f>
        <v>#REF!</v>
      </c>
      <c r="R253" s="148"/>
      <c r="U253" s="146" t="e">
        <f>IF(#REF!="","","Reverses "&amp;#REF!)</f>
        <v>#REF!</v>
      </c>
      <c r="V253" s="143" t="e">
        <f t="shared" si="46"/>
        <v>#REF!</v>
      </c>
      <c r="W253" s="146"/>
      <c r="X253" s="146"/>
      <c r="Z253" s="146"/>
      <c r="AB253" s="146"/>
      <c r="AE253" s="146"/>
      <c r="AH253" s="149"/>
    </row>
    <row r="254" spans="1:34" s="143" customFormat="1" x14ac:dyDescent="0.3">
      <c r="A254" s="143" t="e">
        <f t="shared" si="44"/>
        <v>#REF!</v>
      </c>
      <c r="B254" s="125" t="e">
        <f t="shared" si="45"/>
        <v>#REF!</v>
      </c>
      <c r="D254" s="144" t="e">
        <f>IF(#REF!="","",#REF!)</f>
        <v>#REF!</v>
      </c>
      <c r="E254" s="145" t="e">
        <f>IF(#REF!="","",#REF!)</f>
        <v>#REF!</v>
      </c>
      <c r="F254" s="145" t="e">
        <f>IF(#REF!="","",#REF!)</f>
        <v>#REF!</v>
      </c>
      <c r="G254" s="145" t="e">
        <f>IF(#REF!="","",#REF!)</f>
        <v>#REF!</v>
      </c>
      <c r="H254" s="145" t="e">
        <f>IF(#REF!="","",#REF!)</f>
        <v>#REF!</v>
      </c>
      <c r="I254" s="145" t="e">
        <f>IF(#REF!="","",#REF!)</f>
        <v>#REF!</v>
      </c>
      <c r="J254" s="145" t="e">
        <f>IF(#REF!="","",#REF!)</f>
        <v>#REF!</v>
      </c>
      <c r="K254" s="145" t="e">
        <f>IF(#REF!="","",#REF!)</f>
        <v>#REF!</v>
      </c>
      <c r="L254" s="145" t="e">
        <f>IF(#REF!="","",#REF!)</f>
        <v>#REF!</v>
      </c>
      <c r="M254" s="145" t="e">
        <f>IF(#REF!="","",#REF!)</f>
        <v>#REF!</v>
      </c>
      <c r="N254" s="145" t="e">
        <f>IF(#REF!="","",#REF!)</f>
        <v>#REF!</v>
      </c>
      <c r="O254" s="145" t="e">
        <f>IF(#REF!="","",#REF!)</f>
        <v>#REF!</v>
      </c>
      <c r="P254" s="146" t="e">
        <f>IF(#REF!="","",-#REF!)</f>
        <v>#REF!</v>
      </c>
      <c r="Q254" s="146" t="e">
        <f>IF(#REF!="","",-#REF!)</f>
        <v>#REF!</v>
      </c>
      <c r="R254" s="148"/>
      <c r="U254" s="146" t="e">
        <f>IF(#REF!="","","Reverses "&amp;#REF!)</f>
        <v>#REF!</v>
      </c>
      <c r="V254" s="143" t="e">
        <f t="shared" si="46"/>
        <v>#REF!</v>
      </c>
      <c r="W254" s="146"/>
      <c r="X254" s="146"/>
      <c r="Z254" s="146"/>
      <c r="AB254" s="146"/>
      <c r="AE254" s="146"/>
      <c r="AH254" s="149"/>
    </row>
    <row r="255" spans="1:34" s="143" customFormat="1" x14ac:dyDescent="0.3">
      <c r="A255" s="143" t="e">
        <f t="shared" si="44"/>
        <v>#REF!</v>
      </c>
      <c r="B255" s="125" t="e">
        <f t="shared" si="45"/>
        <v>#REF!</v>
      </c>
      <c r="D255" s="144" t="e">
        <f>IF(#REF!="","",#REF!)</f>
        <v>#REF!</v>
      </c>
      <c r="E255" s="145" t="e">
        <f>IF(#REF!="","",#REF!)</f>
        <v>#REF!</v>
      </c>
      <c r="F255" s="145" t="e">
        <f>IF(#REF!="","",#REF!)</f>
        <v>#REF!</v>
      </c>
      <c r="G255" s="145" t="e">
        <f>IF(#REF!="","",#REF!)</f>
        <v>#REF!</v>
      </c>
      <c r="H255" s="145" t="e">
        <f>IF(#REF!="","",#REF!)</f>
        <v>#REF!</v>
      </c>
      <c r="I255" s="145" t="e">
        <f>IF(#REF!="","",#REF!)</f>
        <v>#REF!</v>
      </c>
      <c r="J255" s="145" t="e">
        <f>IF(#REF!="","",#REF!)</f>
        <v>#REF!</v>
      </c>
      <c r="K255" s="145" t="e">
        <f>IF(#REF!="","",#REF!)</f>
        <v>#REF!</v>
      </c>
      <c r="L255" s="145" t="e">
        <f>IF(#REF!="","",#REF!)</f>
        <v>#REF!</v>
      </c>
      <c r="M255" s="145" t="e">
        <f>IF(#REF!="","",#REF!)</f>
        <v>#REF!</v>
      </c>
      <c r="N255" s="145" t="e">
        <f>IF(#REF!="","",#REF!)</f>
        <v>#REF!</v>
      </c>
      <c r="O255" s="145" t="e">
        <f>IF(#REF!="","",#REF!)</f>
        <v>#REF!</v>
      </c>
      <c r="P255" s="146" t="e">
        <f>IF(#REF!="","",-#REF!)</f>
        <v>#REF!</v>
      </c>
      <c r="Q255" s="146" t="e">
        <f>IF(#REF!="","",-#REF!)</f>
        <v>#REF!</v>
      </c>
      <c r="R255" s="148"/>
      <c r="U255" s="146" t="e">
        <f>IF(#REF!="","","Reverses "&amp;#REF!)</f>
        <v>#REF!</v>
      </c>
      <c r="V255" s="143" t="e">
        <f t="shared" si="46"/>
        <v>#REF!</v>
      </c>
      <c r="W255" s="146"/>
      <c r="X255" s="146"/>
      <c r="Z255" s="146"/>
      <c r="AB255" s="146"/>
      <c r="AE255" s="146"/>
      <c r="AH255" s="149"/>
    </row>
    <row r="256" spans="1:34" s="143" customFormat="1" x14ac:dyDescent="0.3">
      <c r="A256" s="143" t="e">
        <f t="shared" si="44"/>
        <v>#REF!</v>
      </c>
      <c r="B256" s="125" t="e">
        <f t="shared" si="45"/>
        <v>#REF!</v>
      </c>
      <c r="D256" s="144" t="e">
        <f>IF(#REF!="","",#REF!)</f>
        <v>#REF!</v>
      </c>
      <c r="E256" s="145" t="e">
        <f>IF(#REF!="","",#REF!)</f>
        <v>#REF!</v>
      </c>
      <c r="F256" s="145" t="e">
        <f>IF(#REF!="","",#REF!)</f>
        <v>#REF!</v>
      </c>
      <c r="G256" s="145" t="e">
        <f>IF(#REF!="","",#REF!)</f>
        <v>#REF!</v>
      </c>
      <c r="H256" s="145" t="e">
        <f>IF(#REF!="","",#REF!)</f>
        <v>#REF!</v>
      </c>
      <c r="I256" s="145" t="e">
        <f>IF(#REF!="","",#REF!)</f>
        <v>#REF!</v>
      </c>
      <c r="J256" s="145" t="e">
        <f>IF(#REF!="","",#REF!)</f>
        <v>#REF!</v>
      </c>
      <c r="K256" s="145" t="e">
        <f>IF(#REF!="","",#REF!)</f>
        <v>#REF!</v>
      </c>
      <c r="L256" s="145" t="e">
        <f>IF(#REF!="","",#REF!)</f>
        <v>#REF!</v>
      </c>
      <c r="M256" s="145" t="e">
        <f>IF(#REF!="","",#REF!)</f>
        <v>#REF!</v>
      </c>
      <c r="N256" s="145" t="e">
        <f>IF(#REF!="","",#REF!)</f>
        <v>#REF!</v>
      </c>
      <c r="O256" s="145" t="e">
        <f>IF(#REF!="","",#REF!)</f>
        <v>#REF!</v>
      </c>
      <c r="P256" s="146" t="e">
        <f>IF(#REF!="","",-#REF!)</f>
        <v>#REF!</v>
      </c>
      <c r="Q256" s="146" t="e">
        <f>IF(#REF!="","",-#REF!)</f>
        <v>#REF!</v>
      </c>
      <c r="R256" s="148"/>
      <c r="U256" s="146" t="e">
        <f>IF(#REF!="","","Reverses "&amp;#REF!)</f>
        <v>#REF!</v>
      </c>
      <c r="V256" s="143" t="e">
        <f t="shared" si="46"/>
        <v>#REF!</v>
      </c>
      <c r="W256" s="146"/>
      <c r="X256" s="146"/>
      <c r="Z256" s="146"/>
      <c r="AB256" s="146"/>
      <c r="AE256" s="146"/>
      <c r="AH256" s="149"/>
    </row>
    <row r="257" spans="1:34" s="143" customFormat="1" x14ac:dyDescent="0.3">
      <c r="A257" s="143" t="e">
        <f t="shared" si="44"/>
        <v>#REF!</v>
      </c>
      <c r="B257" s="125" t="e">
        <f t="shared" si="45"/>
        <v>#REF!</v>
      </c>
      <c r="D257" s="144" t="e">
        <f>IF(#REF!="","",#REF!)</f>
        <v>#REF!</v>
      </c>
      <c r="E257" s="145" t="e">
        <f>IF(#REF!="","",#REF!)</f>
        <v>#REF!</v>
      </c>
      <c r="F257" s="145" t="e">
        <f>IF(#REF!="","",#REF!)</f>
        <v>#REF!</v>
      </c>
      <c r="G257" s="145" t="e">
        <f>IF(#REF!="","",#REF!)</f>
        <v>#REF!</v>
      </c>
      <c r="H257" s="145" t="e">
        <f>IF(#REF!="","",#REF!)</f>
        <v>#REF!</v>
      </c>
      <c r="I257" s="145" t="e">
        <f>IF(#REF!="","",#REF!)</f>
        <v>#REF!</v>
      </c>
      <c r="J257" s="145" t="e">
        <f>IF(#REF!="","",#REF!)</f>
        <v>#REF!</v>
      </c>
      <c r="K257" s="145" t="e">
        <f>IF(#REF!="","",#REF!)</f>
        <v>#REF!</v>
      </c>
      <c r="L257" s="145" t="e">
        <f>IF(#REF!="","",#REF!)</f>
        <v>#REF!</v>
      </c>
      <c r="M257" s="145" t="e">
        <f>IF(#REF!="","",#REF!)</f>
        <v>#REF!</v>
      </c>
      <c r="N257" s="145" t="e">
        <f>IF(#REF!="","",#REF!)</f>
        <v>#REF!</v>
      </c>
      <c r="O257" s="145" t="e">
        <f>IF(#REF!="","",#REF!)</f>
        <v>#REF!</v>
      </c>
      <c r="P257" s="146" t="e">
        <f>IF(#REF!="","",-#REF!)</f>
        <v>#REF!</v>
      </c>
      <c r="Q257" s="146" t="e">
        <f>IF(#REF!="","",-#REF!)</f>
        <v>#REF!</v>
      </c>
      <c r="R257" s="148"/>
      <c r="U257" s="146" t="e">
        <f>IF(#REF!="","","Reverses "&amp;#REF!)</f>
        <v>#REF!</v>
      </c>
      <c r="V257" s="143" t="e">
        <f t="shared" si="46"/>
        <v>#REF!</v>
      </c>
      <c r="W257" s="146"/>
      <c r="X257" s="146"/>
      <c r="Z257" s="146"/>
      <c r="AB257" s="146"/>
      <c r="AE257" s="146"/>
      <c r="AH257" s="149"/>
    </row>
    <row r="258" spans="1:34" s="143" customFormat="1" x14ac:dyDescent="0.3">
      <c r="A258" s="143" t="e">
        <f t="shared" si="44"/>
        <v>#REF!</v>
      </c>
      <c r="B258" s="125" t="e">
        <f t="shared" si="45"/>
        <v>#REF!</v>
      </c>
      <c r="D258" s="144" t="e">
        <f>IF(#REF!="","",#REF!)</f>
        <v>#REF!</v>
      </c>
      <c r="E258" s="145" t="e">
        <f>IF(#REF!="","",#REF!)</f>
        <v>#REF!</v>
      </c>
      <c r="F258" s="145" t="e">
        <f>IF(#REF!="","",#REF!)</f>
        <v>#REF!</v>
      </c>
      <c r="G258" s="145" t="e">
        <f>IF(#REF!="","",#REF!)</f>
        <v>#REF!</v>
      </c>
      <c r="H258" s="145" t="e">
        <f>IF(#REF!="","",#REF!)</f>
        <v>#REF!</v>
      </c>
      <c r="I258" s="145" t="e">
        <f>IF(#REF!="","",#REF!)</f>
        <v>#REF!</v>
      </c>
      <c r="J258" s="145" t="e">
        <f>IF(#REF!="","",#REF!)</f>
        <v>#REF!</v>
      </c>
      <c r="K258" s="145" t="e">
        <f>IF(#REF!="","",#REF!)</f>
        <v>#REF!</v>
      </c>
      <c r="L258" s="145" t="e">
        <f>IF(#REF!="","",#REF!)</f>
        <v>#REF!</v>
      </c>
      <c r="M258" s="145" t="e">
        <f>IF(#REF!="","",#REF!)</f>
        <v>#REF!</v>
      </c>
      <c r="N258" s="145" t="e">
        <f>IF(#REF!="","",#REF!)</f>
        <v>#REF!</v>
      </c>
      <c r="O258" s="145" t="e">
        <f>IF(#REF!="","",#REF!)</f>
        <v>#REF!</v>
      </c>
      <c r="P258" s="146" t="e">
        <f>IF(#REF!="","",-#REF!)</f>
        <v>#REF!</v>
      </c>
      <c r="Q258" s="146" t="e">
        <f>IF(#REF!="","",-#REF!)</f>
        <v>#REF!</v>
      </c>
      <c r="R258" s="148"/>
      <c r="U258" s="146" t="e">
        <f>IF(#REF!="","","Reverses "&amp;#REF!)</f>
        <v>#REF!</v>
      </c>
      <c r="V258" s="143" t="e">
        <f t="shared" si="46"/>
        <v>#REF!</v>
      </c>
      <c r="W258" s="146"/>
      <c r="X258" s="146"/>
      <c r="Z258" s="146"/>
      <c r="AB258" s="146"/>
      <c r="AE258" s="146"/>
      <c r="AH258" s="149"/>
    </row>
    <row r="259" spans="1:34" s="143" customFormat="1" x14ac:dyDescent="0.3">
      <c r="A259" s="143" t="e">
        <f t="shared" si="44"/>
        <v>#REF!</v>
      </c>
      <c r="B259" s="125" t="e">
        <f t="shared" si="45"/>
        <v>#REF!</v>
      </c>
      <c r="D259" s="144" t="e">
        <f>IF(#REF!="","",#REF!)</f>
        <v>#REF!</v>
      </c>
      <c r="E259" s="145" t="e">
        <f>IF(#REF!="","",#REF!)</f>
        <v>#REF!</v>
      </c>
      <c r="F259" s="145" t="e">
        <f>IF(#REF!="","",#REF!)</f>
        <v>#REF!</v>
      </c>
      <c r="G259" s="145" t="e">
        <f>IF(#REF!="","",#REF!)</f>
        <v>#REF!</v>
      </c>
      <c r="H259" s="145" t="e">
        <f>IF(#REF!="","",#REF!)</f>
        <v>#REF!</v>
      </c>
      <c r="I259" s="145" t="e">
        <f>IF(#REF!="","",#REF!)</f>
        <v>#REF!</v>
      </c>
      <c r="J259" s="145" t="e">
        <f>IF(#REF!="","",#REF!)</f>
        <v>#REF!</v>
      </c>
      <c r="K259" s="145" t="e">
        <f>IF(#REF!="","",#REF!)</f>
        <v>#REF!</v>
      </c>
      <c r="L259" s="145" t="e">
        <f>IF(#REF!="","",#REF!)</f>
        <v>#REF!</v>
      </c>
      <c r="M259" s="145" t="e">
        <f>IF(#REF!="","",#REF!)</f>
        <v>#REF!</v>
      </c>
      <c r="N259" s="145" t="e">
        <f>IF(#REF!="","",#REF!)</f>
        <v>#REF!</v>
      </c>
      <c r="O259" s="145" t="e">
        <f>IF(#REF!="","",#REF!)</f>
        <v>#REF!</v>
      </c>
      <c r="P259" s="146" t="e">
        <f>IF(#REF!="","",-#REF!)</f>
        <v>#REF!</v>
      </c>
      <c r="Q259" s="146" t="e">
        <f>IF(#REF!="","",-#REF!)</f>
        <v>#REF!</v>
      </c>
      <c r="R259" s="148"/>
      <c r="U259" s="146" t="e">
        <f>IF(#REF!="","","Reverses "&amp;#REF!)</f>
        <v>#REF!</v>
      </c>
      <c r="V259" s="143" t="e">
        <f t="shared" si="46"/>
        <v>#REF!</v>
      </c>
      <c r="W259" s="146"/>
      <c r="X259" s="146"/>
      <c r="Z259" s="146"/>
      <c r="AB259" s="146"/>
      <c r="AE259" s="146"/>
      <c r="AH259" s="149"/>
    </row>
    <row r="260" spans="1:34" s="143" customFormat="1" x14ac:dyDescent="0.3">
      <c r="A260" s="143" t="e">
        <f t="shared" si="44"/>
        <v>#REF!</v>
      </c>
      <c r="B260" s="125" t="e">
        <f t="shared" si="45"/>
        <v>#REF!</v>
      </c>
      <c r="D260" s="144" t="e">
        <f>IF(#REF!="","",#REF!)</f>
        <v>#REF!</v>
      </c>
      <c r="E260" s="145" t="e">
        <f>IF(#REF!="","",#REF!)</f>
        <v>#REF!</v>
      </c>
      <c r="F260" s="145" t="e">
        <f>IF(#REF!="","",#REF!)</f>
        <v>#REF!</v>
      </c>
      <c r="G260" s="145" t="e">
        <f>IF(#REF!="","",#REF!)</f>
        <v>#REF!</v>
      </c>
      <c r="H260" s="145" t="e">
        <f>IF(#REF!="","",#REF!)</f>
        <v>#REF!</v>
      </c>
      <c r="I260" s="145" t="e">
        <f>IF(#REF!="","",#REF!)</f>
        <v>#REF!</v>
      </c>
      <c r="J260" s="145" t="e">
        <f>IF(#REF!="","",#REF!)</f>
        <v>#REF!</v>
      </c>
      <c r="K260" s="145" t="e">
        <f>IF(#REF!="","",#REF!)</f>
        <v>#REF!</v>
      </c>
      <c r="L260" s="145" t="e">
        <f>IF(#REF!="","",#REF!)</f>
        <v>#REF!</v>
      </c>
      <c r="M260" s="145" t="e">
        <f>IF(#REF!="","",#REF!)</f>
        <v>#REF!</v>
      </c>
      <c r="N260" s="145" t="e">
        <f>IF(#REF!="","",#REF!)</f>
        <v>#REF!</v>
      </c>
      <c r="O260" s="145" t="e">
        <f>IF(#REF!="","",#REF!)</f>
        <v>#REF!</v>
      </c>
      <c r="P260" s="146" t="e">
        <f>IF(#REF!="","",-#REF!)</f>
        <v>#REF!</v>
      </c>
      <c r="Q260" s="146" t="e">
        <f>IF(#REF!="","",-#REF!)</f>
        <v>#REF!</v>
      </c>
      <c r="R260" s="148"/>
      <c r="U260" s="146" t="e">
        <f>IF(#REF!="","","Reverses "&amp;#REF!)</f>
        <v>#REF!</v>
      </c>
      <c r="V260" s="143" t="e">
        <f t="shared" si="46"/>
        <v>#REF!</v>
      </c>
      <c r="W260" s="146"/>
      <c r="X260" s="146"/>
      <c r="Z260" s="146"/>
      <c r="AB260" s="146"/>
      <c r="AE260" s="146"/>
      <c r="AH260" s="149"/>
    </row>
    <row r="261" spans="1:34" s="143" customFormat="1" x14ac:dyDescent="0.3">
      <c r="A261" s="143" t="e">
        <f t="shared" si="44"/>
        <v>#REF!</v>
      </c>
      <c r="B261" s="125" t="e">
        <f t="shared" si="45"/>
        <v>#REF!</v>
      </c>
      <c r="D261" s="144" t="e">
        <f>IF(#REF!="","",#REF!)</f>
        <v>#REF!</v>
      </c>
      <c r="E261" s="145" t="e">
        <f>IF(#REF!="","",#REF!)</f>
        <v>#REF!</v>
      </c>
      <c r="F261" s="145" t="e">
        <f>IF(#REF!="","",#REF!)</f>
        <v>#REF!</v>
      </c>
      <c r="G261" s="145" t="e">
        <f>IF(#REF!="","",#REF!)</f>
        <v>#REF!</v>
      </c>
      <c r="H261" s="145" t="e">
        <f>IF(#REF!="","",#REF!)</f>
        <v>#REF!</v>
      </c>
      <c r="I261" s="145" t="e">
        <f>IF(#REF!="","",#REF!)</f>
        <v>#REF!</v>
      </c>
      <c r="J261" s="145" t="e">
        <f>IF(#REF!="","",#REF!)</f>
        <v>#REF!</v>
      </c>
      <c r="K261" s="145" t="e">
        <f>IF(#REF!="","",#REF!)</f>
        <v>#REF!</v>
      </c>
      <c r="L261" s="145" t="e">
        <f>IF(#REF!="","",#REF!)</f>
        <v>#REF!</v>
      </c>
      <c r="M261" s="145" t="e">
        <f>IF(#REF!="","",#REF!)</f>
        <v>#REF!</v>
      </c>
      <c r="N261" s="145" t="e">
        <f>IF(#REF!="","",#REF!)</f>
        <v>#REF!</v>
      </c>
      <c r="O261" s="145" t="e">
        <f>IF(#REF!="","",#REF!)</f>
        <v>#REF!</v>
      </c>
      <c r="P261" s="146" t="e">
        <f>IF(#REF!="","",-#REF!)</f>
        <v>#REF!</v>
      </c>
      <c r="Q261" s="146" t="e">
        <f>IF(#REF!="","",-#REF!)</f>
        <v>#REF!</v>
      </c>
      <c r="R261" s="148"/>
      <c r="U261" s="146" t="e">
        <f>IF(#REF!="","","Reverses "&amp;#REF!)</f>
        <v>#REF!</v>
      </c>
      <c r="V261" s="143" t="e">
        <f t="shared" si="46"/>
        <v>#REF!</v>
      </c>
      <c r="W261" s="146"/>
      <c r="X261" s="146"/>
      <c r="Z261" s="146"/>
      <c r="AB261" s="146"/>
      <c r="AE261" s="146"/>
      <c r="AH261" s="149"/>
    </row>
    <row r="262" spans="1:34" s="143" customFormat="1" x14ac:dyDescent="0.3">
      <c r="A262" s="143" t="e">
        <f t="shared" si="44"/>
        <v>#REF!</v>
      </c>
      <c r="B262" s="125" t="e">
        <f t="shared" si="45"/>
        <v>#REF!</v>
      </c>
      <c r="D262" s="144" t="e">
        <f>IF(#REF!="","",#REF!)</f>
        <v>#REF!</v>
      </c>
      <c r="E262" s="145" t="e">
        <f>IF(#REF!="","",#REF!)</f>
        <v>#REF!</v>
      </c>
      <c r="F262" s="145" t="e">
        <f>IF(#REF!="","",#REF!)</f>
        <v>#REF!</v>
      </c>
      <c r="G262" s="145" t="e">
        <f>IF(#REF!="","",#REF!)</f>
        <v>#REF!</v>
      </c>
      <c r="H262" s="145" t="e">
        <f>IF(#REF!="","",#REF!)</f>
        <v>#REF!</v>
      </c>
      <c r="I262" s="145" t="e">
        <f>IF(#REF!="","",#REF!)</f>
        <v>#REF!</v>
      </c>
      <c r="J262" s="145" t="e">
        <f>IF(#REF!="","",#REF!)</f>
        <v>#REF!</v>
      </c>
      <c r="K262" s="145" t="e">
        <f>IF(#REF!="","",#REF!)</f>
        <v>#REF!</v>
      </c>
      <c r="L262" s="145" t="e">
        <f>IF(#REF!="","",#REF!)</f>
        <v>#REF!</v>
      </c>
      <c r="M262" s="145" t="e">
        <f>IF(#REF!="","",#REF!)</f>
        <v>#REF!</v>
      </c>
      <c r="N262" s="145" t="e">
        <f>IF(#REF!="","",#REF!)</f>
        <v>#REF!</v>
      </c>
      <c r="O262" s="145" t="e">
        <f>IF(#REF!="","",#REF!)</f>
        <v>#REF!</v>
      </c>
      <c r="P262" s="146" t="e">
        <f>IF(#REF!="","",-#REF!)</f>
        <v>#REF!</v>
      </c>
      <c r="Q262" s="146" t="e">
        <f>IF(#REF!="","",-#REF!)</f>
        <v>#REF!</v>
      </c>
      <c r="R262" s="148"/>
      <c r="U262" s="146" t="e">
        <f>IF(#REF!="","","Reverses "&amp;#REF!)</f>
        <v>#REF!</v>
      </c>
      <c r="V262" s="143" t="e">
        <f t="shared" si="46"/>
        <v>#REF!</v>
      </c>
      <c r="W262" s="146"/>
      <c r="X262" s="146"/>
      <c r="Z262" s="146"/>
      <c r="AB262" s="146"/>
      <c r="AE262" s="146"/>
      <c r="AH262" s="149"/>
    </row>
    <row r="263" spans="1:34" s="143" customFormat="1" x14ac:dyDescent="0.3">
      <c r="A263" s="143" t="e">
        <f t="shared" si="44"/>
        <v>#REF!</v>
      </c>
      <c r="B263" s="125" t="e">
        <f t="shared" si="45"/>
        <v>#REF!</v>
      </c>
      <c r="D263" s="144" t="e">
        <f>IF(#REF!="","",#REF!)</f>
        <v>#REF!</v>
      </c>
      <c r="E263" s="145" t="e">
        <f>IF(#REF!="","",#REF!)</f>
        <v>#REF!</v>
      </c>
      <c r="F263" s="145" t="e">
        <f>IF(#REF!="","",#REF!)</f>
        <v>#REF!</v>
      </c>
      <c r="G263" s="145" t="e">
        <f>IF(#REF!="","",#REF!)</f>
        <v>#REF!</v>
      </c>
      <c r="H263" s="145" t="e">
        <f>IF(#REF!="","",#REF!)</f>
        <v>#REF!</v>
      </c>
      <c r="I263" s="145" t="e">
        <f>IF(#REF!="","",#REF!)</f>
        <v>#REF!</v>
      </c>
      <c r="J263" s="145" t="e">
        <f>IF(#REF!="","",#REF!)</f>
        <v>#REF!</v>
      </c>
      <c r="K263" s="145" t="e">
        <f>IF(#REF!="","",#REF!)</f>
        <v>#REF!</v>
      </c>
      <c r="L263" s="145" t="e">
        <f>IF(#REF!="","",#REF!)</f>
        <v>#REF!</v>
      </c>
      <c r="M263" s="145" t="e">
        <f>IF(#REF!="","",#REF!)</f>
        <v>#REF!</v>
      </c>
      <c r="N263" s="145" t="e">
        <f>IF(#REF!="","",#REF!)</f>
        <v>#REF!</v>
      </c>
      <c r="O263" s="145" t="e">
        <f>IF(#REF!="","",#REF!)</f>
        <v>#REF!</v>
      </c>
      <c r="P263" s="146" t="e">
        <f>IF(#REF!="","",-#REF!)</f>
        <v>#REF!</v>
      </c>
      <c r="Q263" s="146" t="e">
        <f>IF(#REF!="","",-#REF!)</f>
        <v>#REF!</v>
      </c>
      <c r="R263" s="148"/>
      <c r="U263" s="146" t="e">
        <f>IF(#REF!="","","Reverses "&amp;#REF!)</f>
        <v>#REF!</v>
      </c>
      <c r="V263" s="143" t="e">
        <f t="shared" si="46"/>
        <v>#REF!</v>
      </c>
      <c r="W263" s="146"/>
      <c r="X263" s="146"/>
      <c r="Z263" s="146"/>
      <c r="AB263" s="146"/>
      <c r="AE263" s="146"/>
      <c r="AH263" s="149"/>
    </row>
    <row r="264" spans="1:34" s="143" customFormat="1" x14ac:dyDescent="0.3">
      <c r="A264" s="143" t="e">
        <f t="shared" si="44"/>
        <v>#REF!</v>
      </c>
      <c r="B264" s="125" t="e">
        <f t="shared" si="45"/>
        <v>#REF!</v>
      </c>
      <c r="D264" s="144" t="e">
        <f>IF(#REF!="","",#REF!)</f>
        <v>#REF!</v>
      </c>
      <c r="E264" s="145" t="e">
        <f>IF(#REF!="","",#REF!)</f>
        <v>#REF!</v>
      </c>
      <c r="F264" s="145" t="e">
        <f>IF(#REF!="","",#REF!)</f>
        <v>#REF!</v>
      </c>
      <c r="G264" s="145" t="e">
        <f>IF(#REF!="","",#REF!)</f>
        <v>#REF!</v>
      </c>
      <c r="H264" s="145" t="e">
        <f>IF(#REF!="","",#REF!)</f>
        <v>#REF!</v>
      </c>
      <c r="I264" s="145" t="e">
        <f>IF(#REF!="","",#REF!)</f>
        <v>#REF!</v>
      </c>
      <c r="J264" s="145" t="e">
        <f>IF(#REF!="","",#REF!)</f>
        <v>#REF!</v>
      </c>
      <c r="K264" s="145" t="e">
        <f>IF(#REF!="","",#REF!)</f>
        <v>#REF!</v>
      </c>
      <c r="L264" s="145" t="e">
        <f>IF(#REF!="","",#REF!)</f>
        <v>#REF!</v>
      </c>
      <c r="M264" s="145" t="e">
        <f>IF(#REF!="","",#REF!)</f>
        <v>#REF!</v>
      </c>
      <c r="N264" s="145" t="e">
        <f>IF(#REF!="","",#REF!)</f>
        <v>#REF!</v>
      </c>
      <c r="O264" s="145" t="e">
        <f>IF(#REF!="","",#REF!)</f>
        <v>#REF!</v>
      </c>
      <c r="P264" s="146" t="e">
        <f>IF(#REF!="","",-#REF!)</f>
        <v>#REF!</v>
      </c>
      <c r="Q264" s="146" t="e">
        <f>IF(#REF!="","",-#REF!)</f>
        <v>#REF!</v>
      </c>
      <c r="R264" s="148"/>
      <c r="U264" s="146" t="e">
        <f>IF(#REF!="","","Reverses "&amp;#REF!)</f>
        <v>#REF!</v>
      </c>
      <c r="V264" s="143" t="e">
        <f t="shared" si="46"/>
        <v>#REF!</v>
      </c>
      <c r="W264" s="146"/>
      <c r="X264" s="146"/>
      <c r="Z264" s="146"/>
      <c r="AB264" s="146"/>
      <c r="AE264" s="146"/>
      <c r="AH264" s="149"/>
    </row>
    <row r="265" spans="1:34" s="143" customFormat="1" x14ac:dyDescent="0.3">
      <c r="A265" s="143" t="e">
        <f t="shared" si="44"/>
        <v>#REF!</v>
      </c>
      <c r="B265" s="125" t="e">
        <f t="shared" si="45"/>
        <v>#REF!</v>
      </c>
      <c r="D265" s="144" t="e">
        <f>IF(#REF!="","",#REF!)</f>
        <v>#REF!</v>
      </c>
      <c r="E265" s="145" t="e">
        <f>IF(#REF!="","",#REF!)</f>
        <v>#REF!</v>
      </c>
      <c r="F265" s="145" t="e">
        <f>IF(#REF!="","",#REF!)</f>
        <v>#REF!</v>
      </c>
      <c r="G265" s="145" t="e">
        <f>IF(#REF!="","",#REF!)</f>
        <v>#REF!</v>
      </c>
      <c r="H265" s="145" t="e">
        <f>IF(#REF!="","",#REF!)</f>
        <v>#REF!</v>
      </c>
      <c r="I265" s="145" t="e">
        <f>IF(#REF!="","",#REF!)</f>
        <v>#REF!</v>
      </c>
      <c r="J265" s="145" t="e">
        <f>IF(#REF!="","",#REF!)</f>
        <v>#REF!</v>
      </c>
      <c r="K265" s="145" t="e">
        <f>IF(#REF!="","",#REF!)</f>
        <v>#REF!</v>
      </c>
      <c r="L265" s="145" t="e">
        <f>IF(#REF!="","",#REF!)</f>
        <v>#REF!</v>
      </c>
      <c r="M265" s="145" t="e">
        <f>IF(#REF!="","",#REF!)</f>
        <v>#REF!</v>
      </c>
      <c r="N265" s="145" t="e">
        <f>IF(#REF!="","",#REF!)</f>
        <v>#REF!</v>
      </c>
      <c r="O265" s="145" t="e">
        <f>IF(#REF!="","",#REF!)</f>
        <v>#REF!</v>
      </c>
      <c r="P265" s="146" t="e">
        <f>IF(#REF!="","",-#REF!)</f>
        <v>#REF!</v>
      </c>
      <c r="Q265" s="146" t="e">
        <f>IF(#REF!="","",-#REF!)</f>
        <v>#REF!</v>
      </c>
      <c r="R265" s="148"/>
      <c r="U265" s="146" t="e">
        <f>IF(#REF!="","","Reverses "&amp;#REF!)</f>
        <v>#REF!</v>
      </c>
      <c r="V265" s="143" t="e">
        <f t="shared" si="46"/>
        <v>#REF!</v>
      </c>
      <c r="W265" s="146"/>
      <c r="X265" s="146"/>
      <c r="Z265" s="146"/>
      <c r="AB265" s="146"/>
      <c r="AE265" s="146"/>
      <c r="AH265" s="149"/>
    </row>
    <row r="266" spans="1:34" s="143" customFormat="1" x14ac:dyDescent="0.3">
      <c r="A266" s="143" t="e">
        <f t="shared" ref="A266:A329" si="47">IF(TRIM(D266)="","","update_data,visible")</f>
        <v>#REF!</v>
      </c>
      <c r="B266" s="125" t="e">
        <f t="shared" si="45"/>
        <v>#REF!</v>
      </c>
      <c r="D266" s="144" t="e">
        <f>IF(#REF!="","",#REF!)</f>
        <v>#REF!</v>
      </c>
      <c r="E266" s="145" t="e">
        <f>IF(#REF!="","",#REF!)</f>
        <v>#REF!</v>
      </c>
      <c r="F266" s="145" t="e">
        <f>IF(#REF!="","",#REF!)</f>
        <v>#REF!</v>
      </c>
      <c r="G266" s="145" t="e">
        <f>IF(#REF!="","",#REF!)</f>
        <v>#REF!</v>
      </c>
      <c r="H266" s="145" t="e">
        <f>IF(#REF!="","",#REF!)</f>
        <v>#REF!</v>
      </c>
      <c r="I266" s="145" t="e">
        <f>IF(#REF!="","",#REF!)</f>
        <v>#REF!</v>
      </c>
      <c r="J266" s="145" t="e">
        <f>IF(#REF!="","",#REF!)</f>
        <v>#REF!</v>
      </c>
      <c r="K266" s="145" t="e">
        <f>IF(#REF!="","",#REF!)</f>
        <v>#REF!</v>
      </c>
      <c r="L266" s="145" t="e">
        <f>IF(#REF!="","",#REF!)</f>
        <v>#REF!</v>
      </c>
      <c r="M266" s="145" t="e">
        <f>IF(#REF!="","",#REF!)</f>
        <v>#REF!</v>
      </c>
      <c r="N266" s="145" t="e">
        <f>IF(#REF!="","",#REF!)</f>
        <v>#REF!</v>
      </c>
      <c r="O266" s="145" t="e">
        <f>IF(#REF!="","",#REF!)</f>
        <v>#REF!</v>
      </c>
      <c r="P266" s="146" t="e">
        <f>IF(#REF!="","",-#REF!)</f>
        <v>#REF!</v>
      </c>
      <c r="Q266" s="146" t="e">
        <f>IF(#REF!="","",-#REF!)</f>
        <v>#REF!</v>
      </c>
      <c r="R266" s="148"/>
      <c r="U266" s="146" t="e">
        <f>IF(#REF!="","","Reverses "&amp;#REF!)</f>
        <v>#REF!</v>
      </c>
      <c r="V266" s="143" t="e">
        <f t="shared" si="46"/>
        <v>#REF!</v>
      </c>
      <c r="W266" s="146"/>
      <c r="X266" s="146"/>
      <c r="Z266" s="146"/>
      <c r="AB266" s="146"/>
      <c r="AE266" s="146"/>
      <c r="AH266" s="149"/>
    </row>
    <row r="267" spans="1:34" s="143" customFormat="1" x14ac:dyDescent="0.3">
      <c r="A267" s="143" t="e">
        <f t="shared" si="47"/>
        <v>#REF!</v>
      </c>
      <c r="B267" s="125" t="e">
        <f t="shared" si="45"/>
        <v>#REF!</v>
      </c>
      <c r="D267" s="144" t="e">
        <f>IF(#REF!="","",#REF!)</f>
        <v>#REF!</v>
      </c>
      <c r="E267" s="145" t="e">
        <f>IF(#REF!="","",#REF!)</f>
        <v>#REF!</v>
      </c>
      <c r="F267" s="145" t="e">
        <f>IF(#REF!="","",#REF!)</f>
        <v>#REF!</v>
      </c>
      <c r="G267" s="145" t="e">
        <f>IF(#REF!="","",#REF!)</f>
        <v>#REF!</v>
      </c>
      <c r="H267" s="145" t="e">
        <f>IF(#REF!="","",#REF!)</f>
        <v>#REF!</v>
      </c>
      <c r="I267" s="145" t="e">
        <f>IF(#REF!="","",#REF!)</f>
        <v>#REF!</v>
      </c>
      <c r="J267" s="145" t="e">
        <f>IF(#REF!="","",#REF!)</f>
        <v>#REF!</v>
      </c>
      <c r="K267" s="145" t="e">
        <f>IF(#REF!="","",#REF!)</f>
        <v>#REF!</v>
      </c>
      <c r="L267" s="145" t="e">
        <f>IF(#REF!="","",#REF!)</f>
        <v>#REF!</v>
      </c>
      <c r="M267" s="145" t="e">
        <f>IF(#REF!="","",#REF!)</f>
        <v>#REF!</v>
      </c>
      <c r="N267" s="145" t="e">
        <f>IF(#REF!="","",#REF!)</f>
        <v>#REF!</v>
      </c>
      <c r="O267" s="145" t="e">
        <f>IF(#REF!="","",#REF!)</f>
        <v>#REF!</v>
      </c>
      <c r="P267" s="146" t="e">
        <f>IF(#REF!="","",-#REF!)</f>
        <v>#REF!</v>
      </c>
      <c r="Q267" s="146" t="e">
        <f>IF(#REF!="","",-#REF!)</f>
        <v>#REF!</v>
      </c>
      <c r="R267" s="148"/>
      <c r="U267" s="146" t="e">
        <f>IF(#REF!="","","Reverses "&amp;#REF!)</f>
        <v>#REF!</v>
      </c>
      <c r="V267" s="143" t="e">
        <f t="shared" si="46"/>
        <v>#REF!</v>
      </c>
      <c r="W267" s="146"/>
      <c r="X267" s="146"/>
      <c r="Z267" s="146"/>
      <c r="AB267" s="146"/>
      <c r="AE267" s="146"/>
      <c r="AH267" s="149"/>
    </row>
    <row r="268" spans="1:34" s="143" customFormat="1" x14ac:dyDescent="0.3">
      <c r="A268" s="143" t="e">
        <f t="shared" si="47"/>
        <v>#REF!</v>
      </c>
      <c r="B268" s="125" t="e">
        <f t="shared" si="45"/>
        <v>#REF!</v>
      </c>
      <c r="D268" s="144" t="e">
        <f>IF(#REF!="","",#REF!)</f>
        <v>#REF!</v>
      </c>
      <c r="E268" s="145" t="e">
        <f>IF(#REF!="","",#REF!)</f>
        <v>#REF!</v>
      </c>
      <c r="F268" s="145" t="e">
        <f>IF(#REF!="","",#REF!)</f>
        <v>#REF!</v>
      </c>
      <c r="G268" s="145" t="e">
        <f>IF(#REF!="","",#REF!)</f>
        <v>#REF!</v>
      </c>
      <c r="H268" s="145" t="e">
        <f>IF(#REF!="","",#REF!)</f>
        <v>#REF!</v>
      </c>
      <c r="I268" s="145" t="e">
        <f>IF(#REF!="","",#REF!)</f>
        <v>#REF!</v>
      </c>
      <c r="J268" s="145" t="e">
        <f>IF(#REF!="","",#REF!)</f>
        <v>#REF!</v>
      </c>
      <c r="K268" s="145" t="e">
        <f>IF(#REF!="","",#REF!)</f>
        <v>#REF!</v>
      </c>
      <c r="L268" s="145" t="e">
        <f>IF(#REF!="","",#REF!)</f>
        <v>#REF!</v>
      </c>
      <c r="M268" s="145" t="e">
        <f>IF(#REF!="","",#REF!)</f>
        <v>#REF!</v>
      </c>
      <c r="N268" s="145" t="e">
        <f>IF(#REF!="","",#REF!)</f>
        <v>#REF!</v>
      </c>
      <c r="O268" s="145" t="e">
        <f>IF(#REF!="","",#REF!)</f>
        <v>#REF!</v>
      </c>
      <c r="P268" s="146" t="e">
        <f>IF(#REF!="","",-#REF!)</f>
        <v>#REF!</v>
      </c>
      <c r="Q268" s="146" t="e">
        <f>IF(#REF!="","",-#REF!)</f>
        <v>#REF!</v>
      </c>
      <c r="R268" s="148"/>
      <c r="U268" s="146" t="e">
        <f>IF(#REF!="","","Reverses "&amp;#REF!)</f>
        <v>#REF!</v>
      </c>
      <c r="V268" s="143" t="e">
        <f t="shared" si="46"/>
        <v>#REF!</v>
      </c>
      <c r="W268" s="146"/>
      <c r="X268" s="146"/>
      <c r="Z268" s="146"/>
      <c r="AB268" s="146"/>
      <c r="AE268" s="146"/>
      <c r="AH268" s="149"/>
    </row>
    <row r="269" spans="1:34" s="143" customFormat="1" x14ac:dyDescent="0.3">
      <c r="A269" s="143" t="e">
        <f t="shared" si="47"/>
        <v>#REF!</v>
      </c>
      <c r="B269" s="125" t="e">
        <f t="shared" si="45"/>
        <v>#REF!</v>
      </c>
      <c r="D269" s="144" t="e">
        <f>IF(#REF!="","",#REF!)</f>
        <v>#REF!</v>
      </c>
      <c r="E269" s="145" t="e">
        <f>IF(#REF!="","",#REF!)</f>
        <v>#REF!</v>
      </c>
      <c r="F269" s="145" t="e">
        <f>IF(#REF!="","",#REF!)</f>
        <v>#REF!</v>
      </c>
      <c r="G269" s="145" t="e">
        <f>IF(#REF!="","",#REF!)</f>
        <v>#REF!</v>
      </c>
      <c r="H269" s="145" t="e">
        <f>IF(#REF!="","",#REF!)</f>
        <v>#REF!</v>
      </c>
      <c r="I269" s="145" t="e">
        <f>IF(#REF!="","",#REF!)</f>
        <v>#REF!</v>
      </c>
      <c r="J269" s="145" t="e">
        <f>IF(#REF!="","",#REF!)</f>
        <v>#REF!</v>
      </c>
      <c r="K269" s="145" t="e">
        <f>IF(#REF!="","",#REF!)</f>
        <v>#REF!</v>
      </c>
      <c r="L269" s="145" t="e">
        <f>IF(#REF!="","",#REF!)</f>
        <v>#REF!</v>
      </c>
      <c r="M269" s="145" t="e">
        <f>IF(#REF!="","",#REF!)</f>
        <v>#REF!</v>
      </c>
      <c r="N269" s="145" t="e">
        <f>IF(#REF!="","",#REF!)</f>
        <v>#REF!</v>
      </c>
      <c r="O269" s="145" t="e">
        <f>IF(#REF!="","",#REF!)</f>
        <v>#REF!</v>
      </c>
      <c r="P269" s="146" t="e">
        <f>IF(#REF!="","",-#REF!)</f>
        <v>#REF!</v>
      </c>
      <c r="Q269" s="146" t="e">
        <f>IF(#REF!="","",-#REF!)</f>
        <v>#REF!</v>
      </c>
      <c r="R269" s="148"/>
      <c r="U269" s="146" t="e">
        <f>IF(#REF!="","","Reverses "&amp;#REF!)</f>
        <v>#REF!</v>
      </c>
      <c r="V269" s="143" t="e">
        <f t="shared" si="46"/>
        <v>#REF!</v>
      </c>
      <c r="W269" s="146"/>
      <c r="X269" s="146"/>
      <c r="Z269" s="146"/>
      <c r="AB269" s="146"/>
      <c r="AE269" s="146"/>
      <c r="AH269" s="149"/>
    </row>
    <row r="270" spans="1:34" s="143" customFormat="1" x14ac:dyDescent="0.3">
      <c r="A270" s="143" t="e">
        <f t="shared" si="47"/>
        <v>#REF!</v>
      </c>
      <c r="B270" s="125" t="e">
        <f t="shared" ref="B270:B333" si="48">B269+1</f>
        <v>#REF!</v>
      </c>
      <c r="D270" s="144" t="e">
        <f>IF(#REF!="","",#REF!)</f>
        <v>#REF!</v>
      </c>
      <c r="E270" s="145" t="e">
        <f>IF(#REF!="","",#REF!)</f>
        <v>#REF!</v>
      </c>
      <c r="F270" s="145" t="e">
        <f>IF(#REF!="","",#REF!)</f>
        <v>#REF!</v>
      </c>
      <c r="G270" s="145" t="e">
        <f>IF(#REF!="","",#REF!)</f>
        <v>#REF!</v>
      </c>
      <c r="H270" s="145" t="e">
        <f>IF(#REF!="","",#REF!)</f>
        <v>#REF!</v>
      </c>
      <c r="I270" s="145" t="e">
        <f>IF(#REF!="","",#REF!)</f>
        <v>#REF!</v>
      </c>
      <c r="J270" s="145" t="e">
        <f>IF(#REF!="","",#REF!)</f>
        <v>#REF!</v>
      </c>
      <c r="K270" s="145" t="e">
        <f>IF(#REF!="","",#REF!)</f>
        <v>#REF!</v>
      </c>
      <c r="L270" s="145" t="e">
        <f>IF(#REF!="","",#REF!)</f>
        <v>#REF!</v>
      </c>
      <c r="M270" s="145" t="e">
        <f>IF(#REF!="","",#REF!)</f>
        <v>#REF!</v>
      </c>
      <c r="N270" s="145" t="e">
        <f>IF(#REF!="","",#REF!)</f>
        <v>#REF!</v>
      </c>
      <c r="O270" s="145" t="e">
        <f>IF(#REF!="","",#REF!)</f>
        <v>#REF!</v>
      </c>
      <c r="P270" s="146" t="e">
        <f>IF(#REF!="","",-#REF!)</f>
        <v>#REF!</v>
      </c>
      <c r="Q270" s="146" t="e">
        <f>IF(#REF!="","",-#REF!)</f>
        <v>#REF!</v>
      </c>
      <c r="R270" s="148"/>
      <c r="U270" s="146" t="e">
        <f>IF(#REF!="","","Reverses "&amp;#REF!)</f>
        <v>#REF!</v>
      </c>
      <c r="V270" s="143" t="e">
        <f t="shared" si="46"/>
        <v>#REF!</v>
      </c>
      <c r="W270" s="146"/>
      <c r="X270" s="146"/>
      <c r="Z270" s="146"/>
      <c r="AB270" s="146"/>
      <c r="AE270" s="146"/>
      <c r="AH270" s="149"/>
    </row>
    <row r="271" spans="1:34" s="143" customFormat="1" x14ac:dyDescent="0.3">
      <c r="A271" s="143" t="e">
        <f t="shared" si="47"/>
        <v>#REF!</v>
      </c>
      <c r="B271" s="125" t="e">
        <f t="shared" si="48"/>
        <v>#REF!</v>
      </c>
      <c r="D271" s="144" t="e">
        <f>IF(#REF!="","",#REF!)</f>
        <v>#REF!</v>
      </c>
      <c r="E271" s="145" t="e">
        <f>IF(#REF!="","",#REF!)</f>
        <v>#REF!</v>
      </c>
      <c r="F271" s="145" t="e">
        <f>IF(#REF!="","",#REF!)</f>
        <v>#REF!</v>
      </c>
      <c r="G271" s="145" t="e">
        <f>IF(#REF!="","",#REF!)</f>
        <v>#REF!</v>
      </c>
      <c r="H271" s="145" t="e">
        <f>IF(#REF!="","",#REF!)</f>
        <v>#REF!</v>
      </c>
      <c r="I271" s="145" t="e">
        <f>IF(#REF!="","",#REF!)</f>
        <v>#REF!</v>
      </c>
      <c r="J271" s="145" t="e">
        <f>IF(#REF!="","",#REF!)</f>
        <v>#REF!</v>
      </c>
      <c r="K271" s="145" t="e">
        <f>IF(#REF!="","",#REF!)</f>
        <v>#REF!</v>
      </c>
      <c r="L271" s="145" t="e">
        <f>IF(#REF!="","",#REF!)</f>
        <v>#REF!</v>
      </c>
      <c r="M271" s="145" t="e">
        <f>IF(#REF!="","",#REF!)</f>
        <v>#REF!</v>
      </c>
      <c r="N271" s="145" t="e">
        <f>IF(#REF!="","",#REF!)</f>
        <v>#REF!</v>
      </c>
      <c r="O271" s="145" t="e">
        <f>IF(#REF!="","",#REF!)</f>
        <v>#REF!</v>
      </c>
      <c r="P271" s="146" t="e">
        <f>IF(#REF!="","",-#REF!)</f>
        <v>#REF!</v>
      </c>
      <c r="Q271" s="146" t="e">
        <f>IF(#REF!="","",-#REF!)</f>
        <v>#REF!</v>
      </c>
      <c r="R271" s="148"/>
      <c r="U271" s="146" t="e">
        <f>IF(#REF!="","","Reverses "&amp;#REF!)</f>
        <v>#REF!</v>
      </c>
      <c r="V271" s="143" t="e">
        <f t="shared" ref="V271:V334" si="49">IF(D271="","",$H$8)</f>
        <v>#REF!</v>
      </c>
      <c r="W271" s="146"/>
      <c r="X271" s="146"/>
      <c r="Z271" s="146"/>
      <c r="AB271" s="146"/>
      <c r="AE271" s="146"/>
      <c r="AH271" s="149"/>
    </row>
    <row r="272" spans="1:34" s="143" customFormat="1" x14ac:dyDescent="0.3">
      <c r="A272" s="143" t="e">
        <f t="shared" si="47"/>
        <v>#REF!</v>
      </c>
      <c r="B272" s="125" t="e">
        <f t="shared" si="48"/>
        <v>#REF!</v>
      </c>
      <c r="D272" s="144" t="e">
        <f>IF(#REF!="","",#REF!)</f>
        <v>#REF!</v>
      </c>
      <c r="E272" s="145" t="e">
        <f>IF(#REF!="","",#REF!)</f>
        <v>#REF!</v>
      </c>
      <c r="F272" s="145" t="e">
        <f>IF(#REF!="","",#REF!)</f>
        <v>#REF!</v>
      </c>
      <c r="G272" s="145" t="e">
        <f>IF(#REF!="","",#REF!)</f>
        <v>#REF!</v>
      </c>
      <c r="H272" s="145" t="e">
        <f>IF(#REF!="","",#REF!)</f>
        <v>#REF!</v>
      </c>
      <c r="I272" s="145" t="e">
        <f>IF(#REF!="","",#REF!)</f>
        <v>#REF!</v>
      </c>
      <c r="J272" s="145" t="e">
        <f>IF(#REF!="","",#REF!)</f>
        <v>#REF!</v>
      </c>
      <c r="K272" s="145" t="e">
        <f>IF(#REF!="","",#REF!)</f>
        <v>#REF!</v>
      </c>
      <c r="L272" s="145" t="e">
        <f>IF(#REF!="","",#REF!)</f>
        <v>#REF!</v>
      </c>
      <c r="M272" s="145" t="e">
        <f>IF(#REF!="","",#REF!)</f>
        <v>#REF!</v>
      </c>
      <c r="N272" s="145" t="e">
        <f>IF(#REF!="","",#REF!)</f>
        <v>#REF!</v>
      </c>
      <c r="O272" s="145" t="e">
        <f>IF(#REF!="","",#REF!)</f>
        <v>#REF!</v>
      </c>
      <c r="P272" s="146" t="e">
        <f>IF(#REF!="","",-#REF!)</f>
        <v>#REF!</v>
      </c>
      <c r="Q272" s="146" t="e">
        <f>IF(#REF!="","",-#REF!)</f>
        <v>#REF!</v>
      </c>
      <c r="R272" s="148"/>
      <c r="U272" s="146" t="e">
        <f>IF(#REF!="","","Reverses "&amp;#REF!)</f>
        <v>#REF!</v>
      </c>
      <c r="V272" s="143" t="e">
        <f t="shared" si="49"/>
        <v>#REF!</v>
      </c>
      <c r="W272" s="146"/>
      <c r="X272" s="146"/>
      <c r="Z272" s="146"/>
      <c r="AB272" s="146"/>
      <c r="AE272" s="146"/>
      <c r="AH272" s="149"/>
    </row>
    <row r="273" spans="1:34" s="143" customFormat="1" x14ac:dyDescent="0.3">
      <c r="A273" s="143" t="e">
        <f t="shared" si="47"/>
        <v>#REF!</v>
      </c>
      <c r="B273" s="125" t="e">
        <f t="shared" si="48"/>
        <v>#REF!</v>
      </c>
      <c r="D273" s="144" t="e">
        <f>IF(#REF!="","",#REF!)</f>
        <v>#REF!</v>
      </c>
      <c r="E273" s="145" t="e">
        <f>IF(#REF!="","",#REF!)</f>
        <v>#REF!</v>
      </c>
      <c r="F273" s="145" t="e">
        <f>IF(#REF!="","",#REF!)</f>
        <v>#REF!</v>
      </c>
      <c r="G273" s="145" t="e">
        <f>IF(#REF!="","",#REF!)</f>
        <v>#REF!</v>
      </c>
      <c r="H273" s="145" t="e">
        <f>IF(#REF!="","",#REF!)</f>
        <v>#REF!</v>
      </c>
      <c r="I273" s="145" t="e">
        <f>IF(#REF!="","",#REF!)</f>
        <v>#REF!</v>
      </c>
      <c r="J273" s="145" t="e">
        <f>IF(#REF!="","",#REF!)</f>
        <v>#REF!</v>
      </c>
      <c r="K273" s="145" t="e">
        <f>IF(#REF!="","",#REF!)</f>
        <v>#REF!</v>
      </c>
      <c r="L273" s="145" t="e">
        <f>IF(#REF!="","",#REF!)</f>
        <v>#REF!</v>
      </c>
      <c r="M273" s="145" t="e">
        <f>IF(#REF!="","",#REF!)</f>
        <v>#REF!</v>
      </c>
      <c r="N273" s="145" t="e">
        <f>IF(#REF!="","",#REF!)</f>
        <v>#REF!</v>
      </c>
      <c r="O273" s="145" t="e">
        <f>IF(#REF!="","",#REF!)</f>
        <v>#REF!</v>
      </c>
      <c r="P273" s="146" t="e">
        <f>IF(#REF!="","",-#REF!)</f>
        <v>#REF!</v>
      </c>
      <c r="Q273" s="146" t="e">
        <f>IF(#REF!="","",-#REF!)</f>
        <v>#REF!</v>
      </c>
      <c r="R273" s="148"/>
      <c r="U273" s="146" t="e">
        <f>IF(#REF!="","","Reverses "&amp;#REF!)</f>
        <v>#REF!</v>
      </c>
      <c r="V273" s="143" t="e">
        <f t="shared" si="49"/>
        <v>#REF!</v>
      </c>
      <c r="W273" s="146"/>
      <c r="X273" s="146"/>
      <c r="Z273" s="146"/>
      <c r="AB273" s="146"/>
      <c r="AE273" s="146"/>
      <c r="AH273" s="149"/>
    </row>
    <row r="274" spans="1:34" s="143" customFormat="1" x14ac:dyDescent="0.3">
      <c r="A274" s="143" t="e">
        <f t="shared" si="47"/>
        <v>#REF!</v>
      </c>
      <c r="B274" s="125" t="e">
        <f t="shared" si="48"/>
        <v>#REF!</v>
      </c>
      <c r="D274" s="144" t="e">
        <f>IF(#REF!="","",#REF!)</f>
        <v>#REF!</v>
      </c>
      <c r="E274" s="145" t="e">
        <f>IF(#REF!="","",#REF!)</f>
        <v>#REF!</v>
      </c>
      <c r="F274" s="145" t="e">
        <f>IF(#REF!="","",#REF!)</f>
        <v>#REF!</v>
      </c>
      <c r="G274" s="145" t="e">
        <f>IF(#REF!="","",#REF!)</f>
        <v>#REF!</v>
      </c>
      <c r="H274" s="145" t="e">
        <f>IF(#REF!="","",#REF!)</f>
        <v>#REF!</v>
      </c>
      <c r="I274" s="145" t="e">
        <f>IF(#REF!="","",#REF!)</f>
        <v>#REF!</v>
      </c>
      <c r="J274" s="145" t="e">
        <f>IF(#REF!="","",#REF!)</f>
        <v>#REF!</v>
      </c>
      <c r="K274" s="145" t="e">
        <f>IF(#REF!="","",#REF!)</f>
        <v>#REF!</v>
      </c>
      <c r="L274" s="145" t="e">
        <f>IF(#REF!="","",#REF!)</f>
        <v>#REF!</v>
      </c>
      <c r="M274" s="145" t="e">
        <f>IF(#REF!="","",#REF!)</f>
        <v>#REF!</v>
      </c>
      <c r="N274" s="145" t="e">
        <f>IF(#REF!="","",#REF!)</f>
        <v>#REF!</v>
      </c>
      <c r="O274" s="145" t="e">
        <f>IF(#REF!="","",#REF!)</f>
        <v>#REF!</v>
      </c>
      <c r="P274" s="146" t="e">
        <f>IF(#REF!="","",-#REF!)</f>
        <v>#REF!</v>
      </c>
      <c r="Q274" s="146" t="e">
        <f>IF(#REF!="","",-#REF!)</f>
        <v>#REF!</v>
      </c>
      <c r="R274" s="148"/>
      <c r="U274" s="146" t="e">
        <f>IF(#REF!="","","Reverses "&amp;#REF!)</f>
        <v>#REF!</v>
      </c>
      <c r="V274" s="143" t="e">
        <f t="shared" si="49"/>
        <v>#REF!</v>
      </c>
      <c r="W274" s="146"/>
      <c r="X274" s="146"/>
      <c r="Z274" s="146"/>
      <c r="AB274" s="146"/>
      <c r="AE274" s="146"/>
      <c r="AH274" s="149"/>
    </row>
    <row r="275" spans="1:34" s="143" customFormat="1" x14ac:dyDescent="0.3">
      <c r="A275" s="143" t="e">
        <f t="shared" si="47"/>
        <v>#REF!</v>
      </c>
      <c r="B275" s="125" t="e">
        <f t="shared" si="48"/>
        <v>#REF!</v>
      </c>
      <c r="D275" s="144" t="e">
        <f>IF(#REF!="","",#REF!)</f>
        <v>#REF!</v>
      </c>
      <c r="E275" s="145" t="e">
        <f>IF(#REF!="","",#REF!)</f>
        <v>#REF!</v>
      </c>
      <c r="F275" s="145" t="e">
        <f>IF(#REF!="","",#REF!)</f>
        <v>#REF!</v>
      </c>
      <c r="G275" s="145" t="e">
        <f>IF(#REF!="","",#REF!)</f>
        <v>#REF!</v>
      </c>
      <c r="H275" s="145" t="e">
        <f>IF(#REF!="","",#REF!)</f>
        <v>#REF!</v>
      </c>
      <c r="I275" s="145" t="e">
        <f>IF(#REF!="","",#REF!)</f>
        <v>#REF!</v>
      </c>
      <c r="J275" s="145" t="e">
        <f>IF(#REF!="","",#REF!)</f>
        <v>#REF!</v>
      </c>
      <c r="K275" s="145" t="e">
        <f>IF(#REF!="","",#REF!)</f>
        <v>#REF!</v>
      </c>
      <c r="L275" s="145" t="e">
        <f>IF(#REF!="","",#REF!)</f>
        <v>#REF!</v>
      </c>
      <c r="M275" s="145" t="e">
        <f>IF(#REF!="","",#REF!)</f>
        <v>#REF!</v>
      </c>
      <c r="N275" s="145" t="e">
        <f>IF(#REF!="","",#REF!)</f>
        <v>#REF!</v>
      </c>
      <c r="O275" s="145" t="e">
        <f>IF(#REF!="","",#REF!)</f>
        <v>#REF!</v>
      </c>
      <c r="P275" s="146" t="e">
        <f>IF(#REF!="","",-#REF!)</f>
        <v>#REF!</v>
      </c>
      <c r="Q275" s="146" t="e">
        <f>IF(#REF!="","",-#REF!)</f>
        <v>#REF!</v>
      </c>
      <c r="R275" s="148"/>
      <c r="U275" s="146" t="e">
        <f>IF(#REF!="","","Reverses "&amp;#REF!)</f>
        <v>#REF!</v>
      </c>
      <c r="V275" s="143" t="e">
        <f t="shared" si="49"/>
        <v>#REF!</v>
      </c>
      <c r="W275" s="146"/>
      <c r="X275" s="146"/>
      <c r="Z275" s="146"/>
      <c r="AB275" s="146"/>
      <c r="AE275" s="146"/>
      <c r="AH275" s="149"/>
    </row>
    <row r="276" spans="1:34" s="143" customFormat="1" x14ac:dyDescent="0.3">
      <c r="A276" s="143" t="e">
        <f t="shared" si="47"/>
        <v>#REF!</v>
      </c>
      <c r="B276" s="125" t="e">
        <f t="shared" si="48"/>
        <v>#REF!</v>
      </c>
      <c r="D276" s="144" t="e">
        <f>IF(#REF!="","",#REF!)</f>
        <v>#REF!</v>
      </c>
      <c r="E276" s="145" t="e">
        <f>IF(#REF!="","",#REF!)</f>
        <v>#REF!</v>
      </c>
      <c r="F276" s="145" t="e">
        <f>IF(#REF!="","",#REF!)</f>
        <v>#REF!</v>
      </c>
      <c r="G276" s="145" t="e">
        <f>IF(#REF!="","",#REF!)</f>
        <v>#REF!</v>
      </c>
      <c r="H276" s="145" t="e">
        <f>IF(#REF!="","",#REF!)</f>
        <v>#REF!</v>
      </c>
      <c r="I276" s="145" t="e">
        <f>IF(#REF!="","",#REF!)</f>
        <v>#REF!</v>
      </c>
      <c r="J276" s="145" t="e">
        <f>IF(#REF!="","",#REF!)</f>
        <v>#REF!</v>
      </c>
      <c r="K276" s="145" t="e">
        <f>IF(#REF!="","",#REF!)</f>
        <v>#REF!</v>
      </c>
      <c r="L276" s="145" t="e">
        <f>IF(#REF!="","",#REF!)</f>
        <v>#REF!</v>
      </c>
      <c r="M276" s="145" t="e">
        <f>IF(#REF!="","",#REF!)</f>
        <v>#REF!</v>
      </c>
      <c r="N276" s="145" t="e">
        <f>IF(#REF!="","",#REF!)</f>
        <v>#REF!</v>
      </c>
      <c r="O276" s="145" t="e">
        <f>IF(#REF!="","",#REF!)</f>
        <v>#REF!</v>
      </c>
      <c r="P276" s="146" t="e">
        <f>IF(#REF!="","",-#REF!)</f>
        <v>#REF!</v>
      </c>
      <c r="Q276" s="146" t="e">
        <f>IF(#REF!="","",-#REF!)</f>
        <v>#REF!</v>
      </c>
      <c r="R276" s="148"/>
      <c r="U276" s="146" t="e">
        <f>IF(#REF!="","","Reverses "&amp;#REF!)</f>
        <v>#REF!</v>
      </c>
      <c r="V276" s="143" t="e">
        <f t="shared" si="49"/>
        <v>#REF!</v>
      </c>
      <c r="W276" s="146"/>
      <c r="X276" s="146"/>
      <c r="Z276" s="146"/>
      <c r="AB276" s="146"/>
      <c r="AE276" s="146"/>
      <c r="AH276" s="149"/>
    </row>
    <row r="277" spans="1:34" s="143" customFormat="1" x14ac:dyDescent="0.3">
      <c r="A277" s="143" t="e">
        <f t="shared" si="47"/>
        <v>#REF!</v>
      </c>
      <c r="B277" s="125" t="e">
        <f t="shared" si="48"/>
        <v>#REF!</v>
      </c>
      <c r="D277" s="144" t="e">
        <f>IF(#REF!="","",#REF!)</f>
        <v>#REF!</v>
      </c>
      <c r="E277" s="145" t="e">
        <f>IF(#REF!="","",#REF!)</f>
        <v>#REF!</v>
      </c>
      <c r="F277" s="145" t="e">
        <f>IF(#REF!="","",#REF!)</f>
        <v>#REF!</v>
      </c>
      <c r="G277" s="145" t="e">
        <f>IF(#REF!="","",#REF!)</f>
        <v>#REF!</v>
      </c>
      <c r="H277" s="145" t="e">
        <f>IF(#REF!="","",#REF!)</f>
        <v>#REF!</v>
      </c>
      <c r="I277" s="145" t="e">
        <f>IF(#REF!="","",#REF!)</f>
        <v>#REF!</v>
      </c>
      <c r="J277" s="145" t="e">
        <f>IF(#REF!="","",#REF!)</f>
        <v>#REF!</v>
      </c>
      <c r="K277" s="145" t="e">
        <f>IF(#REF!="","",#REF!)</f>
        <v>#REF!</v>
      </c>
      <c r="L277" s="145" t="e">
        <f>IF(#REF!="","",#REF!)</f>
        <v>#REF!</v>
      </c>
      <c r="M277" s="145" t="e">
        <f>IF(#REF!="","",#REF!)</f>
        <v>#REF!</v>
      </c>
      <c r="N277" s="145" t="e">
        <f>IF(#REF!="","",#REF!)</f>
        <v>#REF!</v>
      </c>
      <c r="O277" s="145" t="e">
        <f>IF(#REF!="","",#REF!)</f>
        <v>#REF!</v>
      </c>
      <c r="P277" s="146" t="e">
        <f>IF(#REF!="","",-#REF!)</f>
        <v>#REF!</v>
      </c>
      <c r="Q277" s="146" t="e">
        <f>IF(#REF!="","",-#REF!)</f>
        <v>#REF!</v>
      </c>
      <c r="R277" s="148"/>
      <c r="U277" s="146" t="e">
        <f>IF(#REF!="","","Reverses "&amp;#REF!)</f>
        <v>#REF!</v>
      </c>
      <c r="V277" s="143" t="e">
        <f t="shared" si="49"/>
        <v>#REF!</v>
      </c>
      <c r="W277" s="146"/>
      <c r="X277" s="146"/>
      <c r="Z277" s="146"/>
      <c r="AB277" s="146"/>
      <c r="AE277" s="146"/>
      <c r="AH277" s="149"/>
    </row>
    <row r="278" spans="1:34" s="143" customFormat="1" x14ac:dyDescent="0.3">
      <c r="A278" s="143" t="e">
        <f t="shared" si="47"/>
        <v>#REF!</v>
      </c>
      <c r="B278" s="125" t="e">
        <f t="shared" si="48"/>
        <v>#REF!</v>
      </c>
      <c r="D278" s="144" t="e">
        <f>IF(#REF!="","",#REF!)</f>
        <v>#REF!</v>
      </c>
      <c r="E278" s="145" t="e">
        <f>IF(#REF!="","",#REF!)</f>
        <v>#REF!</v>
      </c>
      <c r="F278" s="145" t="e">
        <f>IF(#REF!="","",#REF!)</f>
        <v>#REF!</v>
      </c>
      <c r="G278" s="145" t="e">
        <f>IF(#REF!="","",#REF!)</f>
        <v>#REF!</v>
      </c>
      <c r="H278" s="145" t="e">
        <f>IF(#REF!="","",#REF!)</f>
        <v>#REF!</v>
      </c>
      <c r="I278" s="145" t="e">
        <f>IF(#REF!="","",#REF!)</f>
        <v>#REF!</v>
      </c>
      <c r="J278" s="145" t="e">
        <f>IF(#REF!="","",#REF!)</f>
        <v>#REF!</v>
      </c>
      <c r="K278" s="145" t="e">
        <f>IF(#REF!="","",#REF!)</f>
        <v>#REF!</v>
      </c>
      <c r="L278" s="145" t="e">
        <f>IF(#REF!="","",#REF!)</f>
        <v>#REF!</v>
      </c>
      <c r="M278" s="145" t="e">
        <f>IF(#REF!="","",#REF!)</f>
        <v>#REF!</v>
      </c>
      <c r="N278" s="145" t="e">
        <f>IF(#REF!="","",#REF!)</f>
        <v>#REF!</v>
      </c>
      <c r="O278" s="145" t="e">
        <f>IF(#REF!="","",#REF!)</f>
        <v>#REF!</v>
      </c>
      <c r="P278" s="146" t="e">
        <f>IF(#REF!="","",-#REF!)</f>
        <v>#REF!</v>
      </c>
      <c r="Q278" s="146" t="e">
        <f>IF(#REF!="","",-#REF!)</f>
        <v>#REF!</v>
      </c>
      <c r="R278" s="148"/>
      <c r="U278" s="146" t="e">
        <f>IF(#REF!="","","Reverses "&amp;#REF!)</f>
        <v>#REF!</v>
      </c>
      <c r="V278" s="143" t="e">
        <f t="shared" si="49"/>
        <v>#REF!</v>
      </c>
      <c r="W278" s="146"/>
      <c r="X278" s="146"/>
      <c r="Z278" s="146"/>
      <c r="AB278" s="146"/>
      <c r="AE278" s="146"/>
      <c r="AH278" s="149"/>
    </row>
    <row r="279" spans="1:34" s="143" customFormat="1" x14ac:dyDescent="0.3">
      <c r="A279" s="143" t="e">
        <f t="shared" si="47"/>
        <v>#REF!</v>
      </c>
      <c r="B279" s="125" t="e">
        <f t="shared" si="48"/>
        <v>#REF!</v>
      </c>
      <c r="D279" s="144" t="e">
        <f>IF(#REF!="","",#REF!)</f>
        <v>#REF!</v>
      </c>
      <c r="E279" s="145" t="e">
        <f>IF(#REF!="","",#REF!)</f>
        <v>#REF!</v>
      </c>
      <c r="F279" s="145" t="e">
        <f>IF(#REF!="","",#REF!)</f>
        <v>#REF!</v>
      </c>
      <c r="G279" s="145" t="e">
        <f>IF(#REF!="","",#REF!)</f>
        <v>#REF!</v>
      </c>
      <c r="H279" s="145" t="e">
        <f>IF(#REF!="","",#REF!)</f>
        <v>#REF!</v>
      </c>
      <c r="I279" s="145" t="e">
        <f>IF(#REF!="","",#REF!)</f>
        <v>#REF!</v>
      </c>
      <c r="J279" s="145" t="e">
        <f>IF(#REF!="","",#REF!)</f>
        <v>#REF!</v>
      </c>
      <c r="K279" s="145" t="e">
        <f>IF(#REF!="","",#REF!)</f>
        <v>#REF!</v>
      </c>
      <c r="L279" s="145" t="e">
        <f>IF(#REF!="","",#REF!)</f>
        <v>#REF!</v>
      </c>
      <c r="M279" s="145" t="e">
        <f>IF(#REF!="","",#REF!)</f>
        <v>#REF!</v>
      </c>
      <c r="N279" s="145" t="e">
        <f>IF(#REF!="","",#REF!)</f>
        <v>#REF!</v>
      </c>
      <c r="O279" s="145" t="e">
        <f>IF(#REF!="","",#REF!)</f>
        <v>#REF!</v>
      </c>
      <c r="P279" s="146" t="e">
        <f>IF(#REF!="","",-#REF!)</f>
        <v>#REF!</v>
      </c>
      <c r="Q279" s="146" t="e">
        <f>IF(#REF!="","",-#REF!)</f>
        <v>#REF!</v>
      </c>
      <c r="R279" s="148"/>
      <c r="U279" s="146" t="e">
        <f>IF(#REF!="","","Reverses "&amp;#REF!)</f>
        <v>#REF!</v>
      </c>
      <c r="V279" s="143" t="e">
        <f t="shared" si="49"/>
        <v>#REF!</v>
      </c>
      <c r="W279" s="146"/>
      <c r="X279" s="146"/>
      <c r="Z279" s="146"/>
      <c r="AB279" s="146"/>
      <c r="AE279" s="146"/>
      <c r="AH279" s="149"/>
    </row>
    <row r="280" spans="1:34" s="143" customFormat="1" x14ac:dyDescent="0.3">
      <c r="A280" s="143" t="e">
        <f t="shared" si="47"/>
        <v>#REF!</v>
      </c>
      <c r="B280" s="125" t="e">
        <f t="shared" si="48"/>
        <v>#REF!</v>
      </c>
      <c r="D280" s="144" t="e">
        <f>IF(#REF!="","",#REF!)</f>
        <v>#REF!</v>
      </c>
      <c r="E280" s="145" t="e">
        <f>IF(#REF!="","",#REF!)</f>
        <v>#REF!</v>
      </c>
      <c r="F280" s="145" t="e">
        <f>IF(#REF!="","",#REF!)</f>
        <v>#REF!</v>
      </c>
      <c r="G280" s="145" t="e">
        <f>IF(#REF!="","",#REF!)</f>
        <v>#REF!</v>
      </c>
      <c r="H280" s="145" t="e">
        <f>IF(#REF!="","",#REF!)</f>
        <v>#REF!</v>
      </c>
      <c r="I280" s="145" t="e">
        <f>IF(#REF!="","",#REF!)</f>
        <v>#REF!</v>
      </c>
      <c r="J280" s="145" t="e">
        <f>IF(#REF!="","",#REF!)</f>
        <v>#REF!</v>
      </c>
      <c r="K280" s="145" t="e">
        <f>IF(#REF!="","",#REF!)</f>
        <v>#REF!</v>
      </c>
      <c r="L280" s="145" t="e">
        <f>IF(#REF!="","",#REF!)</f>
        <v>#REF!</v>
      </c>
      <c r="M280" s="145" t="e">
        <f>IF(#REF!="","",#REF!)</f>
        <v>#REF!</v>
      </c>
      <c r="N280" s="145" t="e">
        <f>IF(#REF!="","",#REF!)</f>
        <v>#REF!</v>
      </c>
      <c r="O280" s="145" t="e">
        <f>IF(#REF!="","",#REF!)</f>
        <v>#REF!</v>
      </c>
      <c r="P280" s="146" t="e">
        <f>IF(#REF!="","",-#REF!)</f>
        <v>#REF!</v>
      </c>
      <c r="Q280" s="146" t="e">
        <f>IF(#REF!="","",-#REF!)</f>
        <v>#REF!</v>
      </c>
      <c r="R280" s="148"/>
      <c r="U280" s="146" t="e">
        <f>IF(#REF!="","","Reverses "&amp;#REF!)</f>
        <v>#REF!</v>
      </c>
      <c r="V280" s="143" t="e">
        <f t="shared" si="49"/>
        <v>#REF!</v>
      </c>
      <c r="W280" s="146"/>
      <c r="X280" s="146"/>
      <c r="Z280" s="146"/>
      <c r="AB280" s="146"/>
      <c r="AE280" s="146"/>
      <c r="AH280" s="149"/>
    </row>
    <row r="281" spans="1:34" s="143" customFormat="1" x14ac:dyDescent="0.3">
      <c r="A281" s="143" t="e">
        <f t="shared" si="47"/>
        <v>#REF!</v>
      </c>
      <c r="B281" s="125" t="e">
        <f t="shared" si="48"/>
        <v>#REF!</v>
      </c>
      <c r="D281" s="144" t="e">
        <f>IF(#REF!="","",#REF!)</f>
        <v>#REF!</v>
      </c>
      <c r="E281" s="145" t="e">
        <f>IF(#REF!="","",#REF!)</f>
        <v>#REF!</v>
      </c>
      <c r="F281" s="145" t="e">
        <f>IF(#REF!="","",#REF!)</f>
        <v>#REF!</v>
      </c>
      <c r="G281" s="145" t="e">
        <f>IF(#REF!="","",#REF!)</f>
        <v>#REF!</v>
      </c>
      <c r="H281" s="145" t="e">
        <f>IF(#REF!="","",#REF!)</f>
        <v>#REF!</v>
      </c>
      <c r="I281" s="145" t="e">
        <f>IF(#REF!="","",#REF!)</f>
        <v>#REF!</v>
      </c>
      <c r="J281" s="145" t="e">
        <f>IF(#REF!="","",#REF!)</f>
        <v>#REF!</v>
      </c>
      <c r="K281" s="145" t="e">
        <f>IF(#REF!="","",#REF!)</f>
        <v>#REF!</v>
      </c>
      <c r="L281" s="145" t="e">
        <f>IF(#REF!="","",#REF!)</f>
        <v>#REF!</v>
      </c>
      <c r="M281" s="145" t="e">
        <f>IF(#REF!="","",#REF!)</f>
        <v>#REF!</v>
      </c>
      <c r="N281" s="145" t="e">
        <f>IF(#REF!="","",#REF!)</f>
        <v>#REF!</v>
      </c>
      <c r="O281" s="145" t="e">
        <f>IF(#REF!="","",#REF!)</f>
        <v>#REF!</v>
      </c>
      <c r="P281" s="146" t="e">
        <f>IF(#REF!="","",-#REF!)</f>
        <v>#REF!</v>
      </c>
      <c r="Q281" s="146" t="e">
        <f>IF(#REF!="","",-#REF!)</f>
        <v>#REF!</v>
      </c>
      <c r="R281" s="148"/>
      <c r="U281" s="146" t="e">
        <f>IF(#REF!="","","Reverses "&amp;#REF!)</f>
        <v>#REF!</v>
      </c>
      <c r="V281" s="143" t="e">
        <f t="shared" si="49"/>
        <v>#REF!</v>
      </c>
      <c r="W281" s="146"/>
      <c r="X281" s="146"/>
      <c r="Z281" s="146"/>
      <c r="AB281" s="146"/>
      <c r="AE281" s="146"/>
      <c r="AH281" s="149"/>
    </row>
    <row r="282" spans="1:34" s="143" customFormat="1" x14ac:dyDescent="0.3">
      <c r="A282" s="143" t="e">
        <f t="shared" si="47"/>
        <v>#REF!</v>
      </c>
      <c r="B282" s="125" t="e">
        <f t="shared" si="48"/>
        <v>#REF!</v>
      </c>
      <c r="D282" s="144" t="e">
        <f>IF(#REF!="","",#REF!)</f>
        <v>#REF!</v>
      </c>
      <c r="E282" s="145" t="e">
        <f>IF(#REF!="","",#REF!)</f>
        <v>#REF!</v>
      </c>
      <c r="F282" s="145" t="e">
        <f>IF(#REF!="","",#REF!)</f>
        <v>#REF!</v>
      </c>
      <c r="G282" s="145" t="e">
        <f>IF(#REF!="","",#REF!)</f>
        <v>#REF!</v>
      </c>
      <c r="H282" s="145" t="e">
        <f>IF(#REF!="","",#REF!)</f>
        <v>#REF!</v>
      </c>
      <c r="I282" s="145" t="e">
        <f>IF(#REF!="","",#REF!)</f>
        <v>#REF!</v>
      </c>
      <c r="J282" s="145" t="e">
        <f>IF(#REF!="","",#REF!)</f>
        <v>#REF!</v>
      </c>
      <c r="K282" s="145" t="e">
        <f>IF(#REF!="","",#REF!)</f>
        <v>#REF!</v>
      </c>
      <c r="L282" s="145" t="e">
        <f>IF(#REF!="","",#REF!)</f>
        <v>#REF!</v>
      </c>
      <c r="M282" s="145" t="e">
        <f>IF(#REF!="","",#REF!)</f>
        <v>#REF!</v>
      </c>
      <c r="N282" s="145" t="e">
        <f>IF(#REF!="","",#REF!)</f>
        <v>#REF!</v>
      </c>
      <c r="O282" s="145" t="e">
        <f>IF(#REF!="","",#REF!)</f>
        <v>#REF!</v>
      </c>
      <c r="P282" s="146" t="e">
        <f>IF(#REF!="","",-#REF!)</f>
        <v>#REF!</v>
      </c>
      <c r="Q282" s="146" t="e">
        <f>IF(#REF!="","",-#REF!)</f>
        <v>#REF!</v>
      </c>
      <c r="R282" s="148"/>
      <c r="U282" s="146" t="e">
        <f>IF(#REF!="","","Reverses "&amp;#REF!)</f>
        <v>#REF!</v>
      </c>
      <c r="V282" s="143" t="e">
        <f t="shared" si="49"/>
        <v>#REF!</v>
      </c>
      <c r="W282" s="146"/>
      <c r="X282" s="146"/>
      <c r="Z282" s="146"/>
      <c r="AB282" s="146"/>
      <c r="AE282" s="146"/>
      <c r="AH282" s="149"/>
    </row>
    <row r="283" spans="1:34" s="143" customFormat="1" x14ac:dyDescent="0.3">
      <c r="A283" s="143" t="e">
        <f t="shared" si="47"/>
        <v>#REF!</v>
      </c>
      <c r="B283" s="125" t="e">
        <f t="shared" si="48"/>
        <v>#REF!</v>
      </c>
      <c r="D283" s="144" t="e">
        <f>IF(#REF!="","",#REF!)</f>
        <v>#REF!</v>
      </c>
      <c r="E283" s="145" t="e">
        <f>IF(#REF!="","",#REF!)</f>
        <v>#REF!</v>
      </c>
      <c r="F283" s="145" t="e">
        <f>IF(#REF!="","",#REF!)</f>
        <v>#REF!</v>
      </c>
      <c r="G283" s="145" t="e">
        <f>IF(#REF!="","",#REF!)</f>
        <v>#REF!</v>
      </c>
      <c r="H283" s="145" t="e">
        <f>IF(#REF!="","",#REF!)</f>
        <v>#REF!</v>
      </c>
      <c r="I283" s="145" t="e">
        <f>IF(#REF!="","",#REF!)</f>
        <v>#REF!</v>
      </c>
      <c r="J283" s="145" t="e">
        <f>IF(#REF!="","",#REF!)</f>
        <v>#REF!</v>
      </c>
      <c r="K283" s="145" t="e">
        <f>IF(#REF!="","",#REF!)</f>
        <v>#REF!</v>
      </c>
      <c r="L283" s="145" t="e">
        <f>IF(#REF!="","",#REF!)</f>
        <v>#REF!</v>
      </c>
      <c r="M283" s="145" t="e">
        <f>IF(#REF!="","",#REF!)</f>
        <v>#REF!</v>
      </c>
      <c r="N283" s="145" t="e">
        <f>IF(#REF!="","",#REF!)</f>
        <v>#REF!</v>
      </c>
      <c r="O283" s="145" t="e">
        <f>IF(#REF!="","",#REF!)</f>
        <v>#REF!</v>
      </c>
      <c r="P283" s="146" t="e">
        <f>IF(#REF!="","",-#REF!)</f>
        <v>#REF!</v>
      </c>
      <c r="Q283" s="146" t="e">
        <f>IF(#REF!="","",-#REF!)</f>
        <v>#REF!</v>
      </c>
      <c r="R283" s="148"/>
      <c r="U283" s="146" t="e">
        <f>IF(#REF!="","","Reverses "&amp;#REF!)</f>
        <v>#REF!</v>
      </c>
      <c r="V283" s="143" t="e">
        <f t="shared" si="49"/>
        <v>#REF!</v>
      </c>
      <c r="W283" s="146"/>
      <c r="X283" s="146"/>
      <c r="Z283" s="146"/>
      <c r="AB283" s="146"/>
      <c r="AE283" s="146"/>
      <c r="AH283" s="149"/>
    </row>
    <row r="284" spans="1:34" s="143" customFormat="1" x14ac:dyDescent="0.3">
      <c r="A284" s="143" t="e">
        <f t="shared" si="47"/>
        <v>#REF!</v>
      </c>
      <c r="B284" s="125" t="e">
        <f t="shared" si="48"/>
        <v>#REF!</v>
      </c>
      <c r="D284" s="144" t="e">
        <f>IF(#REF!="","",#REF!)</f>
        <v>#REF!</v>
      </c>
      <c r="E284" s="145" t="e">
        <f>IF(#REF!="","",#REF!)</f>
        <v>#REF!</v>
      </c>
      <c r="F284" s="145" t="e">
        <f>IF(#REF!="","",#REF!)</f>
        <v>#REF!</v>
      </c>
      <c r="G284" s="145" t="e">
        <f>IF(#REF!="","",#REF!)</f>
        <v>#REF!</v>
      </c>
      <c r="H284" s="145" t="e">
        <f>IF(#REF!="","",#REF!)</f>
        <v>#REF!</v>
      </c>
      <c r="I284" s="145" t="e">
        <f>IF(#REF!="","",#REF!)</f>
        <v>#REF!</v>
      </c>
      <c r="J284" s="145" t="e">
        <f>IF(#REF!="","",#REF!)</f>
        <v>#REF!</v>
      </c>
      <c r="K284" s="145" t="e">
        <f>IF(#REF!="","",#REF!)</f>
        <v>#REF!</v>
      </c>
      <c r="L284" s="145" t="e">
        <f>IF(#REF!="","",#REF!)</f>
        <v>#REF!</v>
      </c>
      <c r="M284" s="145" t="e">
        <f>IF(#REF!="","",#REF!)</f>
        <v>#REF!</v>
      </c>
      <c r="N284" s="145" t="e">
        <f>IF(#REF!="","",#REF!)</f>
        <v>#REF!</v>
      </c>
      <c r="O284" s="145" t="e">
        <f>IF(#REF!="","",#REF!)</f>
        <v>#REF!</v>
      </c>
      <c r="P284" s="146" t="e">
        <f>IF(#REF!="","",-#REF!)</f>
        <v>#REF!</v>
      </c>
      <c r="Q284" s="146" t="e">
        <f>IF(#REF!="","",-#REF!)</f>
        <v>#REF!</v>
      </c>
      <c r="R284" s="148"/>
      <c r="U284" s="146" t="e">
        <f>IF(#REF!="","","Reverses "&amp;#REF!)</f>
        <v>#REF!</v>
      </c>
      <c r="V284" s="143" t="e">
        <f t="shared" si="49"/>
        <v>#REF!</v>
      </c>
      <c r="W284" s="146"/>
      <c r="X284" s="146"/>
      <c r="Z284" s="146"/>
      <c r="AB284" s="146"/>
      <c r="AE284" s="146"/>
      <c r="AH284" s="149"/>
    </row>
    <row r="285" spans="1:34" s="143" customFormat="1" x14ac:dyDescent="0.3">
      <c r="A285" s="143" t="e">
        <f t="shared" si="47"/>
        <v>#REF!</v>
      </c>
      <c r="B285" s="125" t="e">
        <f t="shared" si="48"/>
        <v>#REF!</v>
      </c>
      <c r="D285" s="144" t="e">
        <f>IF(#REF!="","",#REF!)</f>
        <v>#REF!</v>
      </c>
      <c r="E285" s="145" t="e">
        <f>IF(#REF!="","",#REF!)</f>
        <v>#REF!</v>
      </c>
      <c r="F285" s="145" t="e">
        <f>IF(#REF!="","",#REF!)</f>
        <v>#REF!</v>
      </c>
      <c r="G285" s="145" t="e">
        <f>IF(#REF!="","",#REF!)</f>
        <v>#REF!</v>
      </c>
      <c r="H285" s="145" t="e">
        <f>IF(#REF!="","",#REF!)</f>
        <v>#REF!</v>
      </c>
      <c r="I285" s="145" t="e">
        <f>IF(#REF!="","",#REF!)</f>
        <v>#REF!</v>
      </c>
      <c r="J285" s="145" t="e">
        <f>IF(#REF!="","",#REF!)</f>
        <v>#REF!</v>
      </c>
      <c r="K285" s="145" t="e">
        <f>IF(#REF!="","",#REF!)</f>
        <v>#REF!</v>
      </c>
      <c r="L285" s="145" t="e">
        <f>IF(#REF!="","",#REF!)</f>
        <v>#REF!</v>
      </c>
      <c r="M285" s="145" t="e">
        <f>IF(#REF!="","",#REF!)</f>
        <v>#REF!</v>
      </c>
      <c r="N285" s="145" t="e">
        <f>IF(#REF!="","",#REF!)</f>
        <v>#REF!</v>
      </c>
      <c r="O285" s="145" t="e">
        <f>IF(#REF!="","",#REF!)</f>
        <v>#REF!</v>
      </c>
      <c r="P285" s="146" t="e">
        <f>IF(#REF!="","",-#REF!)</f>
        <v>#REF!</v>
      </c>
      <c r="Q285" s="146" t="e">
        <f>IF(#REF!="","",-#REF!)</f>
        <v>#REF!</v>
      </c>
      <c r="R285" s="148"/>
      <c r="U285" s="146" t="e">
        <f>IF(#REF!="","","Reverses "&amp;#REF!)</f>
        <v>#REF!</v>
      </c>
      <c r="V285" s="143" t="e">
        <f t="shared" si="49"/>
        <v>#REF!</v>
      </c>
      <c r="W285" s="146"/>
      <c r="X285" s="146"/>
      <c r="Z285" s="146"/>
      <c r="AB285" s="146"/>
      <c r="AE285" s="146"/>
      <c r="AH285" s="149"/>
    </row>
    <row r="286" spans="1:34" s="143" customFormat="1" x14ac:dyDescent="0.3">
      <c r="A286" s="143" t="e">
        <f t="shared" si="47"/>
        <v>#REF!</v>
      </c>
      <c r="B286" s="125" t="e">
        <f t="shared" si="48"/>
        <v>#REF!</v>
      </c>
      <c r="D286" s="144" t="e">
        <f>IF(#REF!="","",#REF!)</f>
        <v>#REF!</v>
      </c>
      <c r="E286" s="145" t="e">
        <f>IF(#REF!="","",#REF!)</f>
        <v>#REF!</v>
      </c>
      <c r="F286" s="145" t="e">
        <f>IF(#REF!="","",#REF!)</f>
        <v>#REF!</v>
      </c>
      <c r="G286" s="145" t="e">
        <f>IF(#REF!="","",#REF!)</f>
        <v>#REF!</v>
      </c>
      <c r="H286" s="145" t="e">
        <f>IF(#REF!="","",#REF!)</f>
        <v>#REF!</v>
      </c>
      <c r="I286" s="145" t="e">
        <f>IF(#REF!="","",#REF!)</f>
        <v>#REF!</v>
      </c>
      <c r="J286" s="145" t="e">
        <f>IF(#REF!="","",#REF!)</f>
        <v>#REF!</v>
      </c>
      <c r="K286" s="145" t="e">
        <f>IF(#REF!="","",#REF!)</f>
        <v>#REF!</v>
      </c>
      <c r="L286" s="145" t="e">
        <f>IF(#REF!="","",#REF!)</f>
        <v>#REF!</v>
      </c>
      <c r="M286" s="145" t="e">
        <f>IF(#REF!="","",#REF!)</f>
        <v>#REF!</v>
      </c>
      <c r="N286" s="145" t="e">
        <f>IF(#REF!="","",#REF!)</f>
        <v>#REF!</v>
      </c>
      <c r="O286" s="145" t="e">
        <f>IF(#REF!="","",#REF!)</f>
        <v>#REF!</v>
      </c>
      <c r="P286" s="146" t="e">
        <f>IF(#REF!="","",-#REF!)</f>
        <v>#REF!</v>
      </c>
      <c r="Q286" s="146" t="e">
        <f>IF(#REF!="","",-#REF!)</f>
        <v>#REF!</v>
      </c>
      <c r="R286" s="148"/>
      <c r="U286" s="146" t="e">
        <f>IF(#REF!="","","Reverses "&amp;#REF!)</f>
        <v>#REF!</v>
      </c>
      <c r="V286" s="143" t="e">
        <f t="shared" si="49"/>
        <v>#REF!</v>
      </c>
      <c r="W286" s="146"/>
      <c r="X286" s="146"/>
      <c r="Z286" s="146"/>
      <c r="AB286" s="146"/>
      <c r="AE286" s="146"/>
      <c r="AH286" s="149"/>
    </row>
    <row r="287" spans="1:34" s="143" customFormat="1" x14ac:dyDescent="0.3">
      <c r="A287" s="143" t="e">
        <f t="shared" si="47"/>
        <v>#REF!</v>
      </c>
      <c r="B287" s="125" t="e">
        <f t="shared" si="48"/>
        <v>#REF!</v>
      </c>
      <c r="D287" s="144" t="e">
        <f>IF(#REF!="","",#REF!)</f>
        <v>#REF!</v>
      </c>
      <c r="E287" s="145" t="e">
        <f>IF(#REF!="","",#REF!)</f>
        <v>#REF!</v>
      </c>
      <c r="F287" s="145" t="e">
        <f>IF(#REF!="","",#REF!)</f>
        <v>#REF!</v>
      </c>
      <c r="G287" s="145" t="e">
        <f>IF(#REF!="","",#REF!)</f>
        <v>#REF!</v>
      </c>
      <c r="H287" s="145" t="e">
        <f>IF(#REF!="","",#REF!)</f>
        <v>#REF!</v>
      </c>
      <c r="I287" s="145" t="e">
        <f>IF(#REF!="","",#REF!)</f>
        <v>#REF!</v>
      </c>
      <c r="J287" s="145" t="e">
        <f>IF(#REF!="","",#REF!)</f>
        <v>#REF!</v>
      </c>
      <c r="K287" s="145" t="e">
        <f>IF(#REF!="","",#REF!)</f>
        <v>#REF!</v>
      </c>
      <c r="L287" s="145" t="e">
        <f>IF(#REF!="","",#REF!)</f>
        <v>#REF!</v>
      </c>
      <c r="M287" s="145" t="e">
        <f>IF(#REF!="","",#REF!)</f>
        <v>#REF!</v>
      </c>
      <c r="N287" s="145" t="e">
        <f>IF(#REF!="","",#REF!)</f>
        <v>#REF!</v>
      </c>
      <c r="O287" s="145" t="e">
        <f>IF(#REF!="","",#REF!)</f>
        <v>#REF!</v>
      </c>
      <c r="P287" s="146" t="e">
        <f>IF(#REF!="","",-#REF!)</f>
        <v>#REF!</v>
      </c>
      <c r="Q287" s="146" t="e">
        <f>IF(#REF!="","",-#REF!)</f>
        <v>#REF!</v>
      </c>
      <c r="R287" s="148"/>
      <c r="U287" s="146" t="e">
        <f>IF(#REF!="","","Reverses "&amp;#REF!)</f>
        <v>#REF!</v>
      </c>
      <c r="V287" s="143" t="e">
        <f t="shared" si="49"/>
        <v>#REF!</v>
      </c>
      <c r="W287" s="146"/>
      <c r="X287" s="146"/>
      <c r="Z287" s="146"/>
      <c r="AB287" s="146"/>
      <c r="AE287" s="146"/>
      <c r="AH287" s="149"/>
    </row>
    <row r="288" spans="1:34" s="143" customFormat="1" x14ac:dyDescent="0.3">
      <c r="A288" s="143" t="e">
        <f t="shared" si="47"/>
        <v>#REF!</v>
      </c>
      <c r="B288" s="125" t="e">
        <f t="shared" si="48"/>
        <v>#REF!</v>
      </c>
      <c r="D288" s="144" t="e">
        <f>IF(#REF!="","",#REF!)</f>
        <v>#REF!</v>
      </c>
      <c r="E288" s="145" t="e">
        <f>IF(#REF!="","",#REF!)</f>
        <v>#REF!</v>
      </c>
      <c r="F288" s="145" t="e">
        <f>IF(#REF!="","",#REF!)</f>
        <v>#REF!</v>
      </c>
      <c r="G288" s="145" t="e">
        <f>IF(#REF!="","",#REF!)</f>
        <v>#REF!</v>
      </c>
      <c r="H288" s="145" t="e">
        <f>IF(#REF!="","",#REF!)</f>
        <v>#REF!</v>
      </c>
      <c r="I288" s="145" t="e">
        <f>IF(#REF!="","",#REF!)</f>
        <v>#REF!</v>
      </c>
      <c r="J288" s="145" t="e">
        <f>IF(#REF!="","",#REF!)</f>
        <v>#REF!</v>
      </c>
      <c r="K288" s="145" t="e">
        <f>IF(#REF!="","",#REF!)</f>
        <v>#REF!</v>
      </c>
      <c r="L288" s="145" t="e">
        <f>IF(#REF!="","",#REF!)</f>
        <v>#REF!</v>
      </c>
      <c r="M288" s="145" t="e">
        <f>IF(#REF!="","",#REF!)</f>
        <v>#REF!</v>
      </c>
      <c r="N288" s="145" t="e">
        <f>IF(#REF!="","",#REF!)</f>
        <v>#REF!</v>
      </c>
      <c r="O288" s="145" t="e">
        <f>IF(#REF!="","",#REF!)</f>
        <v>#REF!</v>
      </c>
      <c r="P288" s="146" t="e">
        <f>IF(#REF!="","",-#REF!)</f>
        <v>#REF!</v>
      </c>
      <c r="Q288" s="146" t="e">
        <f>IF(#REF!="","",-#REF!)</f>
        <v>#REF!</v>
      </c>
      <c r="R288" s="148"/>
      <c r="U288" s="146" t="e">
        <f>IF(#REF!="","","Reverses "&amp;#REF!)</f>
        <v>#REF!</v>
      </c>
      <c r="V288" s="143" t="e">
        <f t="shared" si="49"/>
        <v>#REF!</v>
      </c>
      <c r="W288" s="146"/>
      <c r="X288" s="146"/>
      <c r="Z288" s="146"/>
      <c r="AB288" s="146"/>
      <c r="AE288" s="146"/>
      <c r="AH288" s="149"/>
    </row>
    <row r="289" spans="1:34" s="143" customFormat="1" x14ac:dyDescent="0.3">
      <c r="A289" s="143" t="e">
        <f t="shared" si="47"/>
        <v>#REF!</v>
      </c>
      <c r="B289" s="125" t="e">
        <f t="shared" si="48"/>
        <v>#REF!</v>
      </c>
      <c r="D289" s="144" t="e">
        <f>IF(#REF!="","",#REF!)</f>
        <v>#REF!</v>
      </c>
      <c r="E289" s="145" t="e">
        <f>IF(#REF!="","",#REF!)</f>
        <v>#REF!</v>
      </c>
      <c r="F289" s="145" t="e">
        <f>IF(#REF!="","",#REF!)</f>
        <v>#REF!</v>
      </c>
      <c r="G289" s="145" t="e">
        <f>IF(#REF!="","",#REF!)</f>
        <v>#REF!</v>
      </c>
      <c r="H289" s="145" t="e">
        <f>IF(#REF!="","",#REF!)</f>
        <v>#REF!</v>
      </c>
      <c r="I289" s="145" t="e">
        <f>IF(#REF!="","",#REF!)</f>
        <v>#REF!</v>
      </c>
      <c r="J289" s="145" t="e">
        <f>IF(#REF!="","",#REF!)</f>
        <v>#REF!</v>
      </c>
      <c r="K289" s="145" t="e">
        <f>IF(#REF!="","",#REF!)</f>
        <v>#REF!</v>
      </c>
      <c r="L289" s="145" t="e">
        <f>IF(#REF!="","",#REF!)</f>
        <v>#REF!</v>
      </c>
      <c r="M289" s="145" t="e">
        <f>IF(#REF!="","",#REF!)</f>
        <v>#REF!</v>
      </c>
      <c r="N289" s="145" t="e">
        <f>IF(#REF!="","",#REF!)</f>
        <v>#REF!</v>
      </c>
      <c r="O289" s="145" t="e">
        <f>IF(#REF!="","",#REF!)</f>
        <v>#REF!</v>
      </c>
      <c r="P289" s="146" t="e">
        <f>IF(#REF!="","",-#REF!)</f>
        <v>#REF!</v>
      </c>
      <c r="Q289" s="146" t="e">
        <f>IF(#REF!="","",-#REF!)</f>
        <v>#REF!</v>
      </c>
      <c r="R289" s="148"/>
      <c r="U289" s="146" t="e">
        <f>IF(#REF!="","","Reverses "&amp;#REF!)</f>
        <v>#REF!</v>
      </c>
      <c r="V289" s="143" t="e">
        <f t="shared" si="49"/>
        <v>#REF!</v>
      </c>
      <c r="W289" s="146"/>
      <c r="X289" s="146"/>
      <c r="Z289" s="146"/>
      <c r="AB289" s="146"/>
      <c r="AE289" s="146"/>
      <c r="AH289" s="149"/>
    </row>
    <row r="290" spans="1:34" s="143" customFormat="1" x14ac:dyDescent="0.3">
      <c r="A290" s="143" t="e">
        <f t="shared" si="47"/>
        <v>#REF!</v>
      </c>
      <c r="B290" s="125" t="e">
        <f t="shared" si="48"/>
        <v>#REF!</v>
      </c>
      <c r="D290" s="144" t="e">
        <f>IF(#REF!="","",#REF!)</f>
        <v>#REF!</v>
      </c>
      <c r="E290" s="145" t="e">
        <f>IF(#REF!="","",#REF!)</f>
        <v>#REF!</v>
      </c>
      <c r="F290" s="145" t="e">
        <f>IF(#REF!="","",#REF!)</f>
        <v>#REF!</v>
      </c>
      <c r="G290" s="145" t="e">
        <f>IF(#REF!="","",#REF!)</f>
        <v>#REF!</v>
      </c>
      <c r="H290" s="145" t="e">
        <f>IF(#REF!="","",#REF!)</f>
        <v>#REF!</v>
      </c>
      <c r="I290" s="145" t="e">
        <f>IF(#REF!="","",#REF!)</f>
        <v>#REF!</v>
      </c>
      <c r="J290" s="145" t="e">
        <f>IF(#REF!="","",#REF!)</f>
        <v>#REF!</v>
      </c>
      <c r="K290" s="145" t="e">
        <f>IF(#REF!="","",#REF!)</f>
        <v>#REF!</v>
      </c>
      <c r="L290" s="145" t="e">
        <f>IF(#REF!="","",#REF!)</f>
        <v>#REF!</v>
      </c>
      <c r="M290" s="145" t="e">
        <f>IF(#REF!="","",#REF!)</f>
        <v>#REF!</v>
      </c>
      <c r="N290" s="145" t="e">
        <f>IF(#REF!="","",#REF!)</f>
        <v>#REF!</v>
      </c>
      <c r="O290" s="145" t="e">
        <f>IF(#REF!="","",#REF!)</f>
        <v>#REF!</v>
      </c>
      <c r="P290" s="146" t="e">
        <f>IF(#REF!="","",-#REF!)</f>
        <v>#REF!</v>
      </c>
      <c r="Q290" s="146" t="e">
        <f>IF(#REF!="","",-#REF!)</f>
        <v>#REF!</v>
      </c>
      <c r="R290" s="148"/>
      <c r="U290" s="146" t="e">
        <f>IF(#REF!="","","Reverses "&amp;#REF!)</f>
        <v>#REF!</v>
      </c>
      <c r="V290" s="143" t="e">
        <f t="shared" si="49"/>
        <v>#REF!</v>
      </c>
      <c r="W290" s="146"/>
      <c r="X290" s="146"/>
      <c r="Z290" s="146"/>
      <c r="AB290" s="146"/>
      <c r="AE290" s="146"/>
      <c r="AH290" s="149"/>
    </row>
    <row r="291" spans="1:34" s="143" customFormat="1" x14ac:dyDescent="0.3">
      <c r="A291" s="143" t="e">
        <f t="shared" si="47"/>
        <v>#REF!</v>
      </c>
      <c r="B291" s="125" t="e">
        <f t="shared" si="48"/>
        <v>#REF!</v>
      </c>
      <c r="D291" s="144" t="e">
        <f>IF(#REF!="","",#REF!)</f>
        <v>#REF!</v>
      </c>
      <c r="E291" s="145" t="e">
        <f>IF(#REF!="","",#REF!)</f>
        <v>#REF!</v>
      </c>
      <c r="F291" s="145" t="e">
        <f>IF(#REF!="","",#REF!)</f>
        <v>#REF!</v>
      </c>
      <c r="G291" s="145" t="e">
        <f>IF(#REF!="","",#REF!)</f>
        <v>#REF!</v>
      </c>
      <c r="H291" s="145" t="e">
        <f>IF(#REF!="","",#REF!)</f>
        <v>#REF!</v>
      </c>
      <c r="I291" s="145" t="e">
        <f>IF(#REF!="","",#REF!)</f>
        <v>#REF!</v>
      </c>
      <c r="J291" s="145" t="e">
        <f>IF(#REF!="","",#REF!)</f>
        <v>#REF!</v>
      </c>
      <c r="K291" s="145" t="e">
        <f>IF(#REF!="","",#REF!)</f>
        <v>#REF!</v>
      </c>
      <c r="L291" s="145" t="e">
        <f>IF(#REF!="","",#REF!)</f>
        <v>#REF!</v>
      </c>
      <c r="M291" s="145" t="e">
        <f>IF(#REF!="","",#REF!)</f>
        <v>#REF!</v>
      </c>
      <c r="N291" s="145" t="e">
        <f>IF(#REF!="","",#REF!)</f>
        <v>#REF!</v>
      </c>
      <c r="O291" s="145" t="e">
        <f>IF(#REF!="","",#REF!)</f>
        <v>#REF!</v>
      </c>
      <c r="P291" s="146" t="e">
        <f>IF(#REF!="","",-#REF!)</f>
        <v>#REF!</v>
      </c>
      <c r="Q291" s="146" t="e">
        <f>IF(#REF!="","",-#REF!)</f>
        <v>#REF!</v>
      </c>
      <c r="R291" s="148"/>
      <c r="U291" s="146" t="e">
        <f>IF(#REF!="","","Reverses "&amp;#REF!)</f>
        <v>#REF!</v>
      </c>
      <c r="V291" s="143" t="e">
        <f t="shared" si="49"/>
        <v>#REF!</v>
      </c>
      <c r="W291" s="146"/>
      <c r="X291" s="146"/>
      <c r="Z291" s="146"/>
      <c r="AB291" s="146"/>
      <c r="AE291" s="146"/>
      <c r="AH291" s="149"/>
    </row>
    <row r="292" spans="1:34" s="143" customFormat="1" x14ac:dyDescent="0.3">
      <c r="A292" s="143" t="e">
        <f t="shared" si="47"/>
        <v>#REF!</v>
      </c>
      <c r="B292" s="125" t="e">
        <f t="shared" si="48"/>
        <v>#REF!</v>
      </c>
      <c r="D292" s="144" t="e">
        <f>IF(#REF!="","",#REF!)</f>
        <v>#REF!</v>
      </c>
      <c r="E292" s="145" t="e">
        <f>IF(#REF!="","",#REF!)</f>
        <v>#REF!</v>
      </c>
      <c r="F292" s="145" t="e">
        <f>IF(#REF!="","",#REF!)</f>
        <v>#REF!</v>
      </c>
      <c r="G292" s="145" t="e">
        <f>IF(#REF!="","",#REF!)</f>
        <v>#REF!</v>
      </c>
      <c r="H292" s="145" t="e">
        <f>IF(#REF!="","",#REF!)</f>
        <v>#REF!</v>
      </c>
      <c r="I292" s="145" t="e">
        <f>IF(#REF!="","",#REF!)</f>
        <v>#REF!</v>
      </c>
      <c r="J292" s="145" t="e">
        <f>IF(#REF!="","",#REF!)</f>
        <v>#REF!</v>
      </c>
      <c r="K292" s="145" t="e">
        <f>IF(#REF!="","",#REF!)</f>
        <v>#REF!</v>
      </c>
      <c r="L292" s="145" t="e">
        <f>IF(#REF!="","",#REF!)</f>
        <v>#REF!</v>
      </c>
      <c r="M292" s="145" t="e">
        <f>IF(#REF!="","",#REF!)</f>
        <v>#REF!</v>
      </c>
      <c r="N292" s="145" t="e">
        <f>IF(#REF!="","",#REF!)</f>
        <v>#REF!</v>
      </c>
      <c r="O292" s="145" t="e">
        <f>IF(#REF!="","",#REF!)</f>
        <v>#REF!</v>
      </c>
      <c r="P292" s="146" t="e">
        <f>IF(#REF!="","",-#REF!)</f>
        <v>#REF!</v>
      </c>
      <c r="Q292" s="146" t="e">
        <f>IF(#REF!="","",-#REF!)</f>
        <v>#REF!</v>
      </c>
      <c r="R292" s="148"/>
      <c r="U292" s="146" t="e">
        <f>IF(#REF!="","","Reverses "&amp;#REF!)</f>
        <v>#REF!</v>
      </c>
      <c r="V292" s="143" t="e">
        <f t="shared" si="49"/>
        <v>#REF!</v>
      </c>
      <c r="W292" s="146"/>
      <c r="X292" s="146"/>
      <c r="Z292" s="146"/>
      <c r="AB292" s="146"/>
      <c r="AE292" s="146"/>
      <c r="AH292" s="149"/>
    </row>
    <row r="293" spans="1:34" s="143" customFormat="1" x14ac:dyDescent="0.3">
      <c r="A293" s="143" t="e">
        <f t="shared" si="47"/>
        <v>#REF!</v>
      </c>
      <c r="B293" s="125" t="e">
        <f t="shared" si="48"/>
        <v>#REF!</v>
      </c>
      <c r="D293" s="144" t="e">
        <f>IF(#REF!="","",#REF!)</f>
        <v>#REF!</v>
      </c>
      <c r="E293" s="145" t="e">
        <f>IF(#REF!="","",#REF!)</f>
        <v>#REF!</v>
      </c>
      <c r="F293" s="145" t="e">
        <f>IF(#REF!="","",#REF!)</f>
        <v>#REF!</v>
      </c>
      <c r="G293" s="145" t="e">
        <f>IF(#REF!="","",#REF!)</f>
        <v>#REF!</v>
      </c>
      <c r="H293" s="145" t="e">
        <f>IF(#REF!="","",#REF!)</f>
        <v>#REF!</v>
      </c>
      <c r="I293" s="145" t="e">
        <f>IF(#REF!="","",#REF!)</f>
        <v>#REF!</v>
      </c>
      <c r="J293" s="145" t="e">
        <f>IF(#REF!="","",#REF!)</f>
        <v>#REF!</v>
      </c>
      <c r="K293" s="145" t="e">
        <f>IF(#REF!="","",#REF!)</f>
        <v>#REF!</v>
      </c>
      <c r="L293" s="145" t="e">
        <f>IF(#REF!="","",#REF!)</f>
        <v>#REF!</v>
      </c>
      <c r="M293" s="145" t="e">
        <f>IF(#REF!="","",#REF!)</f>
        <v>#REF!</v>
      </c>
      <c r="N293" s="145" t="e">
        <f>IF(#REF!="","",#REF!)</f>
        <v>#REF!</v>
      </c>
      <c r="O293" s="145" t="e">
        <f>IF(#REF!="","",#REF!)</f>
        <v>#REF!</v>
      </c>
      <c r="P293" s="146" t="e">
        <f>IF(#REF!="","",-#REF!)</f>
        <v>#REF!</v>
      </c>
      <c r="Q293" s="146" t="e">
        <f>IF(#REF!="","",-#REF!)</f>
        <v>#REF!</v>
      </c>
      <c r="R293" s="148"/>
      <c r="U293" s="146" t="e">
        <f>IF(#REF!="","","Reverses "&amp;#REF!)</f>
        <v>#REF!</v>
      </c>
      <c r="V293" s="143" t="e">
        <f t="shared" si="49"/>
        <v>#REF!</v>
      </c>
      <c r="W293" s="146"/>
      <c r="X293" s="146"/>
      <c r="Z293" s="146"/>
      <c r="AB293" s="146"/>
      <c r="AE293" s="146"/>
      <c r="AH293" s="149"/>
    </row>
    <row r="294" spans="1:34" s="143" customFormat="1" x14ac:dyDescent="0.3">
      <c r="A294" s="143" t="e">
        <f t="shared" si="47"/>
        <v>#REF!</v>
      </c>
      <c r="B294" s="125" t="e">
        <f t="shared" si="48"/>
        <v>#REF!</v>
      </c>
      <c r="D294" s="144" t="e">
        <f>IF(#REF!="","",#REF!)</f>
        <v>#REF!</v>
      </c>
      <c r="E294" s="145" t="e">
        <f>IF(#REF!="","",#REF!)</f>
        <v>#REF!</v>
      </c>
      <c r="F294" s="145" t="e">
        <f>IF(#REF!="","",#REF!)</f>
        <v>#REF!</v>
      </c>
      <c r="G294" s="145" t="e">
        <f>IF(#REF!="","",#REF!)</f>
        <v>#REF!</v>
      </c>
      <c r="H294" s="145" t="e">
        <f>IF(#REF!="","",#REF!)</f>
        <v>#REF!</v>
      </c>
      <c r="I294" s="145" t="e">
        <f>IF(#REF!="","",#REF!)</f>
        <v>#REF!</v>
      </c>
      <c r="J294" s="145" t="e">
        <f>IF(#REF!="","",#REF!)</f>
        <v>#REF!</v>
      </c>
      <c r="K294" s="145" t="e">
        <f>IF(#REF!="","",#REF!)</f>
        <v>#REF!</v>
      </c>
      <c r="L294" s="145" t="e">
        <f>IF(#REF!="","",#REF!)</f>
        <v>#REF!</v>
      </c>
      <c r="M294" s="145" t="e">
        <f>IF(#REF!="","",#REF!)</f>
        <v>#REF!</v>
      </c>
      <c r="N294" s="145" t="e">
        <f>IF(#REF!="","",#REF!)</f>
        <v>#REF!</v>
      </c>
      <c r="O294" s="145" t="e">
        <f>IF(#REF!="","",#REF!)</f>
        <v>#REF!</v>
      </c>
      <c r="P294" s="146" t="e">
        <f>IF(#REF!="","",-#REF!)</f>
        <v>#REF!</v>
      </c>
      <c r="Q294" s="146" t="e">
        <f>IF(#REF!="","",-#REF!)</f>
        <v>#REF!</v>
      </c>
      <c r="R294" s="148"/>
      <c r="U294" s="146" t="e">
        <f>IF(#REF!="","","Reverses "&amp;#REF!)</f>
        <v>#REF!</v>
      </c>
      <c r="V294" s="143" t="e">
        <f t="shared" si="49"/>
        <v>#REF!</v>
      </c>
      <c r="W294" s="146"/>
      <c r="X294" s="146"/>
      <c r="Z294" s="146"/>
      <c r="AB294" s="146"/>
      <c r="AE294" s="146"/>
      <c r="AH294" s="149"/>
    </row>
    <row r="295" spans="1:34" s="143" customFormat="1" x14ac:dyDescent="0.3">
      <c r="A295" s="143" t="e">
        <f t="shared" si="47"/>
        <v>#REF!</v>
      </c>
      <c r="B295" s="125" t="e">
        <f t="shared" si="48"/>
        <v>#REF!</v>
      </c>
      <c r="D295" s="144" t="e">
        <f>IF(#REF!="","",#REF!)</f>
        <v>#REF!</v>
      </c>
      <c r="E295" s="145" t="e">
        <f>IF(#REF!="","",#REF!)</f>
        <v>#REF!</v>
      </c>
      <c r="F295" s="145" t="e">
        <f>IF(#REF!="","",#REF!)</f>
        <v>#REF!</v>
      </c>
      <c r="G295" s="145" t="e">
        <f>IF(#REF!="","",#REF!)</f>
        <v>#REF!</v>
      </c>
      <c r="H295" s="145" t="e">
        <f>IF(#REF!="","",#REF!)</f>
        <v>#REF!</v>
      </c>
      <c r="I295" s="145" t="e">
        <f>IF(#REF!="","",#REF!)</f>
        <v>#REF!</v>
      </c>
      <c r="J295" s="145" t="e">
        <f>IF(#REF!="","",#REF!)</f>
        <v>#REF!</v>
      </c>
      <c r="K295" s="145" t="e">
        <f>IF(#REF!="","",#REF!)</f>
        <v>#REF!</v>
      </c>
      <c r="L295" s="145" t="e">
        <f>IF(#REF!="","",#REF!)</f>
        <v>#REF!</v>
      </c>
      <c r="M295" s="145" t="e">
        <f>IF(#REF!="","",#REF!)</f>
        <v>#REF!</v>
      </c>
      <c r="N295" s="145" t="e">
        <f>IF(#REF!="","",#REF!)</f>
        <v>#REF!</v>
      </c>
      <c r="O295" s="145" t="e">
        <f>IF(#REF!="","",#REF!)</f>
        <v>#REF!</v>
      </c>
      <c r="P295" s="146" t="e">
        <f>IF(#REF!="","",-#REF!)</f>
        <v>#REF!</v>
      </c>
      <c r="Q295" s="146" t="e">
        <f>IF(#REF!="","",-#REF!)</f>
        <v>#REF!</v>
      </c>
      <c r="R295" s="148"/>
      <c r="U295" s="146" t="e">
        <f>IF(#REF!="","","Reverses "&amp;#REF!)</f>
        <v>#REF!</v>
      </c>
      <c r="V295" s="143" t="e">
        <f t="shared" si="49"/>
        <v>#REF!</v>
      </c>
      <c r="W295" s="146"/>
      <c r="X295" s="146"/>
      <c r="Z295" s="146"/>
      <c r="AB295" s="146"/>
      <c r="AE295" s="146"/>
      <c r="AH295" s="149"/>
    </row>
    <row r="296" spans="1:34" s="143" customFormat="1" x14ac:dyDescent="0.3">
      <c r="A296" s="143" t="e">
        <f t="shared" si="47"/>
        <v>#REF!</v>
      </c>
      <c r="B296" s="125" t="e">
        <f t="shared" si="48"/>
        <v>#REF!</v>
      </c>
      <c r="D296" s="144" t="e">
        <f>IF(#REF!="","",#REF!)</f>
        <v>#REF!</v>
      </c>
      <c r="E296" s="145" t="e">
        <f>IF(#REF!="","",#REF!)</f>
        <v>#REF!</v>
      </c>
      <c r="F296" s="145" t="e">
        <f>IF(#REF!="","",#REF!)</f>
        <v>#REF!</v>
      </c>
      <c r="G296" s="145" t="e">
        <f>IF(#REF!="","",#REF!)</f>
        <v>#REF!</v>
      </c>
      <c r="H296" s="145" t="e">
        <f>IF(#REF!="","",#REF!)</f>
        <v>#REF!</v>
      </c>
      <c r="I296" s="145" t="e">
        <f>IF(#REF!="","",#REF!)</f>
        <v>#REF!</v>
      </c>
      <c r="J296" s="145" t="e">
        <f>IF(#REF!="","",#REF!)</f>
        <v>#REF!</v>
      </c>
      <c r="K296" s="145" t="e">
        <f>IF(#REF!="","",#REF!)</f>
        <v>#REF!</v>
      </c>
      <c r="L296" s="145" t="e">
        <f>IF(#REF!="","",#REF!)</f>
        <v>#REF!</v>
      </c>
      <c r="M296" s="145" t="e">
        <f>IF(#REF!="","",#REF!)</f>
        <v>#REF!</v>
      </c>
      <c r="N296" s="145" t="e">
        <f>IF(#REF!="","",#REF!)</f>
        <v>#REF!</v>
      </c>
      <c r="O296" s="145" t="e">
        <f>IF(#REF!="","",#REF!)</f>
        <v>#REF!</v>
      </c>
      <c r="P296" s="146" t="e">
        <f>IF(#REF!="","",-#REF!)</f>
        <v>#REF!</v>
      </c>
      <c r="Q296" s="146" t="e">
        <f>IF(#REF!="","",-#REF!)</f>
        <v>#REF!</v>
      </c>
      <c r="R296" s="148"/>
      <c r="U296" s="146" t="e">
        <f>IF(#REF!="","","Reverses "&amp;#REF!)</f>
        <v>#REF!</v>
      </c>
      <c r="V296" s="143" t="e">
        <f t="shared" si="49"/>
        <v>#REF!</v>
      </c>
      <c r="W296" s="146"/>
      <c r="X296" s="146"/>
      <c r="Z296" s="146"/>
      <c r="AB296" s="146"/>
      <c r="AE296" s="146"/>
      <c r="AH296" s="149"/>
    </row>
    <row r="297" spans="1:34" s="143" customFormat="1" x14ac:dyDescent="0.3">
      <c r="A297" s="143" t="e">
        <f t="shared" si="47"/>
        <v>#REF!</v>
      </c>
      <c r="B297" s="125" t="e">
        <f t="shared" si="48"/>
        <v>#REF!</v>
      </c>
      <c r="D297" s="144" t="e">
        <f>IF(#REF!="","",#REF!)</f>
        <v>#REF!</v>
      </c>
      <c r="E297" s="145" t="e">
        <f>IF(#REF!="","",#REF!)</f>
        <v>#REF!</v>
      </c>
      <c r="F297" s="145" t="e">
        <f>IF(#REF!="","",#REF!)</f>
        <v>#REF!</v>
      </c>
      <c r="G297" s="145" t="e">
        <f>IF(#REF!="","",#REF!)</f>
        <v>#REF!</v>
      </c>
      <c r="H297" s="145" t="e">
        <f>IF(#REF!="","",#REF!)</f>
        <v>#REF!</v>
      </c>
      <c r="I297" s="145" t="e">
        <f>IF(#REF!="","",#REF!)</f>
        <v>#REF!</v>
      </c>
      <c r="J297" s="145" t="e">
        <f>IF(#REF!="","",#REF!)</f>
        <v>#REF!</v>
      </c>
      <c r="K297" s="145" t="e">
        <f>IF(#REF!="","",#REF!)</f>
        <v>#REF!</v>
      </c>
      <c r="L297" s="145" t="e">
        <f>IF(#REF!="","",#REF!)</f>
        <v>#REF!</v>
      </c>
      <c r="M297" s="145" t="e">
        <f>IF(#REF!="","",#REF!)</f>
        <v>#REF!</v>
      </c>
      <c r="N297" s="145" t="e">
        <f>IF(#REF!="","",#REF!)</f>
        <v>#REF!</v>
      </c>
      <c r="O297" s="145" t="e">
        <f>IF(#REF!="","",#REF!)</f>
        <v>#REF!</v>
      </c>
      <c r="P297" s="146" t="e">
        <f>IF(#REF!="","",-#REF!)</f>
        <v>#REF!</v>
      </c>
      <c r="Q297" s="146" t="e">
        <f>IF(#REF!="","",-#REF!)</f>
        <v>#REF!</v>
      </c>
      <c r="R297" s="148"/>
      <c r="U297" s="146" t="e">
        <f>IF(#REF!="","","Reverses "&amp;#REF!)</f>
        <v>#REF!</v>
      </c>
      <c r="V297" s="143" t="e">
        <f t="shared" si="49"/>
        <v>#REF!</v>
      </c>
      <c r="W297" s="146"/>
      <c r="X297" s="146"/>
      <c r="Z297" s="146"/>
      <c r="AB297" s="146"/>
      <c r="AE297" s="146"/>
      <c r="AH297" s="149"/>
    </row>
    <row r="298" spans="1:34" s="143" customFormat="1" x14ac:dyDescent="0.3">
      <c r="A298" s="143" t="e">
        <f t="shared" si="47"/>
        <v>#REF!</v>
      </c>
      <c r="B298" s="125" t="e">
        <f t="shared" si="48"/>
        <v>#REF!</v>
      </c>
      <c r="D298" s="144" t="e">
        <f>IF(#REF!="","",#REF!)</f>
        <v>#REF!</v>
      </c>
      <c r="E298" s="145" t="e">
        <f>IF(#REF!="","",#REF!)</f>
        <v>#REF!</v>
      </c>
      <c r="F298" s="145" t="e">
        <f>IF(#REF!="","",#REF!)</f>
        <v>#REF!</v>
      </c>
      <c r="G298" s="145" t="e">
        <f>IF(#REF!="","",#REF!)</f>
        <v>#REF!</v>
      </c>
      <c r="H298" s="145" t="e">
        <f>IF(#REF!="","",#REF!)</f>
        <v>#REF!</v>
      </c>
      <c r="I298" s="145" t="e">
        <f>IF(#REF!="","",#REF!)</f>
        <v>#REF!</v>
      </c>
      <c r="J298" s="145" t="e">
        <f>IF(#REF!="","",#REF!)</f>
        <v>#REF!</v>
      </c>
      <c r="K298" s="145" t="e">
        <f>IF(#REF!="","",#REF!)</f>
        <v>#REF!</v>
      </c>
      <c r="L298" s="145" t="e">
        <f>IF(#REF!="","",#REF!)</f>
        <v>#REF!</v>
      </c>
      <c r="M298" s="145" t="e">
        <f>IF(#REF!="","",#REF!)</f>
        <v>#REF!</v>
      </c>
      <c r="N298" s="145" t="e">
        <f>IF(#REF!="","",#REF!)</f>
        <v>#REF!</v>
      </c>
      <c r="O298" s="145" t="e">
        <f>IF(#REF!="","",#REF!)</f>
        <v>#REF!</v>
      </c>
      <c r="P298" s="146" t="e">
        <f>IF(#REF!="","",-#REF!)</f>
        <v>#REF!</v>
      </c>
      <c r="Q298" s="146" t="e">
        <f>IF(#REF!="","",-#REF!)</f>
        <v>#REF!</v>
      </c>
      <c r="R298" s="148"/>
      <c r="U298" s="146" t="e">
        <f>IF(#REF!="","","Reverses "&amp;#REF!)</f>
        <v>#REF!</v>
      </c>
      <c r="V298" s="143" t="e">
        <f t="shared" si="49"/>
        <v>#REF!</v>
      </c>
      <c r="W298" s="146"/>
      <c r="X298" s="146"/>
      <c r="Z298" s="146"/>
      <c r="AB298" s="146"/>
      <c r="AE298" s="146"/>
      <c r="AH298" s="149"/>
    </row>
    <row r="299" spans="1:34" s="143" customFormat="1" x14ac:dyDescent="0.3">
      <c r="A299" s="143" t="e">
        <f t="shared" si="47"/>
        <v>#REF!</v>
      </c>
      <c r="B299" s="125" t="e">
        <f t="shared" si="48"/>
        <v>#REF!</v>
      </c>
      <c r="D299" s="144" t="e">
        <f>IF(#REF!="","",#REF!)</f>
        <v>#REF!</v>
      </c>
      <c r="E299" s="145" t="e">
        <f>IF(#REF!="","",#REF!)</f>
        <v>#REF!</v>
      </c>
      <c r="F299" s="145" t="e">
        <f>IF(#REF!="","",#REF!)</f>
        <v>#REF!</v>
      </c>
      <c r="G299" s="145" t="e">
        <f>IF(#REF!="","",#REF!)</f>
        <v>#REF!</v>
      </c>
      <c r="H299" s="145" t="e">
        <f>IF(#REF!="","",#REF!)</f>
        <v>#REF!</v>
      </c>
      <c r="I299" s="145" t="e">
        <f>IF(#REF!="","",#REF!)</f>
        <v>#REF!</v>
      </c>
      <c r="J299" s="145" t="e">
        <f>IF(#REF!="","",#REF!)</f>
        <v>#REF!</v>
      </c>
      <c r="K299" s="145" t="e">
        <f>IF(#REF!="","",#REF!)</f>
        <v>#REF!</v>
      </c>
      <c r="L299" s="145" t="e">
        <f>IF(#REF!="","",#REF!)</f>
        <v>#REF!</v>
      </c>
      <c r="M299" s="145" t="e">
        <f>IF(#REF!="","",#REF!)</f>
        <v>#REF!</v>
      </c>
      <c r="N299" s="145" t="e">
        <f>IF(#REF!="","",#REF!)</f>
        <v>#REF!</v>
      </c>
      <c r="O299" s="145" t="e">
        <f>IF(#REF!="","",#REF!)</f>
        <v>#REF!</v>
      </c>
      <c r="P299" s="146" t="e">
        <f>IF(#REF!="","",-#REF!)</f>
        <v>#REF!</v>
      </c>
      <c r="Q299" s="146" t="e">
        <f>IF(#REF!="","",-#REF!)</f>
        <v>#REF!</v>
      </c>
      <c r="R299" s="148"/>
      <c r="U299" s="146" t="e">
        <f>IF(#REF!="","","Reverses "&amp;#REF!)</f>
        <v>#REF!</v>
      </c>
      <c r="V299" s="143" t="e">
        <f t="shared" si="49"/>
        <v>#REF!</v>
      </c>
      <c r="W299" s="146"/>
      <c r="X299" s="146"/>
      <c r="Z299" s="146"/>
      <c r="AB299" s="146"/>
      <c r="AE299" s="146"/>
      <c r="AH299" s="149"/>
    </row>
    <row r="300" spans="1:34" s="143" customFormat="1" x14ac:dyDescent="0.3">
      <c r="A300" s="143" t="e">
        <f t="shared" si="47"/>
        <v>#REF!</v>
      </c>
      <c r="B300" s="125" t="e">
        <f t="shared" si="48"/>
        <v>#REF!</v>
      </c>
      <c r="D300" s="144" t="e">
        <f>IF(#REF!="","",#REF!)</f>
        <v>#REF!</v>
      </c>
      <c r="E300" s="145" t="e">
        <f>IF(#REF!="","",#REF!)</f>
        <v>#REF!</v>
      </c>
      <c r="F300" s="145" t="e">
        <f>IF(#REF!="","",#REF!)</f>
        <v>#REF!</v>
      </c>
      <c r="G300" s="145" t="e">
        <f>IF(#REF!="","",#REF!)</f>
        <v>#REF!</v>
      </c>
      <c r="H300" s="145" t="e">
        <f>IF(#REF!="","",#REF!)</f>
        <v>#REF!</v>
      </c>
      <c r="I300" s="145" t="e">
        <f>IF(#REF!="","",#REF!)</f>
        <v>#REF!</v>
      </c>
      <c r="J300" s="145" t="e">
        <f>IF(#REF!="","",#REF!)</f>
        <v>#REF!</v>
      </c>
      <c r="K300" s="145" t="e">
        <f>IF(#REF!="","",#REF!)</f>
        <v>#REF!</v>
      </c>
      <c r="L300" s="145" t="e">
        <f>IF(#REF!="","",#REF!)</f>
        <v>#REF!</v>
      </c>
      <c r="M300" s="145" t="e">
        <f>IF(#REF!="","",#REF!)</f>
        <v>#REF!</v>
      </c>
      <c r="N300" s="145" t="e">
        <f>IF(#REF!="","",#REF!)</f>
        <v>#REF!</v>
      </c>
      <c r="O300" s="145" t="e">
        <f>IF(#REF!="","",#REF!)</f>
        <v>#REF!</v>
      </c>
      <c r="P300" s="146" t="e">
        <f>IF(#REF!="","",-#REF!)</f>
        <v>#REF!</v>
      </c>
      <c r="Q300" s="146" t="e">
        <f>IF(#REF!="","",-#REF!)</f>
        <v>#REF!</v>
      </c>
      <c r="R300" s="148"/>
      <c r="U300" s="146" t="e">
        <f>IF(#REF!="","","Reverses "&amp;#REF!)</f>
        <v>#REF!</v>
      </c>
      <c r="V300" s="143" t="e">
        <f t="shared" si="49"/>
        <v>#REF!</v>
      </c>
      <c r="W300" s="146"/>
      <c r="X300" s="146"/>
      <c r="Z300" s="146"/>
      <c r="AB300" s="146"/>
      <c r="AE300" s="146"/>
      <c r="AH300" s="149"/>
    </row>
    <row r="301" spans="1:34" s="143" customFormat="1" x14ac:dyDescent="0.3">
      <c r="A301" s="143" t="e">
        <f t="shared" si="47"/>
        <v>#REF!</v>
      </c>
      <c r="B301" s="125" t="e">
        <f t="shared" si="48"/>
        <v>#REF!</v>
      </c>
      <c r="D301" s="144" t="e">
        <f>IF(#REF!="","",#REF!)</f>
        <v>#REF!</v>
      </c>
      <c r="E301" s="145" t="e">
        <f>IF(#REF!="","",#REF!)</f>
        <v>#REF!</v>
      </c>
      <c r="F301" s="145" t="e">
        <f>IF(#REF!="","",#REF!)</f>
        <v>#REF!</v>
      </c>
      <c r="G301" s="145" t="e">
        <f>IF(#REF!="","",#REF!)</f>
        <v>#REF!</v>
      </c>
      <c r="H301" s="145" t="e">
        <f>IF(#REF!="","",#REF!)</f>
        <v>#REF!</v>
      </c>
      <c r="I301" s="145" t="e">
        <f>IF(#REF!="","",#REF!)</f>
        <v>#REF!</v>
      </c>
      <c r="J301" s="145" t="e">
        <f>IF(#REF!="","",#REF!)</f>
        <v>#REF!</v>
      </c>
      <c r="K301" s="145" t="e">
        <f>IF(#REF!="","",#REF!)</f>
        <v>#REF!</v>
      </c>
      <c r="L301" s="145" t="e">
        <f>IF(#REF!="","",#REF!)</f>
        <v>#REF!</v>
      </c>
      <c r="M301" s="145" t="e">
        <f>IF(#REF!="","",#REF!)</f>
        <v>#REF!</v>
      </c>
      <c r="N301" s="145" t="e">
        <f>IF(#REF!="","",#REF!)</f>
        <v>#REF!</v>
      </c>
      <c r="O301" s="145" t="e">
        <f>IF(#REF!="","",#REF!)</f>
        <v>#REF!</v>
      </c>
      <c r="P301" s="146" t="e">
        <f>IF(#REF!="","",-#REF!)</f>
        <v>#REF!</v>
      </c>
      <c r="Q301" s="146" t="e">
        <f>IF(#REF!="","",-#REF!)</f>
        <v>#REF!</v>
      </c>
      <c r="R301" s="148"/>
      <c r="U301" s="146" t="e">
        <f>IF(#REF!="","","Reverses "&amp;#REF!)</f>
        <v>#REF!</v>
      </c>
      <c r="V301" s="143" t="e">
        <f t="shared" si="49"/>
        <v>#REF!</v>
      </c>
      <c r="W301" s="146"/>
      <c r="X301" s="146"/>
      <c r="Z301" s="146"/>
      <c r="AB301" s="146"/>
      <c r="AE301" s="146"/>
      <c r="AH301" s="149"/>
    </row>
    <row r="302" spans="1:34" s="143" customFormat="1" x14ac:dyDescent="0.3">
      <c r="A302" s="143" t="e">
        <f t="shared" si="47"/>
        <v>#REF!</v>
      </c>
      <c r="B302" s="125" t="e">
        <f t="shared" si="48"/>
        <v>#REF!</v>
      </c>
      <c r="D302" s="144" t="e">
        <f>IF(#REF!="","",#REF!)</f>
        <v>#REF!</v>
      </c>
      <c r="E302" s="145" t="e">
        <f>IF(#REF!="","",#REF!)</f>
        <v>#REF!</v>
      </c>
      <c r="F302" s="145" t="e">
        <f>IF(#REF!="","",#REF!)</f>
        <v>#REF!</v>
      </c>
      <c r="G302" s="145" t="e">
        <f>IF(#REF!="","",#REF!)</f>
        <v>#REF!</v>
      </c>
      <c r="H302" s="145" t="e">
        <f>IF(#REF!="","",#REF!)</f>
        <v>#REF!</v>
      </c>
      <c r="I302" s="145" t="e">
        <f>IF(#REF!="","",#REF!)</f>
        <v>#REF!</v>
      </c>
      <c r="J302" s="145" t="e">
        <f>IF(#REF!="","",#REF!)</f>
        <v>#REF!</v>
      </c>
      <c r="K302" s="145" t="e">
        <f>IF(#REF!="","",#REF!)</f>
        <v>#REF!</v>
      </c>
      <c r="L302" s="145" t="e">
        <f>IF(#REF!="","",#REF!)</f>
        <v>#REF!</v>
      </c>
      <c r="M302" s="145" t="e">
        <f>IF(#REF!="","",#REF!)</f>
        <v>#REF!</v>
      </c>
      <c r="N302" s="145" t="e">
        <f>IF(#REF!="","",#REF!)</f>
        <v>#REF!</v>
      </c>
      <c r="O302" s="145" t="e">
        <f>IF(#REF!="","",#REF!)</f>
        <v>#REF!</v>
      </c>
      <c r="P302" s="146" t="e">
        <f>IF(#REF!="","",-#REF!)</f>
        <v>#REF!</v>
      </c>
      <c r="Q302" s="146" t="e">
        <f>IF(#REF!="","",-#REF!)</f>
        <v>#REF!</v>
      </c>
      <c r="R302" s="148"/>
      <c r="U302" s="146" t="e">
        <f>IF(#REF!="","","Reverses "&amp;#REF!)</f>
        <v>#REF!</v>
      </c>
      <c r="V302" s="143" t="e">
        <f t="shared" si="49"/>
        <v>#REF!</v>
      </c>
      <c r="W302" s="146"/>
      <c r="X302" s="146"/>
      <c r="Z302" s="146"/>
      <c r="AB302" s="146"/>
      <c r="AE302" s="146"/>
      <c r="AH302" s="149"/>
    </row>
    <row r="303" spans="1:34" s="143" customFormat="1" x14ac:dyDescent="0.3">
      <c r="A303" s="143" t="e">
        <f t="shared" si="47"/>
        <v>#REF!</v>
      </c>
      <c r="B303" s="125" t="e">
        <f t="shared" si="48"/>
        <v>#REF!</v>
      </c>
      <c r="D303" s="144" t="e">
        <f>IF(#REF!="","",#REF!)</f>
        <v>#REF!</v>
      </c>
      <c r="E303" s="145" t="e">
        <f>IF(#REF!="","",#REF!)</f>
        <v>#REF!</v>
      </c>
      <c r="F303" s="145" t="e">
        <f>IF(#REF!="","",#REF!)</f>
        <v>#REF!</v>
      </c>
      <c r="G303" s="145" t="e">
        <f>IF(#REF!="","",#REF!)</f>
        <v>#REF!</v>
      </c>
      <c r="H303" s="145" t="e">
        <f>IF(#REF!="","",#REF!)</f>
        <v>#REF!</v>
      </c>
      <c r="I303" s="145" t="e">
        <f>IF(#REF!="","",#REF!)</f>
        <v>#REF!</v>
      </c>
      <c r="J303" s="145" t="e">
        <f>IF(#REF!="","",#REF!)</f>
        <v>#REF!</v>
      </c>
      <c r="K303" s="145" t="e">
        <f>IF(#REF!="","",#REF!)</f>
        <v>#REF!</v>
      </c>
      <c r="L303" s="145" t="e">
        <f>IF(#REF!="","",#REF!)</f>
        <v>#REF!</v>
      </c>
      <c r="M303" s="145" t="e">
        <f>IF(#REF!="","",#REF!)</f>
        <v>#REF!</v>
      </c>
      <c r="N303" s="145" t="e">
        <f>IF(#REF!="","",#REF!)</f>
        <v>#REF!</v>
      </c>
      <c r="O303" s="145" t="e">
        <f>IF(#REF!="","",#REF!)</f>
        <v>#REF!</v>
      </c>
      <c r="P303" s="146" t="e">
        <f>IF(#REF!="","",-#REF!)</f>
        <v>#REF!</v>
      </c>
      <c r="Q303" s="146" t="e">
        <f>IF(#REF!="","",-#REF!)</f>
        <v>#REF!</v>
      </c>
      <c r="R303" s="148"/>
      <c r="U303" s="146" t="e">
        <f>IF(#REF!="","","Reverses "&amp;#REF!)</f>
        <v>#REF!</v>
      </c>
      <c r="V303" s="143" t="e">
        <f t="shared" si="49"/>
        <v>#REF!</v>
      </c>
      <c r="W303" s="146"/>
      <c r="X303" s="146"/>
      <c r="Z303" s="146"/>
      <c r="AB303" s="146"/>
      <c r="AE303" s="146"/>
      <c r="AH303" s="149"/>
    </row>
    <row r="304" spans="1:34" s="143" customFormat="1" x14ac:dyDescent="0.3">
      <c r="A304" s="143" t="e">
        <f t="shared" si="47"/>
        <v>#REF!</v>
      </c>
      <c r="B304" s="125" t="e">
        <f t="shared" si="48"/>
        <v>#REF!</v>
      </c>
      <c r="D304" s="144" t="e">
        <f>IF(#REF!="","",#REF!)</f>
        <v>#REF!</v>
      </c>
      <c r="E304" s="145" t="e">
        <f>IF(#REF!="","",#REF!)</f>
        <v>#REF!</v>
      </c>
      <c r="F304" s="145" t="e">
        <f>IF(#REF!="","",#REF!)</f>
        <v>#REF!</v>
      </c>
      <c r="G304" s="145" t="e">
        <f>IF(#REF!="","",#REF!)</f>
        <v>#REF!</v>
      </c>
      <c r="H304" s="145" t="e">
        <f>IF(#REF!="","",#REF!)</f>
        <v>#REF!</v>
      </c>
      <c r="I304" s="145" t="e">
        <f>IF(#REF!="","",#REF!)</f>
        <v>#REF!</v>
      </c>
      <c r="J304" s="145" t="e">
        <f>IF(#REF!="","",#REF!)</f>
        <v>#REF!</v>
      </c>
      <c r="K304" s="145" t="e">
        <f>IF(#REF!="","",#REF!)</f>
        <v>#REF!</v>
      </c>
      <c r="L304" s="145" t="e">
        <f>IF(#REF!="","",#REF!)</f>
        <v>#REF!</v>
      </c>
      <c r="M304" s="145" t="e">
        <f>IF(#REF!="","",#REF!)</f>
        <v>#REF!</v>
      </c>
      <c r="N304" s="145" t="e">
        <f>IF(#REF!="","",#REF!)</f>
        <v>#REF!</v>
      </c>
      <c r="O304" s="145" t="e">
        <f>IF(#REF!="","",#REF!)</f>
        <v>#REF!</v>
      </c>
      <c r="P304" s="146" t="e">
        <f>IF(#REF!="","",-#REF!)</f>
        <v>#REF!</v>
      </c>
      <c r="Q304" s="146" t="e">
        <f>IF(#REF!="","",-#REF!)</f>
        <v>#REF!</v>
      </c>
      <c r="R304" s="148"/>
      <c r="U304" s="146" t="e">
        <f>IF(#REF!="","","Reverses "&amp;#REF!)</f>
        <v>#REF!</v>
      </c>
      <c r="V304" s="143" t="e">
        <f t="shared" si="49"/>
        <v>#REF!</v>
      </c>
      <c r="W304" s="146"/>
      <c r="X304" s="146"/>
      <c r="Z304" s="146"/>
      <c r="AB304" s="146"/>
      <c r="AE304" s="146"/>
      <c r="AH304" s="149"/>
    </row>
    <row r="305" spans="1:34" s="143" customFormat="1" x14ac:dyDescent="0.3">
      <c r="A305" s="143" t="e">
        <f t="shared" si="47"/>
        <v>#REF!</v>
      </c>
      <c r="B305" s="125" t="e">
        <f t="shared" si="48"/>
        <v>#REF!</v>
      </c>
      <c r="D305" s="144" t="e">
        <f>IF(#REF!="","",#REF!)</f>
        <v>#REF!</v>
      </c>
      <c r="E305" s="145" t="e">
        <f>IF(#REF!="","",#REF!)</f>
        <v>#REF!</v>
      </c>
      <c r="F305" s="145" t="e">
        <f>IF(#REF!="","",#REF!)</f>
        <v>#REF!</v>
      </c>
      <c r="G305" s="145" t="e">
        <f>IF(#REF!="","",#REF!)</f>
        <v>#REF!</v>
      </c>
      <c r="H305" s="145" t="e">
        <f>IF(#REF!="","",#REF!)</f>
        <v>#REF!</v>
      </c>
      <c r="I305" s="145" t="e">
        <f>IF(#REF!="","",#REF!)</f>
        <v>#REF!</v>
      </c>
      <c r="J305" s="145" t="e">
        <f>IF(#REF!="","",#REF!)</f>
        <v>#REF!</v>
      </c>
      <c r="K305" s="145" t="e">
        <f>IF(#REF!="","",#REF!)</f>
        <v>#REF!</v>
      </c>
      <c r="L305" s="145" t="e">
        <f>IF(#REF!="","",#REF!)</f>
        <v>#REF!</v>
      </c>
      <c r="M305" s="145" t="e">
        <f>IF(#REF!="","",#REF!)</f>
        <v>#REF!</v>
      </c>
      <c r="N305" s="145" t="e">
        <f>IF(#REF!="","",#REF!)</f>
        <v>#REF!</v>
      </c>
      <c r="O305" s="145" t="e">
        <f>IF(#REF!="","",#REF!)</f>
        <v>#REF!</v>
      </c>
      <c r="P305" s="146" t="e">
        <f>IF(#REF!="","",-#REF!)</f>
        <v>#REF!</v>
      </c>
      <c r="Q305" s="146" t="e">
        <f>IF(#REF!="","",-#REF!)</f>
        <v>#REF!</v>
      </c>
      <c r="R305" s="148"/>
      <c r="U305" s="146" t="e">
        <f>IF(#REF!="","","Reverses "&amp;#REF!)</f>
        <v>#REF!</v>
      </c>
      <c r="V305" s="143" t="e">
        <f t="shared" si="49"/>
        <v>#REF!</v>
      </c>
      <c r="W305" s="146"/>
      <c r="X305" s="146"/>
      <c r="Z305" s="146"/>
      <c r="AB305" s="146"/>
      <c r="AE305" s="146"/>
      <c r="AH305" s="149"/>
    </row>
    <row r="306" spans="1:34" s="143" customFormat="1" x14ac:dyDescent="0.3">
      <c r="A306" s="143" t="e">
        <f t="shared" si="47"/>
        <v>#REF!</v>
      </c>
      <c r="B306" s="125" t="e">
        <f t="shared" si="48"/>
        <v>#REF!</v>
      </c>
      <c r="D306" s="144" t="e">
        <f>IF(#REF!="","",#REF!)</f>
        <v>#REF!</v>
      </c>
      <c r="E306" s="145" t="e">
        <f>IF(#REF!="","",#REF!)</f>
        <v>#REF!</v>
      </c>
      <c r="F306" s="145" t="e">
        <f>IF(#REF!="","",#REF!)</f>
        <v>#REF!</v>
      </c>
      <c r="G306" s="145" t="e">
        <f>IF(#REF!="","",#REF!)</f>
        <v>#REF!</v>
      </c>
      <c r="H306" s="145" t="e">
        <f>IF(#REF!="","",#REF!)</f>
        <v>#REF!</v>
      </c>
      <c r="I306" s="145" t="e">
        <f>IF(#REF!="","",#REF!)</f>
        <v>#REF!</v>
      </c>
      <c r="J306" s="145" t="e">
        <f>IF(#REF!="","",#REF!)</f>
        <v>#REF!</v>
      </c>
      <c r="K306" s="145" t="e">
        <f>IF(#REF!="","",#REF!)</f>
        <v>#REF!</v>
      </c>
      <c r="L306" s="145" t="e">
        <f>IF(#REF!="","",#REF!)</f>
        <v>#REF!</v>
      </c>
      <c r="M306" s="145" t="e">
        <f>IF(#REF!="","",#REF!)</f>
        <v>#REF!</v>
      </c>
      <c r="N306" s="145" t="e">
        <f>IF(#REF!="","",#REF!)</f>
        <v>#REF!</v>
      </c>
      <c r="O306" s="145" t="e">
        <f>IF(#REF!="","",#REF!)</f>
        <v>#REF!</v>
      </c>
      <c r="P306" s="146" t="e">
        <f>IF(#REF!="","",-#REF!)</f>
        <v>#REF!</v>
      </c>
      <c r="Q306" s="146" t="e">
        <f>IF(#REF!="","",-#REF!)</f>
        <v>#REF!</v>
      </c>
      <c r="R306" s="148"/>
      <c r="U306" s="146" t="e">
        <f>IF(#REF!="","","Reverses "&amp;#REF!)</f>
        <v>#REF!</v>
      </c>
      <c r="V306" s="143" t="e">
        <f t="shared" si="49"/>
        <v>#REF!</v>
      </c>
      <c r="W306" s="146"/>
      <c r="X306" s="146"/>
      <c r="Z306" s="146"/>
      <c r="AB306" s="146"/>
      <c r="AE306" s="146"/>
      <c r="AH306" s="149"/>
    </row>
    <row r="307" spans="1:34" s="143" customFormat="1" x14ac:dyDescent="0.3">
      <c r="A307" s="143" t="e">
        <f t="shared" si="47"/>
        <v>#REF!</v>
      </c>
      <c r="B307" s="125" t="e">
        <f t="shared" si="48"/>
        <v>#REF!</v>
      </c>
      <c r="D307" s="144" t="e">
        <f>IF(#REF!="","",#REF!)</f>
        <v>#REF!</v>
      </c>
      <c r="E307" s="145" t="e">
        <f>IF(#REF!="","",#REF!)</f>
        <v>#REF!</v>
      </c>
      <c r="F307" s="145" t="e">
        <f>IF(#REF!="","",#REF!)</f>
        <v>#REF!</v>
      </c>
      <c r="G307" s="145" t="e">
        <f>IF(#REF!="","",#REF!)</f>
        <v>#REF!</v>
      </c>
      <c r="H307" s="145" t="e">
        <f>IF(#REF!="","",#REF!)</f>
        <v>#REF!</v>
      </c>
      <c r="I307" s="145" t="e">
        <f>IF(#REF!="","",#REF!)</f>
        <v>#REF!</v>
      </c>
      <c r="J307" s="145" t="e">
        <f>IF(#REF!="","",#REF!)</f>
        <v>#REF!</v>
      </c>
      <c r="K307" s="145" t="e">
        <f>IF(#REF!="","",#REF!)</f>
        <v>#REF!</v>
      </c>
      <c r="L307" s="145" t="e">
        <f>IF(#REF!="","",#REF!)</f>
        <v>#REF!</v>
      </c>
      <c r="M307" s="145" t="e">
        <f>IF(#REF!="","",#REF!)</f>
        <v>#REF!</v>
      </c>
      <c r="N307" s="145" t="e">
        <f>IF(#REF!="","",#REF!)</f>
        <v>#REF!</v>
      </c>
      <c r="O307" s="145" t="e">
        <f>IF(#REF!="","",#REF!)</f>
        <v>#REF!</v>
      </c>
      <c r="P307" s="146" t="e">
        <f>IF(#REF!="","",-#REF!)</f>
        <v>#REF!</v>
      </c>
      <c r="Q307" s="146" t="e">
        <f>IF(#REF!="","",-#REF!)</f>
        <v>#REF!</v>
      </c>
      <c r="R307" s="148"/>
      <c r="U307" s="146" t="e">
        <f>IF(#REF!="","","Reverses "&amp;#REF!)</f>
        <v>#REF!</v>
      </c>
      <c r="V307" s="143" t="e">
        <f t="shared" si="49"/>
        <v>#REF!</v>
      </c>
      <c r="W307" s="146"/>
      <c r="X307" s="146"/>
      <c r="Z307" s="146"/>
      <c r="AB307" s="146"/>
      <c r="AE307" s="146"/>
      <c r="AH307" s="149"/>
    </row>
    <row r="308" spans="1:34" s="143" customFormat="1" x14ac:dyDescent="0.3">
      <c r="A308" s="143" t="e">
        <f t="shared" si="47"/>
        <v>#REF!</v>
      </c>
      <c r="B308" s="125" t="e">
        <f t="shared" si="48"/>
        <v>#REF!</v>
      </c>
      <c r="D308" s="144" t="e">
        <f>IF(#REF!="","",#REF!)</f>
        <v>#REF!</v>
      </c>
      <c r="E308" s="145" t="e">
        <f>IF(#REF!="","",#REF!)</f>
        <v>#REF!</v>
      </c>
      <c r="F308" s="145" t="e">
        <f>IF(#REF!="","",#REF!)</f>
        <v>#REF!</v>
      </c>
      <c r="G308" s="145" t="e">
        <f>IF(#REF!="","",#REF!)</f>
        <v>#REF!</v>
      </c>
      <c r="H308" s="145" t="e">
        <f>IF(#REF!="","",#REF!)</f>
        <v>#REF!</v>
      </c>
      <c r="I308" s="145" t="e">
        <f>IF(#REF!="","",#REF!)</f>
        <v>#REF!</v>
      </c>
      <c r="J308" s="145" t="e">
        <f>IF(#REF!="","",#REF!)</f>
        <v>#REF!</v>
      </c>
      <c r="K308" s="145" t="e">
        <f>IF(#REF!="","",#REF!)</f>
        <v>#REF!</v>
      </c>
      <c r="L308" s="145" t="e">
        <f>IF(#REF!="","",#REF!)</f>
        <v>#REF!</v>
      </c>
      <c r="M308" s="145" t="e">
        <f>IF(#REF!="","",#REF!)</f>
        <v>#REF!</v>
      </c>
      <c r="N308" s="145" t="e">
        <f>IF(#REF!="","",#REF!)</f>
        <v>#REF!</v>
      </c>
      <c r="O308" s="145" t="e">
        <f>IF(#REF!="","",#REF!)</f>
        <v>#REF!</v>
      </c>
      <c r="P308" s="146" t="e">
        <f>IF(#REF!="","",-#REF!)</f>
        <v>#REF!</v>
      </c>
      <c r="Q308" s="146" t="e">
        <f>IF(#REF!="","",-#REF!)</f>
        <v>#REF!</v>
      </c>
      <c r="R308" s="148"/>
      <c r="U308" s="146" t="e">
        <f>IF(#REF!="","","Reverses "&amp;#REF!)</f>
        <v>#REF!</v>
      </c>
      <c r="V308" s="143" t="e">
        <f t="shared" si="49"/>
        <v>#REF!</v>
      </c>
      <c r="W308" s="146"/>
      <c r="X308" s="146"/>
      <c r="Z308" s="146"/>
      <c r="AB308" s="146"/>
      <c r="AE308" s="146"/>
      <c r="AH308" s="149"/>
    </row>
    <row r="309" spans="1:34" s="143" customFormat="1" x14ac:dyDescent="0.3">
      <c r="A309" s="143" t="e">
        <f t="shared" si="47"/>
        <v>#REF!</v>
      </c>
      <c r="B309" s="125" t="e">
        <f t="shared" si="48"/>
        <v>#REF!</v>
      </c>
      <c r="D309" s="144" t="e">
        <f>IF(#REF!="","",#REF!)</f>
        <v>#REF!</v>
      </c>
      <c r="E309" s="145" t="e">
        <f>IF(#REF!="","",#REF!)</f>
        <v>#REF!</v>
      </c>
      <c r="F309" s="145" t="e">
        <f>IF(#REF!="","",#REF!)</f>
        <v>#REF!</v>
      </c>
      <c r="G309" s="145" t="e">
        <f>IF(#REF!="","",#REF!)</f>
        <v>#REF!</v>
      </c>
      <c r="H309" s="145" t="e">
        <f>IF(#REF!="","",#REF!)</f>
        <v>#REF!</v>
      </c>
      <c r="I309" s="145" t="e">
        <f>IF(#REF!="","",#REF!)</f>
        <v>#REF!</v>
      </c>
      <c r="J309" s="145" t="e">
        <f>IF(#REF!="","",#REF!)</f>
        <v>#REF!</v>
      </c>
      <c r="K309" s="145" t="e">
        <f>IF(#REF!="","",#REF!)</f>
        <v>#REF!</v>
      </c>
      <c r="L309" s="145" t="e">
        <f>IF(#REF!="","",#REF!)</f>
        <v>#REF!</v>
      </c>
      <c r="M309" s="145" t="e">
        <f>IF(#REF!="","",#REF!)</f>
        <v>#REF!</v>
      </c>
      <c r="N309" s="145" t="e">
        <f>IF(#REF!="","",#REF!)</f>
        <v>#REF!</v>
      </c>
      <c r="O309" s="145" t="e">
        <f>IF(#REF!="","",#REF!)</f>
        <v>#REF!</v>
      </c>
      <c r="P309" s="146" t="e">
        <f>IF(#REF!="","",-#REF!)</f>
        <v>#REF!</v>
      </c>
      <c r="Q309" s="146" t="e">
        <f>IF(#REF!="","",-#REF!)</f>
        <v>#REF!</v>
      </c>
      <c r="R309" s="148"/>
      <c r="U309" s="146" t="e">
        <f>IF(#REF!="","","Reverses "&amp;#REF!)</f>
        <v>#REF!</v>
      </c>
      <c r="V309" s="143" t="e">
        <f t="shared" si="49"/>
        <v>#REF!</v>
      </c>
      <c r="W309" s="146"/>
      <c r="X309" s="146"/>
      <c r="Z309" s="146"/>
      <c r="AB309" s="146"/>
      <c r="AE309" s="146"/>
      <c r="AH309" s="149"/>
    </row>
    <row r="310" spans="1:34" s="143" customFormat="1" x14ac:dyDescent="0.3">
      <c r="A310" s="143" t="e">
        <f t="shared" si="47"/>
        <v>#REF!</v>
      </c>
      <c r="B310" s="125" t="e">
        <f t="shared" si="48"/>
        <v>#REF!</v>
      </c>
      <c r="D310" s="144" t="e">
        <f>IF(#REF!="","",#REF!)</f>
        <v>#REF!</v>
      </c>
      <c r="E310" s="145" t="e">
        <f>IF(#REF!="","",#REF!)</f>
        <v>#REF!</v>
      </c>
      <c r="F310" s="145" t="e">
        <f>IF(#REF!="","",#REF!)</f>
        <v>#REF!</v>
      </c>
      <c r="G310" s="145" t="e">
        <f>IF(#REF!="","",#REF!)</f>
        <v>#REF!</v>
      </c>
      <c r="H310" s="145" t="e">
        <f>IF(#REF!="","",#REF!)</f>
        <v>#REF!</v>
      </c>
      <c r="I310" s="145" t="e">
        <f>IF(#REF!="","",#REF!)</f>
        <v>#REF!</v>
      </c>
      <c r="J310" s="145" t="e">
        <f>IF(#REF!="","",#REF!)</f>
        <v>#REF!</v>
      </c>
      <c r="K310" s="145" t="e">
        <f>IF(#REF!="","",#REF!)</f>
        <v>#REF!</v>
      </c>
      <c r="L310" s="145" t="e">
        <f>IF(#REF!="","",#REF!)</f>
        <v>#REF!</v>
      </c>
      <c r="M310" s="145" t="e">
        <f>IF(#REF!="","",#REF!)</f>
        <v>#REF!</v>
      </c>
      <c r="N310" s="145" t="e">
        <f>IF(#REF!="","",#REF!)</f>
        <v>#REF!</v>
      </c>
      <c r="O310" s="145" t="e">
        <f>IF(#REF!="","",#REF!)</f>
        <v>#REF!</v>
      </c>
      <c r="P310" s="146" t="e">
        <f>IF(#REF!="","",-#REF!)</f>
        <v>#REF!</v>
      </c>
      <c r="Q310" s="146" t="e">
        <f>IF(#REF!="","",-#REF!)</f>
        <v>#REF!</v>
      </c>
      <c r="R310" s="148"/>
      <c r="U310" s="146" t="e">
        <f>IF(#REF!="","","Reverses "&amp;#REF!)</f>
        <v>#REF!</v>
      </c>
      <c r="V310" s="143" t="e">
        <f t="shared" si="49"/>
        <v>#REF!</v>
      </c>
      <c r="W310" s="146"/>
      <c r="X310" s="146"/>
      <c r="Z310" s="146"/>
      <c r="AB310" s="146"/>
      <c r="AE310" s="146"/>
      <c r="AH310" s="149"/>
    </row>
    <row r="311" spans="1:34" s="143" customFormat="1" x14ac:dyDescent="0.3">
      <c r="A311" s="143" t="e">
        <f t="shared" si="47"/>
        <v>#REF!</v>
      </c>
      <c r="B311" s="125" t="e">
        <f t="shared" si="48"/>
        <v>#REF!</v>
      </c>
      <c r="D311" s="144" t="e">
        <f>IF(#REF!="","",#REF!)</f>
        <v>#REF!</v>
      </c>
      <c r="E311" s="145" t="e">
        <f>IF(#REF!="","",#REF!)</f>
        <v>#REF!</v>
      </c>
      <c r="F311" s="145" t="e">
        <f>IF(#REF!="","",#REF!)</f>
        <v>#REF!</v>
      </c>
      <c r="G311" s="145" t="e">
        <f>IF(#REF!="","",#REF!)</f>
        <v>#REF!</v>
      </c>
      <c r="H311" s="145" t="e">
        <f>IF(#REF!="","",#REF!)</f>
        <v>#REF!</v>
      </c>
      <c r="I311" s="145" t="e">
        <f>IF(#REF!="","",#REF!)</f>
        <v>#REF!</v>
      </c>
      <c r="J311" s="145" t="e">
        <f>IF(#REF!="","",#REF!)</f>
        <v>#REF!</v>
      </c>
      <c r="K311" s="145" t="e">
        <f>IF(#REF!="","",#REF!)</f>
        <v>#REF!</v>
      </c>
      <c r="L311" s="145" t="e">
        <f>IF(#REF!="","",#REF!)</f>
        <v>#REF!</v>
      </c>
      <c r="M311" s="145" t="e">
        <f>IF(#REF!="","",#REF!)</f>
        <v>#REF!</v>
      </c>
      <c r="N311" s="145" t="e">
        <f>IF(#REF!="","",#REF!)</f>
        <v>#REF!</v>
      </c>
      <c r="O311" s="145" t="e">
        <f>IF(#REF!="","",#REF!)</f>
        <v>#REF!</v>
      </c>
      <c r="P311" s="146" t="e">
        <f>IF(#REF!="","",-#REF!)</f>
        <v>#REF!</v>
      </c>
      <c r="Q311" s="146" t="e">
        <f>IF(#REF!="","",-#REF!)</f>
        <v>#REF!</v>
      </c>
      <c r="R311" s="148"/>
      <c r="U311" s="146" t="e">
        <f>IF(#REF!="","","Reverses "&amp;#REF!)</f>
        <v>#REF!</v>
      </c>
      <c r="V311" s="143" t="e">
        <f t="shared" si="49"/>
        <v>#REF!</v>
      </c>
      <c r="W311" s="146"/>
      <c r="X311" s="146"/>
      <c r="Z311" s="146"/>
      <c r="AB311" s="146"/>
      <c r="AE311" s="146"/>
      <c r="AH311" s="149"/>
    </row>
    <row r="312" spans="1:34" s="143" customFormat="1" x14ac:dyDescent="0.3">
      <c r="A312" s="143" t="e">
        <f t="shared" si="47"/>
        <v>#REF!</v>
      </c>
      <c r="B312" s="125" t="e">
        <f t="shared" si="48"/>
        <v>#REF!</v>
      </c>
      <c r="D312" s="144" t="e">
        <f>IF(#REF!="","",#REF!)</f>
        <v>#REF!</v>
      </c>
      <c r="E312" s="145" t="e">
        <f>IF(#REF!="","",#REF!)</f>
        <v>#REF!</v>
      </c>
      <c r="F312" s="145" t="e">
        <f>IF(#REF!="","",#REF!)</f>
        <v>#REF!</v>
      </c>
      <c r="G312" s="145" t="e">
        <f>IF(#REF!="","",#REF!)</f>
        <v>#REF!</v>
      </c>
      <c r="H312" s="145" t="e">
        <f>IF(#REF!="","",#REF!)</f>
        <v>#REF!</v>
      </c>
      <c r="I312" s="145" t="e">
        <f>IF(#REF!="","",#REF!)</f>
        <v>#REF!</v>
      </c>
      <c r="J312" s="145" t="e">
        <f>IF(#REF!="","",#REF!)</f>
        <v>#REF!</v>
      </c>
      <c r="K312" s="145" t="e">
        <f>IF(#REF!="","",#REF!)</f>
        <v>#REF!</v>
      </c>
      <c r="L312" s="145" t="e">
        <f>IF(#REF!="","",#REF!)</f>
        <v>#REF!</v>
      </c>
      <c r="M312" s="145" t="e">
        <f>IF(#REF!="","",#REF!)</f>
        <v>#REF!</v>
      </c>
      <c r="N312" s="145" t="e">
        <f>IF(#REF!="","",#REF!)</f>
        <v>#REF!</v>
      </c>
      <c r="O312" s="145" t="e">
        <f>IF(#REF!="","",#REF!)</f>
        <v>#REF!</v>
      </c>
      <c r="P312" s="146" t="e">
        <f>IF(#REF!="","",-#REF!)</f>
        <v>#REF!</v>
      </c>
      <c r="Q312" s="146" t="e">
        <f>IF(#REF!="","",-#REF!)</f>
        <v>#REF!</v>
      </c>
      <c r="R312" s="148"/>
      <c r="U312" s="146" t="e">
        <f>IF(#REF!="","","Reverses "&amp;#REF!)</f>
        <v>#REF!</v>
      </c>
      <c r="V312" s="143" t="e">
        <f t="shared" si="49"/>
        <v>#REF!</v>
      </c>
      <c r="W312" s="146"/>
      <c r="X312" s="146"/>
      <c r="Z312" s="146"/>
      <c r="AB312" s="146"/>
      <c r="AE312" s="146"/>
      <c r="AH312" s="149"/>
    </row>
    <row r="313" spans="1:34" s="143" customFormat="1" x14ac:dyDescent="0.3">
      <c r="A313" s="143" t="e">
        <f t="shared" si="47"/>
        <v>#REF!</v>
      </c>
      <c r="B313" s="125" t="e">
        <f t="shared" si="48"/>
        <v>#REF!</v>
      </c>
      <c r="D313" s="144" t="e">
        <f>IF(#REF!="","",#REF!)</f>
        <v>#REF!</v>
      </c>
      <c r="E313" s="145" t="e">
        <f>IF(#REF!="","",#REF!)</f>
        <v>#REF!</v>
      </c>
      <c r="F313" s="145" t="e">
        <f>IF(#REF!="","",#REF!)</f>
        <v>#REF!</v>
      </c>
      <c r="G313" s="145" t="e">
        <f>IF(#REF!="","",#REF!)</f>
        <v>#REF!</v>
      </c>
      <c r="H313" s="145" t="e">
        <f>IF(#REF!="","",#REF!)</f>
        <v>#REF!</v>
      </c>
      <c r="I313" s="145" t="e">
        <f>IF(#REF!="","",#REF!)</f>
        <v>#REF!</v>
      </c>
      <c r="J313" s="145" t="e">
        <f>IF(#REF!="","",#REF!)</f>
        <v>#REF!</v>
      </c>
      <c r="K313" s="145" t="e">
        <f>IF(#REF!="","",#REF!)</f>
        <v>#REF!</v>
      </c>
      <c r="L313" s="145" t="e">
        <f>IF(#REF!="","",#REF!)</f>
        <v>#REF!</v>
      </c>
      <c r="M313" s="145" t="e">
        <f>IF(#REF!="","",#REF!)</f>
        <v>#REF!</v>
      </c>
      <c r="N313" s="145" t="e">
        <f>IF(#REF!="","",#REF!)</f>
        <v>#REF!</v>
      </c>
      <c r="O313" s="145" t="e">
        <f>IF(#REF!="","",#REF!)</f>
        <v>#REF!</v>
      </c>
      <c r="P313" s="146" t="e">
        <f>IF(#REF!="","",-#REF!)</f>
        <v>#REF!</v>
      </c>
      <c r="Q313" s="146" t="e">
        <f>IF(#REF!="","",-#REF!)</f>
        <v>#REF!</v>
      </c>
      <c r="R313" s="148"/>
      <c r="U313" s="146" t="e">
        <f>IF(#REF!="","","Reverses "&amp;#REF!)</f>
        <v>#REF!</v>
      </c>
      <c r="V313" s="143" t="e">
        <f t="shared" si="49"/>
        <v>#REF!</v>
      </c>
      <c r="W313" s="146"/>
      <c r="X313" s="146"/>
      <c r="Z313" s="146"/>
      <c r="AB313" s="146"/>
      <c r="AE313" s="146"/>
      <c r="AH313" s="149"/>
    </row>
    <row r="314" spans="1:34" s="143" customFormat="1" x14ac:dyDescent="0.3">
      <c r="A314" s="143" t="e">
        <f t="shared" si="47"/>
        <v>#REF!</v>
      </c>
      <c r="B314" s="125" t="e">
        <f t="shared" si="48"/>
        <v>#REF!</v>
      </c>
      <c r="D314" s="144" t="e">
        <f>IF(#REF!="","",#REF!)</f>
        <v>#REF!</v>
      </c>
      <c r="E314" s="145" t="e">
        <f>IF(#REF!="","",#REF!)</f>
        <v>#REF!</v>
      </c>
      <c r="F314" s="145" t="e">
        <f>IF(#REF!="","",#REF!)</f>
        <v>#REF!</v>
      </c>
      <c r="G314" s="145" t="e">
        <f>IF(#REF!="","",#REF!)</f>
        <v>#REF!</v>
      </c>
      <c r="H314" s="145" t="e">
        <f>IF(#REF!="","",#REF!)</f>
        <v>#REF!</v>
      </c>
      <c r="I314" s="145" t="e">
        <f>IF(#REF!="","",#REF!)</f>
        <v>#REF!</v>
      </c>
      <c r="J314" s="145" t="e">
        <f>IF(#REF!="","",#REF!)</f>
        <v>#REF!</v>
      </c>
      <c r="K314" s="145" t="e">
        <f>IF(#REF!="","",#REF!)</f>
        <v>#REF!</v>
      </c>
      <c r="L314" s="145" t="e">
        <f>IF(#REF!="","",#REF!)</f>
        <v>#REF!</v>
      </c>
      <c r="M314" s="145" t="e">
        <f>IF(#REF!="","",#REF!)</f>
        <v>#REF!</v>
      </c>
      <c r="N314" s="145" t="e">
        <f>IF(#REF!="","",#REF!)</f>
        <v>#REF!</v>
      </c>
      <c r="O314" s="145" t="e">
        <f>IF(#REF!="","",#REF!)</f>
        <v>#REF!</v>
      </c>
      <c r="P314" s="146" t="e">
        <f>IF(#REF!="","",-#REF!)</f>
        <v>#REF!</v>
      </c>
      <c r="Q314" s="146" t="e">
        <f>IF(#REF!="","",-#REF!)</f>
        <v>#REF!</v>
      </c>
      <c r="R314" s="148"/>
      <c r="U314" s="146" t="e">
        <f>IF(#REF!="","","Reverses "&amp;#REF!)</f>
        <v>#REF!</v>
      </c>
      <c r="V314" s="143" t="e">
        <f t="shared" si="49"/>
        <v>#REF!</v>
      </c>
      <c r="W314" s="146"/>
      <c r="X314" s="146"/>
      <c r="Z314" s="146"/>
      <c r="AB314" s="146"/>
      <c r="AE314" s="146"/>
      <c r="AH314" s="149"/>
    </row>
    <row r="315" spans="1:34" s="143" customFormat="1" x14ac:dyDescent="0.3">
      <c r="A315" s="143" t="e">
        <f t="shared" si="47"/>
        <v>#REF!</v>
      </c>
      <c r="B315" s="125" t="e">
        <f t="shared" si="48"/>
        <v>#REF!</v>
      </c>
      <c r="D315" s="144" t="e">
        <f>IF(#REF!="","",#REF!)</f>
        <v>#REF!</v>
      </c>
      <c r="E315" s="145" t="e">
        <f>IF(#REF!="","",#REF!)</f>
        <v>#REF!</v>
      </c>
      <c r="F315" s="145" t="e">
        <f>IF(#REF!="","",#REF!)</f>
        <v>#REF!</v>
      </c>
      <c r="G315" s="145" t="e">
        <f>IF(#REF!="","",#REF!)</f>
        <v>#REF!</v>
      </c>
      <c r="H315" s="145" t="e">
        <f>IF(#REF!="","",#REF!)</f>
        <v>#REF!</v>
      </c>
      <c r="I315" s="145" t="e">
        <f>IF(#REF!="","",#REF!)</f>
        <v>#REF!</v>
      </c>
      <c r="J315" s="145" t="e">
        <f>IF(#REF!="","",#REF!)</f>
        <v>#REF!</v>
      </c>
      <c r="K315" s="145" t="e">
        <f>IF(#REF!="","",#REF!)</f>
        <v>#REF!</v>
      </c>
      <c r="L315" s="145" t="e">
        <f>IF(#REF!="","",#REF!)</f>
        <v>#REF!</v>
      </c>
      <c r="M315" s="145" t="e">
        <f>IF(#REF!="","",#REF!)</f>
        <v>#REF!</v>
      </c>
      <c r="N315" s="145" t="e">
        <f>IF(#REF!="","",#REF!)</f>
        <v>#REF!</v>
      </c>
      <c r="O315" s="145" t="e">
        <f>IF(#REF!="","",#REF!)</f>
        <v>#REF!</v>
      </c>
      <c r="P315" s="146" t="e">
        <f>IF(#REF!="","",-#REF!)</f>
        <v>#REF!</v>
      </c>
      <c r="Q315" s="146" t="e">
        <f>IF(#REF!="","",-#REF!)</f>
        <v>#REF!</v>
      </c>
      <c r="R315" s="148"/>
      <c r="U315" s="146" t="e">
        <f>IF(#REF!="","","Reverses "&amp;#REF!)</f>
        <v>#REF!</v>
      </c>
      <c r="V315" s="143" t="e">
        <f t="shared" si="49"/>
        <v>#REF!</v>
      </c>
      <c r="W315" s="146"/>
      <c r="X315" s="146"/>
      <c r="Z315" s="146"/>
      <c r="AB315" s="146"/>
      <c r="AE315" s="146"/>
      <c r="AH315" s="149"/>
    </row>
    <row r="316" spans="1:34" s="143" customFormat="1" x14ac:dyDescent="0.3">
      <c r="A316" s="143" t="e">
        <f t="shared" si="47"/>
        <v>#REF!</v>
      </c>
      <c r="B316" s="125" t="e">
        <f t="shared" si="48"/>
        <v>#REF!</v>
      </c>
      <c r="D316" s="144" t="e">
        <f>IF(#REF!="","",#REF!)</f>
        <v>#REF!</v>
      </c>
      <c r="E316" s="145" t="e">
        <f>IF(#REF!="","",#REF!)</f>
        <v>#REF!</v>
      </c>
      <c r="F316" s="145" t="e">
        <f>IF(#REF!="","",#REF!)</f>
        <v>#REF!</v>
      </c>
      <c r="G316" s="145" t="e">
        <f>IF(#REF!="","",#REF!)</f>
        <v>#REF!</v>
      </c>
      <c r="H316" s="145" t="e">
        <f>IF(#REF!="","",#REF!)</f>
        <v>#REF!</v>
      </c>
      <c r="I316" s="145" t="e">
        <f>IF(#REF!="","",#REF!)</f>
        <v>#REF!</v>
      </c>
      <c r="J316" s="145" t="e">
        <f>IF(#REF!="","",#REF!)</f>
        <v>#REF!</v>
      </c>
      <c r="K316" s="145" t="e">
        <f>IF(#REF!="","",#REF!)</f>
        <v>#REF!</v>
      </c>
      <c r="L316" s="145" t="e">
        <f>IF(#REF!="","",#REF!)</f>
        <v>#REF!</v>
      </c>
      <c r="M316" s="145" t="e">
        <f>IF(#REF!="","",#REF!)</f>
        <v>#REF!</v>
      </c>
      <c r="N316" s="145" t="e">
        <f>IF(#REF!="","",#REF!)</f>
        <v>#REF!</v>
      </c>
      <c r="O316" s="145" t="e">
        <f>IF(#REF!="","",#REF!)</f>
        <v>#REF!</v>
      </c>
      <c r="P316" s="146" t="e">
        <f>IF(#REF!="","",-#REF!)</f>
        <v>#REF!</v>
      </c>
      <c r="Q316" s="146" t="e">
        <f>IF(#REF!="","",-#REF!)</f>
        <v>#REF!</v>
      </c>
      <c r="R316" s="148"/>
      <c r="U316" s="146" t="e">
        <f>IF(#REF!="","","Reverses "&amp;#REF!)</f>
        <v>#REF!</v>
      </c>
      <c r="V316" s="143" t="e">
        <f t="shared" si="49"/>
        <v>#REF!</v>
      </c>
      <c r="W316" s="146"/>
      <c r="X316" s="146"/>
      <c r="Z316" s="146"/>
      <c r="AB316" s="146"/>
      <c r="AE316" s="146"/>
      <c r="AH316" s="149"/>
    </row>
    <row r="317" spans="1:34" s="143" customFormat="1" x14ac:dyDescent="0.3">
      <c r="A317" s="143" t="e">
        <f t="shared" si="47"/>
        <v>#REF!</v>
      </c>
      <c r="B317" s="125" t="e">
        <f t="shared" si="48"/>
        <v>#REF!</v>
      </c>
      <c r="D317" s="144" t="e">
        <f>IF(#REF!="","",#REF!)</f>
        <v>#REF!</v>
      </c>
      <c r="E317" s="145" t="e">
        <f>IF(#REF!="","",#REF!)</f>
        <v>#REF!</v>
      </c>
      <c r="F317" s="145" t="e">
        <f>IF(#REF!="","",#REF!)</f>
        <v>#REF!</v>
      </c>
      <c r="G317" s="145" t="e">
        <f>IF(#REF!="","",#REF!)</f>
        <v>#REF!</v>
      </c>
      <c r="H317" s="145" t="e">
        <f>IF(#REF!="","",#REF!)</f>
        <v>#REF!</v>
      </c>
      <c r="I317" s="145" t="e">
        <f>IF(#REF!="","",#REF!)</f>
        <v>#REF!</v>
      </c>
      <c r="J317" s="145" t="e">
        <f>IF(#REF!="","",#REF!)</f>
        <v>#REF!</v>
      </c>
      <c r="K317" s="145" t="e">
        <f>IF(#REF!="","",#REF!)</f>
        <v>#REF!</v>
      </c>
      <c r="L317" s="145" t="e">
        <f>IF(#REF!="","",#REF!)</f>
        <v>#REF!</v>
      </c>
      <c r="M317" s="145" t="e">
        <f>IF(#REF!="","",#REF!)</f>
        <v>#REF!</v>
      </c>
      <c r="N317" s="145" t="e">
        <f>IF(#REF!="","",#REF!)</f>
        <v>#REF!</v>
      </c>
      <c r="O317" s="145" t="e">
        <f>IF(#REF!="","",#REF!)</f>
        <v>#REF!</v>
      </c>
      <c r="P317" s="146" t="e">
        <f>IF(#REF!="","",-#REF!)</f>
        <v>#REF!</v>
      </c>
      <c r="Q317" s="146" t="e">
        <f>IF(#REF!="","",-#REF!)</f>
        <v>#REF!</v>
      </c>
      <c r="R317" s="148"/>
      <c r="U317" s="146" t="e">
        <f>IF(#REF!="","","Reverses "&amp;#REF!)</f>
        <v>#REF!</v>
      </c>
      <c r="V317" s="143" t="e">
        <f t="shared" si="49"/>
        <v>#REF!</v>
      </c>
      <c r="W317" s="146"/>
      <c r="X317" s="146"/>
      <c r="Z317" s="146"/>
      <c r="AB317" s="146"/>
      <c r="AE317" s="146"/>
      <c r="AH317" s="149"/>
    </row>
    <row r="318" spans="1:34" s="143" customFormat="1" x14ac:dyDescent="0.3">
      <c r="A318" s="143" t="e">
        <f t="shared" si="47"/>
        <v>#REF!</v>
      </c>
      <c r="B318" s="125" t="e">
        <f t="shared" si="48"/>
        <v>#REF!</v>
      </c>
      <c r="D318" s="144" t="e">
        <f>IF(#REF!="","",#REF!)</f>
        <v>#REF!</v>
      </c>
      <c r="E318" s="145" t="e">
        <f>IF(#REF!="","",#REF!)</f>
        <v>#REF!</v>
      </c>
      <c r="F318" s="145" t="e">
        <f>IF(#REF!="","",#REF!)</f>
        <v>#REF!</v>
      </c>
      <c r="G318" s="145" t="e">
        <f>IF(#REF!="","",#REF!)</f>
        <v>#REF!</v>
      </c>
      <c r="H318" s="145" t="e">
        <f>IF(#REF!="","",#REF!)</f>
        <v>#REF!</v>
      </c>
      <c r="I318" s="145" t="e">
        <f>IF(#REF!="","",#REF!)</f>
        <v>#REF!</v>
      </c>
      <c r="J318" s="145" t="e">
        <f>IF(#REF!="","",#REF!)</f>
        <v>#REF!</v>
      </c>
      <c r="K318" s="145" t="e">
        <f>IF(#REF!="","",#REF!)</f>
        <v>#REF!</v>
      </c>
      <c r="L318" s="145" t="e">
        <f>IF(#REF!="","",#REF!)</f>
        <v>#REF!</v>
      </c>
      <c r="M318" s="145" t="e">
        <f>IF(#REF!="","",#REF!)</f>
        <v>#REF!</v>
      </c>
      <c r="N318" s="145" t="e">
        <f>IF(#REF!="","",#REF!)</f>
        <v>#REF!</v>
      </c>
      <c r="O318" s="145" t="e">
        <f>IF(#REF!="","",#REF!)</f>
        <v>#REF!</v>
      </c>
      <c r="P318" s="146" t="e">
        <f>IF(#REF!="","",-#REF!)</f>
        <v>#REF!</v>
      </c>
      <c r="Q318" s="146" t="e">
        <f>IF(#REF!="","",-#REF!)</f>
        <v>#REF!</v>
      </c>
      <c r="R318" s="148"/>
      <c r="U318" s="146" t="e">
        <f>IF(#REF!="","","Reverses "&amp;#REF!)</f>
        <v>#REF!</v>
      </c>
      <c r="V318" s="143" t="e">
        <f t="shared" si="49"/>
        <v>#REF!</v>
      </c>
      <c r="W318" s="146"/>
      <c r="X318" s="146"/>
      <c r="Z318" s="146"/>
      <c r="AB318" s="146"/>
      <c r="AE318" s="146"/>
      <c r="AH318" s="149"/>
    </row>
    <row r="319" spans="1:34" s="143" customFormat="1" x14ac:dyDescent="0.3">
      <c r="A319" s="143" t="e">
        <f t="shared" si="47"/>
        <v>#REF!</v>
      </c>
      <c r="B319" s="125" t="e">
        <f t="shared" si="48"/>
        <v>#REF!</v>
      </c>
      <c r="D319" s="144" t="e">
        <f>IF(#REF!="","",#REF!)</f>
        <v>#REF!</v>
      </c>
      <c r="E319" s="145" t="e">
        <f>IF(#REF!="","",#REF!)</f>
        <v>#REF!</v>
      </c>
      <c r="F319" s="145" t="e">
        <f>IF(#REF!="","",#REF!)</f>
        <v>#REF!</v>
      </c>
      <c r="G319" s="145" t="e">
        <f>IF(#REF!="","",#REF!)</f>
        <v>#REF!</v>
      </c>
      <c r="H319" s="145" t="e">
        <f>IF(#REF!="","",#REF!)</f>
        <v>#REF!</v>
      </c>
      <c r="I319" s="145" t="e">
        <f>IF(#REF!="","",#REF!)</f>
        <v>#REF!</v>
      </c>
      <c r="J319" s="145" t="e">
        <f>IF(#REF!="","",#REF!)</f>
        <v>#REF!</v>
      </c>
      <c r="K319" s="145" t="e">
        <f>IF(#REF!="","",#REF!)</f>
        <v>#REF!</v>
      </c>
      <c r="L319" s="145" t="e">
        <f>IF(#REF!="","",#REF!)</f>
        <v>#REF!</v>
      </c>
      <c r="M319" s="145" t="e">
        <f>IF(#REF!="","",#REF!)</f>
        <v>#REF!</v>
      </c>
      <c r="N319" s="145" t="e">
        <f>IF(#REF!="","",#REF!)</f>
        <v>#REF!</v>
      </c>
      <c r="O319" s="145" t="e">
        <f>IF(#REF!="","",#REF!)</f>
        <v>#REF!</v>
      </c>
      <c r="P319" s="146" t="e">
        <f>IF(#REF!="","",-#REF!)</f>
        <v>#REF!</v>
      </c>
      <c r="Q319" s="146" t="e">
        <f>IF(#REF!="","",-#REF!)</f>
        <v>#REF!</v>
      </c>
      <c r="R319" s="148"/>
      <c r="U319" s="146" t="e">
        <f>IF(#REF!="","","Reverses "&amp;#REF!)</f>
        <v>#REF!</v>
      </c>
      <c r="V319" s="143" t="e">
        <f t="shared" si="49"/>
        <v>#REF!</v>
      </c>
      <c r="W319" s="146"/>
      <c r="X319" s="146"/>
      <c r="Z319" s="146"/>
      <c r="AB319" s="146"/>
      <c r="AE319" s="146"/>
      <c r="AH319" s="149"/>
    </row>
    <row r="320" spans="1:34" s="143" customFormat="1" x14ac:dyDescent="0.3">
      <c r="A320" s="143" t="e">
        <f t="shared" si="47"/>
        <v>#REF!</v>
      </c>
      <c r="B320" s="125" t="e">
        <f t="shared" si="48"/>
        <v>#REF!</v>
      </c>
      <c r="D320" s="144" t="e">
        <f>IF(#REF!="","",#REF!)</f>
        <v>#REF!</v>
      </c>
      <c r="E320" s="145" t="e">
        <f>IF(#REF!="","",#REF!)</f>
        <v>#REF!</v>
      </c>
      <c r="F320" s="145" t="e">
        <f>IF(#REF!="","",#REF!)</f>
        <v>#REF!</v>
      </c>
      <c r="G320" s="145" t="e">
        <f>IF(#REF!="","",#REF!)</f>
        <v>#REF!</v>
      </c>
      <c r="H320" s="145" t="e">
        <f>IF(#REF!="","",#REF!)</f>
        <v>#REF!</v>
      </c>
      <c r="I320" s="145" t="e">
        <f>IF(#REF!="","",#REF!)</f>
        <v>#REF!</v>
      </c>
      <c r="J320" s="145" t="e">
        <f>IF(#REF!="","",#REF!)</f>
        <v>#REF!</v>
      </c>
      <c r="K320" s="145" t="e">
        <f>IF(#REF!="","",#REF!)</f>
        <v>#REF!</v>
      </c>
      <c r="L320" s="145" t="e">
        <f>IF(#REF!="","",#REF!)</f>
        <v>#REF!</v>
      </c>
      <c r="M320" s="145" t="e">
        <f>IF(#REF!="","",#REF!)</f>
        <v>#REF!</v>
      </c>
      <c r="N320" s="145" t="e">
        <f>IF(#REF!="","",#REF!)</f>
        <v>#REF!</v>
      </c>
      <c r="O320" s="145" t="e">
        <f>IF(#REF!="","",#REF!)</f>
        <v>#REF!</v>
      </c>
      <c r="P320" s="146" t="e">
        <f>IF(#REF!="","",-#REF!)</f>
        <v>#REF!</v>
      </c>
      <c r="Q320" s="146" t="e">
        <f>IF(#REF!="","",-#REF!)</f>
        <v>#REF!</v>
      </c>
      <c r="R320" s="148"/>
      <c r="U320" s="146" t="e">
        <f>IF(#REF!="","","Reverses "&amp;#REF!)</f>
        <v>#REF!</v>
      </c>
      <c r="V320" s="143" t="e">
        <f t="shared" si="49"/>
        <v>#REF!</v>
      </c>
      <c r="W320" s="146"/>
      <c r="X320" s="146"/>
      <c r="Z320" s="146"/>
      <c r="AB320" s="146"/>
      <c r="AE320" s="146"/>
      <c r="AH320" s="149"/>
    </row>
    <row r="321" spans="1:34" s="143" customFormat="1" x14ac:dyDescent="0.3">
      <c r="A321" s="143" t="e">
        <f t="shared" si="47"/>
        <v>#REF!</v>
      </c>
      <c r="B321" s="125" t="e">
        <f t="shared" si="48"/>
        <v>#REF!</v>
      </c>
      <c r="D321" s="144" t="e">
        <f>IF(#REF!="","",#REF!)</f>
        <v>#REF!</v>
      </c>
      <c r="E321" s="145" t="e">
        <f>IF(#REF!="","",#REF!)</f>
        <v>#REF!</v>
      </c>
      <c r="F321" s="145" t="e">
        <f>IF(#REF!="","",#REF!)</f>
        <v>#REF!</v>
      </c>
      <c r="G321" s="145" t="e">
        <f>IF(#REF!="","",#REF!)</f>
        <v>#REF!</v>
      </c>
      <c r="H321" s="145" t="e">
        <f>IF(#REF!="","",#REF!)</f>
        <v>#REF!</v>
      </c>
      <c r="I321" s="145" t="e">
        <f>IF(#REF!="","",#REF!)</f>
        <v>#REF!</v>
      </c>
      <c r="J321" s="145" t="e">
        <f>IF(#REF!="","",#REF!)</f>
        <v>#REF!</v>
      </c>
      <c r="K321" s="145" t="e">
        <f>IF(#REF!="","",#REF!)</f>
        <v>#REF!</v>
      </c>
      <c r="L321" s="145" t="e">
        <f>IF(#REF!="","",#REF!)</f>
        <v>#REF!</v>
      </c>
      <c r="M321" s="145" t="e">
        <f>IF(#REF!="","",#REF!)</f>
        <v>#REF!</v>
      </c>
      <c r="N321" s="145" t="e">
        <f>IF(#REF!="","",#REF!)</f>
        <v>#REF!</v>
      </c>
      <c r="O321" s="145" t="e">
        <f>IF(#REF!="","",#REF!)</f>
        <v>#REF!</v>
      </c>
      <c r="P321" s="146" t="e">
        <f>IF(#REF!="","",-#REF!)</f>
        <v>#REF!</v>
      </c>
      <c r="Q321" s="146" t="e">
        <f>IF(#REF!="","",-#REF!)</f>
        <v>#REF!</v>
      </c>
      <c r="R321" s="148"/>
      <c r="U321" s="146" t="e">
        <f>IF(#REF!="","","Reverses "&amp;#REF!)</f>
        <v>#REF!</v>
      </c>
      <c r="V321" s="143" t="e">
        <f t="shared" si="49"/>
        <v>#REF!</v>
      </c>
      <c r="W321" s="146"/>
      <c r="X321" s="146"/>
      <c r="Z321" s="146"/>
      <c r="AB321" s="146"/>
      <c r="AE321" s="146"/>
      <c r="AH321" s="149"/>
    </row>
    <row r="322" spans="1:34" s="143" customFormat="1" x14ac:dyDescent="0.3">
      <c r="A322" s="143" t="e">
        <f t="shared" si="47"/>
        <v>#REF!</v>
      </c>
      <c r="B322" s="125" t="e">
        <f t="shared" si="48"/>
        <v>#REF!</v>
      </c>
      <c r="D322" s="144" t="e">
        <f>IF(#REF!="","",#REF!)</f>
        <v>#REF!</v>
      </c>
      <c r="E322" s="145" t="e">
        <f>IF(#REF!="","",#REF!)</f>
        <v>#REF!</v>
      </c>
      <c r="F322" s="145" t="e">
        <f>IF(#REF!="","",#REF!)</f>
        <v>#REF!</v>
      </c>
      <c r="G322" s="145" t="e">
        <f>IF(#REF!="","",#REF!)</f>
        <v>#REF!</v>
      </c>
      <c r="H322" s="145" t="e">
        <f>IF(#REF!="","",#REF!)</f>
        <v>#REF!</v>
      </c>
      <c r="I322" s="145" t="e">
        <f>IF(#REF!="","",#REF!)</f>
        <v>#REF!</v>
      </c>
      <c r="J322" s="145" t="e">
        <f>IF(#REF!="","",#REF!)</f>
        <v>#REF!</v>
      </c>
      <c r="K322" s="145" t="e">
        <f>IF(#REF!="","",#REF!)</f>
        <v>#REF!</v>
      </c>
      <c r="L322" s="145" t="e">
        <f>IF(#REF!="","",#REF!)</f>
        <v>#REF!</v>
      </c>
      <c r="M322" s="145" t="e">
        <f>IF(#REF!="","",#REF!)</f>
        <v>#REF!</v>
      </c>
      <c r="N322" s="145" t="e">
        <f>IF(#REF!="","",#REF!)</f>
        <v>#REF!</v>
      </c>
      <c r="O322" s="145" t="e">
        <f>IF(#REF!="","",#REF!)</f>
        <v>#REF!</v>
      </c>
      <c r="P322" s="146" t="e">
        <f>IF(#REF!="","",-#REF!)</f>
        <v>#REF!</v>
      </c>
      <c r="Q322" s="146" t="e">
        <f>IF(#REF!="","",-#REF!)</f>
        <v>#REF!</v>
      </c>
      <c r="R322" s="148"/>
      <c r="U322" s="146" t="e">
        <f>IF(#REF!="","","Reverses "&amp;#REF!)</f>
        <v>#REF!</v>
      </c>
      <c r="V322" s="143" t="e">
        <f t="shared" si="49"/>
        <v>#REF!</v>
      </c>
      <c r="W322" s="146"/>
      <c r="X322" s="146"/>
      <c r="Z322" s="146"/>
      <c r="AB322" s="146"/>
      <c r="AE322" s="146"/>
      <c r="AH322" s="149"/>
    </row>
    <row r="323" spans="1:34" s="143" customFormat="1" x14ac:dyDescent="0.3">
      <c r="A323" s="143" t="e">
        <f t="shared" si="47"/>
        <v>#REF!</v>
      </c>
      <c r="B323" s="125" t="e">
        <f t="shared" si="48"/>
        <v>#REF!</v>
      </c>
      <c r="D323" s="144" t="e">
        <f>IF(#REF!="","",#REF!)</f>
        <v>#REF!</v>
      </c>
      <c r="E323" s="145" t="e">
        <f>IF(#REF!="","",#REF!)</f>
        <v>#REF!</v>
      </c>
      <c r="F323" s="145" t="e">
        <f>IF(#REF!="","",#REF!)</f>
        <v>#REF!</v>
      </c>
      <c r="G323" s="145" t="e">
        <f>IF(#REF!="","",#REF!)</f>
        <v>#REF!</v>
      </c>
      <c r="H323" s="145" t="e">
        <f>IF(#REF!="","",#REF!)</f>
        <v>#REF!</v>
      </c>
      <c r="I323" s="145" t="e">
        <f>IF(#REF!="","",#REF!)</f>
        <v>#REF!</v>
      </c>
      <c r="J323" s="145" t="e">
        <f>IF(#REF!="","",#REF!)</f>
        <v>#REF!</v>
      </c>
      <c r="K323" s="145" t="e">
        <f>IF(#REF!="","",#REF!)</f>
        <v>#REF!</v>
      </c>
      <c r="L323" s="145" t="e">
        <f>IF(#REF!="","",#REF!)</f>
        <v>#REF!</v>
      </c>
      <c r="M323" s="145" t="e">
        <f>IF(#REF!="","",#REF!)</f>
        <v>#REF!</v>
      </c>
      <c r="N323" s="145" t="e">
        <f>IF(#REF!="","",#REF!)</f>
        <v>#REF!</v>
      </c>
      <c r="O323" s="145" t="e">
        <f>IF(#REF!="","",#REF!)</f>
        <v>#REF!</v>
      </c>
      <c r="P323" s="146" t="e">
        <f>IF(#REF!="","",-#REF!)</f>
        <v>#REF!</v>
      </c>
      <c r="Q323" s="146" t="e">
        <f>IF(#REF!="","",-#REF!)</f>
        <v>#REF!</v>
      </c>
      <c r="R323" s="148"/>
      <c r="U323" s="146" t="e">
        <f>IF(#REF!="","","Reverses "&amp;#REF!)</f>
        <v>#REF!</v>
      </c>
      <c r="V323" s="143" t="e">
        <f t="shared" si="49"/>
        <v>#REF!</v>
      </c>
      <c r="W323" s="146"/>
      <c r="X323" s="146"/>
      <c r="Z323" s="146"/>
      <c r="AB323" s="146"/>
      <c r="AE323" s="146"/>
      <c r="AH323" s="149"/>
    </row>
    <row r="324" spans="1:34" s="143" customFormat="1" x14ac:dyDescent="0.3">
      <c r="A324" s="143" t="e">
        <f t="shared" si="47"/>
        <v>#REF!</v>
      </c>
      <c r="B324" s="125" t="e">
        <f t="shared" si="48"/>
        <v>#REF!</v>
      </c>
      <c r="D324" s="144" t="e">
        <f>IF(#REF!="","",#REF!)</f>
        <v>#REF!</v>
      </c>
      <c r="E324" s="145" t="e">
        <f>IF(#REF!="","",#REF!)</f>
        <v>#REF!</v>
      </c>
      <c r="F324" s="145" t="e">
        <f>IF(#REF!="","",#REF!)</f>
        <v>#REF!</v>
      </c>
      <c r="G324" s="145" t="e">
        <f>IF(#REF!="","",#REF!)</f>
        <v>#REF!</v>
      </c>
      <c r="H324" s="145" t="e">
        <f>IF(#REF!="","",#REF!)</f>
        <v>#REF!</v>
      </c>
      <c r="I324" s="145" t="e">
        <f>IF(#REF!="","",#REF!)</f>
        <v>#REF!</v>
      </c>
      <c r="J324" s="145" t="e">
        <f>IF(#REF!="","",#REF!)</f>
        <v>#REF!</v>
      </c>
      <c r="K324" s="145" t="e">
        <f>IF(#REF!="","",#REF!)</f>
        <v>#REF!</v>
      </c>
      <c r="L324" s="145" t="e">
        <f>IF(#REF!="","",#REF!)</f>
        <v>#REF!</v>
      </c>
      <c r="M324" s="145" t="e">
        <f>IF(#REF!="","",#REF!)</f>
        <v>#REF!</v>
      </c>
      <c r="N324" s="145" t="e">
        <f>IF(#REF!="","",#REF!)</f>
        <v>#REF!</v>
      </c>
      <c r="O324" s="145" t="e">
        <f>IF(#REF!="","",#REF!)</f>
        <v>#REF!</v>
      </c>
      <c r="P324" s="146" t="e">
        <f>IF(#REF!="","",-#REF!)</f>
        <v>#REF!</v>
      </c>
      <c r="Q324" s="146" t="e">
        <f>IF(#REF!="","",-#REF!)</f>
        <v>#REF!</v>
      </c>
      <c r="R324" s="148"/>
      <c r="U324" s="146" t="e">
        <f>IF(#REF!="","","Reverses "&amp;#REF!)</f>
        <v>#REF!</v>
      </c>
      <c r="V324" s="143" t="e">
        <f t="shared" si="49"/>
        <v>#REF!</v>
      </c>
      <c r="W324" s="146"/>
      <c r="X324" s="146"/>
      <c r="Z324" s="146"/>
      <c r="AB324" s="146"/>
      <c r="AE324" s="146"/>
      <c r="AH324" s="149"/>
    </row>
    <row r="325" spans="1:34" s="143" customFormat="1" x14ac:dyDescent="0.3">
      <c r="A325" s="143" t="e">
        <f t="shared" si="47"/>
        <v>#REF!</v>
      </c>
      <c r="B325" s="125" t="e">
        <f t="shared" si="48"/>
        <v>#REF!</v>
      </c>
      <c r="D325" s="144" t="e">
        <f>IF(#REF!="","",#REF!)</f>
        <v>#REF!</v>
      </c>
      <c r="E325" s="145" t="e">
        <f>IF(#REF!="","",#REF!)</f>
        <v>#REF!</v>
      </c>
      <c r="F325" s="145" t="e">
        <f>IF(#REF!="","",#REF!)</f>
        <v>#REF!</v>
      </c>
      <c r="G325" s="145" t="e">
        <f>IF(#REF!="","",#REF!)</f>
        <v>#REF!</v>
      </c>
      <c r="H325" s="145" t="e">
        <f>IF(#REF!="","",#REF!)</f>
        <v>#REF!</v>
      </c>
      <c r="I325" s="145" t="e">
        <f>IF(#REF!="","",#REF!)</f>
        <v>#REF!</v>
      </c>
      <c r="J325" s="145" t="e">
        <f>IF(#REF!="","",#REF!)</f>
        <v>#REF!</v>
      </c>
      <c r="K325" s="145" t="e">
        <f>IF(#REF!="","",#REF!)</f>
        <v>#REF!</v>
      </c>
      <c r="L325" s="145" t="e">
        <f>IF(#REF!="","",#REF!)</f>
        <v>#REF!</v>
      </c>
      <c r="M325" s="145" t="e">
        <f>IF(#REF!="","",#REF!)</f>
        <v>#REF!</v>
      </c>
      <c r="N325" s="145" t="e">
        <f>IF(#REF!="","",#REF!)</f>
        <v>#REF!</v>
      </c>
      <c r="O325" s="145" t="e">
        <f>IF(#REF!="","",#REF!)</f>
        <v>#REF!</v>
      </c>
      <c r="P325" s="146" t="e">
        <f>IF(#REF!="","",-#REF!)</f>
        <v>#REF!</v>
      </c>
      <c r="Q325" s="146" t="e">
        <f>IF(#REF!="","",-#REF!)</f>
        <v>#REF!</v>
      </c>
      <c r="R325" s="148"/>
      <c r="U325" s="146" t="e">
        <f>IF(#REF!="","","Reverses "&amp;#REF!)</f>
        <v>#REF!</v>
      </c>
      <c r="V325" s="143" t="e">
        <f t="shared" si="49"/>
        <v>#REF!</v>
      </c>
      <c r="W325" s="146"/>
      <c r="X325" s="146"/>
      <c r="Z325" s="146"/>
      <c r="AB325" s="146"/>
      <c r="AE325" s="146"/>
      <c r="AH325" s="149"/>
    </row>
    <row r="326" spans="1:34" s="143" customFormat="1" x14ac:dyDescent="0.3">
      <c r="A326" s="143" t="e">
        <f t="shared" si="47"/>
        <v>#REF!</v>
      </c>
      <c r="B326" s="125" t="e">
        <f t="shared" si="48"/>
        <v>#REF!</v>
      </c>
      <c r="D326" s="144" t="e">
        <f>IF(#REF!="","",#REF!)</f>
        <v>#REF!</v>
      </c>
      <c r="E326" s="145" t="e">
        <f>IF(#REF!="","",#REF!)</f>
        <v>#REF!</v>
      </c>
      <c r="F326" s="145" t="e">
        <f>IF(#REF!="","",#REF!)</f>
        <v>#REF!</v>
      </c>
      <c r="G326" s="145" t="e">
        <f>IF(#REF!="","",#REF!)</f>
        <v>#REF!</v>
      </c>
      <c r="H326" s="145" t="e">
        <f>IF(#REF!="","",#REF!)</f>
        <v>#REF!</v>
      </c>
      <c r="I326" s="145" t="e">
        <f>IF(#REF!="","",#REF!)</f>
        <v>#REF!</v>
      </c>
      <c r="J326" s="145" t="e">
        <f>IF(#REF!="","",#REF!)</f>
        <v>#REF!</v>
      </c>
      <c r="K326" s="145" t="e">
        <f>IF(#REF!="","",#REF!)</f>
        <v>#REF!</v>
      </c>
      <c r="L326" s="145" t="e">
        <f>IF(#REF!="","",#REF!)</f>
        <v>#REF!</v>
      </c>
      <c r="M326" s="145" t="e">
        <f>IF(#REF!="","",#REF!)</f>
        <v>#REF!</v>
      </c>
      <c r="N326" s="145" t="e">
        <f>IF(#REF!="","",#REF!)</f>
        <v>#REF!</v>
      </c>
      <c r="O326" s="145" t="e">
        <f>IF(#REF!="","",#REF!)</f>
        <v>#REF!</v>
      </c>
      <c r="P326" s="146" t="e">
        <f>IF(#REF!="","",-#REF!)</f>
        <v>#REF!</v>
      </c>
      <c r="Q326" s="146" t="e">
        <f>IF(#REF!="","",-#REF!)</f>
        <v>#REF!</v>
      </c>
      <c r="R326" s="148"/>
      <c r="U326" s="146" t="e">
        <f>IF(#REF!="","","Reverses "&amp;#REF!)</f>
        <v>#REF!</v>
      </c>
      <c r="V326" s="143" t="e">
        <f t="shared" si="49"/>
        <v>#REF!</v>
      </c>
      <c r="W326" s="146"/>
      <c r="X326" s="146"/>
      <c r="Z326" s="146"/>
      <c r="AB326" s="146"/>
      <c r="AE326" s="146"/>
      <c r="AH326" s="149"/>
    </row>
    <row r="327" spans="1:34" s="143" customFormat="1" x14ac:dyDescent="0.3">
      <c r="A327" s="143" t="e">
        <f t="shared" si="47"/>
        <v>#REF!</v>
      </c>
      <c r="B327" s="125" t="e">
        <f t="shared" si="48"/>
        <v>#REF!</v>
      </c>
      <c r="D327" s="144" t="e">
        <f>IF(#REF!="","",#REF!)</f>
        <v>#REF!</v>
      </c>
      <c r="E327" s="145" t="e">
        <f>IF(#REF!="","",#REF!)</f>
        <v>#REF!</v>
      </c>
      <c r="F327" s="145" t="e">
        <f>IF(#REF!="","",#REF!)</f>
        <v>#REF!</v>
      </c>
      <c r="G327" s="145" t="e">
        <f>IF(#REF!="","",#REF!)</f>
        <v>#REF!</v>
      </c>
      <c r="H327" s="145" t="e">
        <f>IF(#REF!="","",#REF!)</f>
        <v>#REF!</v>
      </c>
      <c r="I327" s="145" t="e">
        <f>IF(#REF!="","",#REF!)</f>
        <v>#REF!</v>
      </c>
      <c r="J327" s="145" t="e">
        <f>IF(#REF!="","",#REF!)</f>
        <v>#REF!</v>
      </c>
      <c r="K327" s="145" t="e">
        <f>IF(#REF!="","",#REF!)</f>
        <v>#REF!</v>
      </c>
      <c r="L327" s="145" t="e">
        <f>IF(#REF!="","",#REF!)</f>
        <v>#REF!</v>
      </c>
      <c r="M327" s="145" t="e">
        <f>IF(#REF!="","",#REF!)</f>
        <v>#REF!</v>
      </c>
      <c r="N327" s="145" t="e">
        <f>IF(#REF!="","",#REF!)</f>
        <v>#REF!</v>
      </c>
      <c r="O327" s="145" t="e">
        <f>IF(#REF!="","",#REF!)</f>
        <v>#REF!</v>
      </c>
      <c r="P327" s="146" t="e">
        <f>IF(#REF!="","",-#REF!)</f>
        <v>#REF!</v>
      </c>
      <c r="Q327" s="146" t="e">
        <f>IF(#REF!="","",-#REF!)</f>
        <v>#REF!</v>
      </c>
      <c r="R327" s="148"/>
      <c r="U327" s="146" t="e">
        <f>IF(#REF!="","","Reverses "&amp;#REF!)</f>
        <v>#REF!</v>
      </c>
      <c r="V327" s="143" t="e">
        <f t="shared" si="49"/>
        <v>#REF!</v>
      </c>
      <c r="W327" s="146"/>
      <c r="X327" s="146"/>
      <c r="Z327" s="146"/>
      <c r="AB327" s="146"/>
      <c r="AE327" s="146"/>
      <c r="AH327" s="149"/>
    </row>
    <row r="328" spans="1:34" s="143" customFormat="1" x14ac:dyDescent="0.3">
      <c r="A328" s="143" t="e">
        <f t="shared" si="47"/>
        <v>#REF!</v>
      </c>
      <c r="B328" s="125" t="e">
        <f t="shared" si="48"/>
        <v>#REF!</v>
      </c>
      <c r="D328" s="144" t="e">
        <f>IF(#REF!="","",#REF!)</f>
        <v>#REF!</v>
      </c>
      <c r="E328" s="145" t="e">
        <f>IF(#REF!="","",#REF!)</f>
        <v>#REF!</v>
      </c>
      <c r="F328" s="145" t="e">
        <f>IF(#REF!="","",#REF!)</f>
        <v>#REF!</v>
      </c>
      <c r="G328" s="145" t="e">
        <f>IF(#REF!="","",#REF!)</f>
        <v>#REF!</v>
      </c>
      <c r="H328" s="145" t="e">
        <f>IF(#REF!="","",#REF!)</f>
        <v>#REF!</v>
      </c>
      <c r="I328" s="145" t="e">
        <f>IF(#REF!="","",#REF!)</f>
        <v>#REF!</v>
      </c>
      <c r="J328" s="145" t="e">
        <f>IF(#REF!="","",#REF!)</f>
        <v>#REF!</v>
      </c>
      <c r="K328" s="145" t="e">
        <f>IF(#REF!="","",#REF!)</f>
        <v>#REF!</v>
      </c>
      <c r="L328" s="145" t="e">
        <f>IF(#REF!="","",#REF!)</f>
        <v>#REF!</v>
      </c>
      <c r="M328" s="145" t="e">
        <f>IF(#REF!="","",#REF!)</f>
        <v>#REF!</v>
      </c>
      <c r="N328" s="145" t="e">
        <f>IF(#REF!="","",#REF!)</f>
        <v>#REF!</v>
      </c>
      <c r="O328" s="145" t="e">
        <f>IF(#REF!="","",#REF!)</f>
        <v>#REF!</v>
      </c>
      <c r="P328" s="146" t="e">
        <f>IF(#REF!="","",-#REF!)</f>
        <v>#REF!</v>
      </c>
      <c r="Q328" s="146" t="e">
        <f>IF(#REF!="","",-#REF!)</f>
        <v>#REF!</v>
      </c>
      <c r="R328" s="148"/>
      <c r="U328" s="146" t="e">
        <f>IF(#REF!="","","Reverses "&amp;#REF!)</f>
        <v>#REF!</v>
      </c>
      <c r="V328" s="143" t="e">
        <f t="shared" si="49"/>
        <v>#REF!</v>
      </c>
      <c r="W328" s="146"/>
      <c r="X328" s="146"/>
      <c r="Z328" s="146"/>
      <c r="AB328" s="146"/>
      <c r="AE328" s="146"/>
      <c r="AH328" s="149"/>
    </row>
    <row r="329" spans="1:34" s="143" customFormat="1" x14ac:dyDescent="0.3">
      <c r="A329" s="143" t="e">
        <f t="shared" si="47"/>
        <v>#REF!</v>
      </c>
      <c r="B329" s="125" t="e">
        <f t="shared" si="48"/>
        <v>#REF!</v>
      </c>
      <c r="D329" s="144" t="e">
        <f>IF(#REF!="","",#REF!)</f>
        <v>#REF!</v>
      </c>
      <c r="E329" s="145" t="e">
        <f>IF(#REF!="","",#REF!)</f>
        <v>#REF!</v>
      </c>
      <c r="F329" s="145" t="e">
        <f>IF(#REF!="","",#REF!)</f>
        <v>#REF!</v>
      </c>
      <c r="G329" s="145" t="e">
        <f>IF(#REF!="","",#REF!)</f>
        <v>#REF!</v>
      </c>
      <c r="H329" s="145" t="e">
        <f>IF(#REF!="","",#REF!)</f>
        <v>#REF!</v>
      </c>
      <c r="I329" s="145" t="e">
        <f>IF(#REF!="","",#REF!)</f>
        <v>#REF!</v>
      </c>
      <c r="J329" s="145" t="e">
        <f>IF(#REF!="","",#REF!)</f>
        <v>#REF!</v>
      </c>
      <c r="K329" s="145" t="e">
        <f>IF(#REF!="","",#REF!)</f>
        <v>#REF!</v>
      </c>
      <c r="L329" s="145" t="e">
        <f>IF(#REF!="","",#REF!)</f>
        <v>#REF!</v>
      </c>
      <c r="M329" s="145" t="e">
        <f>IF(#REF!="","",#REF!)</f>
        <v>#REF!</v>
      </c>
      <c r="N329" s="145" t="e">
        <f>IF(#REF!="","",#REF!)</f>
        <v>#REF!</v>
      </c>
      <c r="O329" s="145" t="e">
        <f>IF(#REF!="","",#REF!)</f>
        <v>#REF!</v>
      </c>
      <c r="P329" s="146" t="e">
        <f>IF(#REF!="","",-#REF!)</f>
        <v>#REF!</v>
      </c>
      <c r="Q329" s="146" t="e">
        <f>IF(#REF!="","",-#REF!)</f>
        <v>#REF!</v>
      </c>
      <c r="R329" s="148"/>
      <c r="U329" s="146" t="e">
        <f>IF(#REF!="","","Reverses "&amp;#REF!)</f>
        <v>#REF!</v>
      </c>
      <c r="V329" s="143" t="e">
        <f t="shared" si="49"/>
        <v>#REF!</v>
      </c>
      <c r="W329" s="146"/>
      <c r="X329" s="146"/>
      <c r="Z329" s="146"/>
      <c r="AB329" s="146"/>
      <c r="AE329" s="146"/>
      <c r="AH329" s="149"/>
    </row>
    <row r="330" spans="1:34" s="143" customFormat="1" x14ac:dyDescent="0.3">
      <c r="A330" s="143" t="e">
        <f t="shared" ref="A330:A393" si="50">IF(TRIM(D330)="","","update_data,visible")</f>
        <v>#REF!</v>
      </c>
      <c r="B330" s="125" t="e">
        <f t="shared" si="48"/>
        <v>#REF!</v>
      </c>
      <c r="D330" s="144" t="e">
        <f>IF(#REF!="","",#REF!)</f>
        <v>#REF!</v>
      </c>
      <c r="E330" s="145" t="e">
        <f>IF(#REF!="","",#REF!)</f>
        <v>#REF!</v>
      </c>
      <c r="F330" s="145" t="e">
        <f>IF(#REF!="","",#REF!)</f>
        <v>#REF!</v>
      </c>
      <c r="G330" s="145" t="e">
        <f>IF(#REF!="","",#REF!)</f>
        <v>#REF!</v>
      </c>
      <c r="H330" s="145" t="e">
        <f>IF(#REF!="","",#REF!)</f>
        <v>#REF!</v>
      </c>
      <c r="I330" s="145" t="e">
        <f>IF(#REF!="","",#REF!)</f>
        <v>#REF!</v>
      </c>
      <c r="J330" s="145" t="e">
        <f>IF(#REF!="","",#REF!)</f>
        <v>#REF!</v>
      </c>
      <c r="K330" s="145" t="e">
        <f>IF(#REF!="","",#REF!)</f>
        <v>#REF!</v>
      </c>
      <c r="L330" s="145" t="e">
        <f>IF(#REF!="","",#REF!)</f>
        <v>#REF!</v>
      </c>
      <c r="M330" s="145" t="e">
        <f>IF(#REF!="","",#REF!)</f>
        <v>#REF!</v>
      </c>
      <c r="N330" s="145" t="e">
        <f>IF(#REF!="","",#REF!)</f>
        <v>#REF!</v>
      </c>
      <c r="O330" s="145" t="e">
        <f>IF(#REF!="","",#REF!)</f>
        <v>#REF!</v>
      </c>
      <c r="P330" s="146" t="e">
        <f>IF(#REF!="","",-#REF!)</f>
        <v>#REF!</v>
      </c>
      <c r="Q330" s="146" t="e">
        <f>IF(#REF!="","",-#REF!)</f>
        <v>#REF!</v>
      </c>
      <c r="R330" s="148"/>
      <c r="U330" s="146" t="e">
        <f>IF(#REF!="","","Reverses "&amp;#REF!)</f>
        <v>#REF!</v>
      </c>
      <c r="V330" s="143" t="e">
        <f t="shared" si="49"/>
        <v>#REF!</v>
      </c>
      <c r="W330" s="146"/>
      <c r="X330" s="146"/>
      <c r="Z330" s="146"/>
      <c r="AB330" s="146"/>
      <c r="AE330" s="146"/>
      <c r="AH330" s="149"/>
    </row>
    <row r="331" spans="1:34" s="143" customFormat="1" x14ac:dyDescent="0.3">
      <c r="A331" s="143" t="e">
        <f t="shared" si="50"/>
        <v>#REF!</v>
      </c>
      <c r="B331" s="125" t="e">
        <f t="shared" si="48"/>
        <v>#REF!</v>
      </c>
      <c r="D331" s="144" t="e">
        <f>IF(#REF!="","",#REF!)</f>
        <v>#REF!</v>
      </c>
      <c r="E331" s="145" t="e">
        <f>IF(#REF!="","",#REF!)</f>
        <v>#REF!</v>
      </c>
      <c r="F331" s="145" t="e">
        <f>IF(#REF!="","",#REF!)</f>
        <v>#REF!</v>
      </c>
      <c r="G331" s="145" t="e">
        <f>IF(#REF!="","",#REF!)</f>
        <v>#REF!</v>
      </c>
      <c r="H331" s="145" t="e">
        <f>IF(#REF!="","",#REF!)</f>
        <v>#REF!</v>
      </c>
      <c r="I331" s="145" t="e">
        <f>IF(#REF!="","",#REF!)</f>
        <v>#REF!</v>
      </c>
      <c r="J331" s="145" t="e">
        <f>IF(#REF!="","",#REF!)</f>
        <v>#REF!</v>
      </c>
      <c r="K331" s="145" t="e">
        <f>IF(#REF!="","",#REF!)</f>
        <v>#REF!</v>
      </c>
      <c r="L331" s="145" t="e">
        <f>IF(#REF!="","",#REF!)</f>
        <v>#REF!</v>
      </c>
      <c r="M331" s="145" t="e">
        <f>IF(#REF!="","",#REF!)</f>
        <v>#REF!</v>
      </c>
      <c r="N331" s="145" t="e">
        <f>IF(#REF!="","",#REF!)</f>
        <v>#REF!</v>
      </c>
      <c r="O331" s="145" t="e">
        <f>IF(#REF!="","",#REF!)</f>
        <v>#REF!</v>
      </c>
      <c r="P331" s="146" t="e">
        <f>IF(#REF!="","",-#REF!)</f>
        <v>#REF!</v>
      </c>
      <c r="Q331" s="146" t="e">
        <f>IF(#REF!="","",-#REF!)</f>
        <v>#REF!</v>
      </c>
      <c r="R331" s="148"/>
      <c r="U331" s="146" t="e">
        <f>IF(#REF!="","","Reverses "&amp;#REF!)</f>
        <v>#REF!</v>
      </c>
      <c r="V331" s="143" t="e">
        <f t="shared" si="49"/>
        <v>#REF!</v>
      </c>
      <c r="W331" s="146"/>
      <c r="X331" s="146"/>
      <c r="Z331" s="146"/>
      <c r="AB331" s="146"/>
      <c r="AE331" s="146"/>
      <c r="AH331" s="149"/>
    </row>
    <row r="332" spans="1:34" s="143" customFormat="1" x14ac:dyDescent="0.3">
      <c r="A332" s="143" t="e">
        <f t="shared" si="50"/>
        <v>#REF!</v>
      </c>
      <c r="B332" s="125" t="e">
        <f t="shared" si="48"/>
        <v>#REF!</v>
      </c>
      <c r="D332" s="144" t="e">
        <f>IF(#REF!="","",#REF!)</f>
        <v>#REF!</v>
      </c>
      <c r="E332" s="145" t="e">
        <f>IF(#REF!="","",#REF!)</f>
        <v>#REF!</v>
      </c>
      <c r="F332" s="145" t="e">
        <f>IF(#REF!="","",#REF!)</f>
        <v>#REF!</v>
      </c>
      <c r="G332" s="145" t="e">
        <f>IF(#REF!="","",#REF!)</f>
        <v>#REF!</v>
      </c>
      <c r="H332" s="145" t="e">
        <f>IF(#REF!="","",#REF!)</f>
        <v>#REF!</v>
      </c>
      <c r="I332" s="145" t="e">
        <f>IF(#REF!="","",#REF!)</f>
        <v>#REF!</v>
      </c>
      <c r="J332" s="145" t="e">
        <f>IF(#REF!="","",#REF!)</f>
        <v>#REF!</v>
      </c>
      <c r="K332" s="145" t="e">
        <f>IF(#REF!="","",#REF!)</f>
        <v>#REF!</v>
      </c>
      <c r="L332" s="145" t="e">
        <f>IF(#REF!="","",#REF!)</f>
        <v>#REF!</v>
      </c>
      <c r="M332" s="145" t="e">
        <f>IF(#REF!="","",#REF!)</f>
        <v>#REF!</v>
      </c>
      <c r="N332" s="145" t="e">
        <f>IF(#REF!="","",#REF!)</f>
        <v>#REF!</v>
      </c>
      <c r="O332" s="145" t="e">
        <f>IF(#REF!="","",#REF!)</f>
        <v>#REF!</v>
      </c>
      <c r="P332" s="146" t="e">
        <f>IF(#REF!="","",-#REF!)</f>
        <v>#REF!</v>
      </c>
      <c r="Q332" s="146" t="e">
        <f>IF(#REF!="","",-#REF!)</f>
        <v>#REF!</v>
      </c>
      <c r="R332" s="148"/>
      <c r="U332" s="146" t="e">
        <f>IF(#REF!="","","Reverses "&amp;#REF!)</f>
        <v>#REF!</v>
      </c>
      <c r="V332" s="143" t="e">
        <f t="shared" si="49"/>
        <v>#REF!</v>
      </c>
      <c r="W332" s="146"/>
      <c r="X332" s="146"/>
      <c r="Z332" s="146"/>
      <c r="AB332" s="146"/>
      <c r="AE332" s="146"/>
      <c r="AH332" s="149"/>
    </row>
    <row r="333" spans="1:34" s="143" customFormat="1" x14ac:dyDescent="0.3">
      <c r="A333" s="143" t="e">
        <f t="shared" si="50"/>
        <v>#REF!</v>
      </c>
      <c r="B333" s="125" t="e">
        <f t="shared" si="48"/>
        <v>#REF!</v>
      </c>
      <c r="D333" s="144" t="e">
        <f>IF(#REF!="","",#REF!)</f>
        <v>#REF!</v>
      </c>
      <c r="E333" s="145" t="e">
        <f>IF(#REF!="","",#REF!)</f>
        <v>#REF!</v>
      </c>
      <c r="F333" s="145" t="e">
        <f>IF(#REF!="","",#REF!)</f>
        <v>#REF!</v>
      </c>
      <c r="G333" s="145" t="e">
        <f>IF(#REF!="","",#REF!)</f>
        <v>#REF!</v>
      </c>
      <c r="H333" s="145" t="e">
        <f>IF(#REF!="","",#REF!)</f>
        <v>#REF!</v>
      </c>
      <c r="I333" s="145" t="e">
        <f>IF(#REF!="","",#REF!)</f>
        <v>#REF!</v>
      </c>
      <c r="J333" s="145" t="e">
        <f>IF(#REF!="","",#REF!)</f>
        <v>#REF!</v>
      </c>
      <c r="K333" s="145" t="e">
        <f>IF(#REF!="","",#REF!)</f>
        <v>#REF!</v>
      </c>
      <c r="L333" s="145" t="e">
        <f>IF(#REF!="","",#REF!)</f>
        <v>#REF!</v>
      </c>
      <c r="M333" s="145" t="e">
        <f>IF(#REF!="","",#REF!)</f>
        <v>#REF!</v>
      </c>
      <c r="N333" s="145" t="e">
        <f>IF(#REF!="","",#REF!)</f>
        <v>#REF!</v>
      </c>
      <c r="O333" s="145" t="e">
        <f>IF(#REF!="","",#REF!)</f>
        <v>#REF!</v>
      </c>
      <c r="P333" s="146" t="e">
        <f>IF(#REF!="","",-#REF!)</f>
        <v>#REF!</v>
      </c>
      <c r="Q333" s="146" t="e">
        <f>IF(#REF!="","",-#REF!)</f>
        <v>#REF!</v>
      </c>
      <c r="R333" s="148"/>
      <c r="U333" s="146" t="e">
        <f>IF(#REF!="","","Reverses "&amp;#REF!)</f>
        <v>#REF!</v>
      </c>
      <c r="V333" s="143" t="e">
        <f t="shared" si="49"/>
        <v>#REF!</v>
      </c>
      <c r="W333" s="146"/>
      <c r="X333" s="146"/>
      <c r="Z333" s="146"/>
      <c r="AB333" s="146"/>
      <c r="AE333" s="146"/>
      <c r="AH333" s="149"/>
    </row>
    <row r="334" spans="1:34" s="143" customFormat="1" x14ac:dyDescent="0.3">
      <c r="A334" s="143" t="e">
        <f t="shared" si="50"/>
        <v>#REF!</v>
      </c>
      <c r="B334" s="125" t="e">
        <f t="shared" ref="B334:B397" si="51">B333+1</f>
        <v>#REF!</v>
      </c>
      <c r="D334" s="144" t="e">
        <f>IF(#REF!="","",#REF!)</f>
        <v>#REF!</v>
      </c>
      <c r="E334" s="145" t="e">
        <f>IF(#REF!="","",#REF!)</f>
        <v>#REF!</v>
      </c>
      <c r="F334" s="145" t="e">
        <f>IF(#REF!="","",#REF!)</f>
        <v>#REF!</v>
      </c>
      <c r="G334" s="145" t="e">
        <f>IF(#REF!="","",#REF!)</f>
        <v>#REF!</v>
      </c>
      <c r="H334" s="145" t="e">
        <f>IF(#REF!="","",#REF!)</f>
        <v>#REF!</v>
      </c>
      <c r="I334" s="145" t="e">
        <f>IF(#REF!="","",#REF!)</f>
        <v>#REF!</v>
      </c>
      <c r="J334" s="145" t="e">
        <f>IF(#REF!="","",#REF!)</f>
        <v>#REF!</v>
      </c>
      <c r="K334" s="145" t="e">
        <f>IF(#REF!="","",#REF!)</f>
        <v>#REF!</v>
      </c>
      <c r="L334" s="145" t="e">
        <f>IF(#REF!="","",#REF!)</f>
        <v>#REF!</v>
      </c>
      <c r="M334" s="145" t="e">
        <f>IF(#REF!="","",#REF!)</f>
        <v>#REF!</v>
      </c>
      <c r="N334" s="145" t="e">
        <f>IF(#REF!="","",#REF!)</f>
        <v>#REF!</v>
      </c>
      <c r="O334" s="145" t="e">
        <f>IF(#REF!="","",#REF!)</f>
        <v>#REF!</v>
      </c>
      <c r="P334" s="146" t="e">
        <f>IF(#REF!="","",-#REF!)</f>
        <v>#REF!</v>
      </c>
      <c r="Q334" s="146" t="e">
        <f>IF(#REF!="","",-#REF!)</f>
        <v>#REF!</v>
      </c>
      <c r="R334" s="148"/>
      <c r="U334" s="146" t="e">
        <f>IF(#REF!="","","Reverses "&amp;#REF!)</f>
        <v>#REF!</v>
      </c>
      <c r="V334" s="143" t="e">
        <f t="shared" si="49"/>
        <v>#REF!</v>
      </c>
      <c r="W334" s="146"/>
      <c r="X334" s="146"/>
      <c r="Z334" s="146"/>
      <c r="AB334" s="146"/>
      <c r="AE334" s="146"/>
      <c r="AH334" s="149"/>
    </row>
    <row r="335" spans="1:34" s="143" customFormat="1" x14ac:dyDescent="0.3">
      <c r="A335" s="143" t="e">
        <f t="shared" si="50"/>
        <v>#REF!</v>
      </c>
      <c r="B335" s="125" t="e">
        <f t="shared" si="51"/>
        <v>#REF!</v>
      </c>
      <c r="D335" s="144" t="e">
        <f>IF(#REF!="","",#REF!)</f>
        <v>#REF!</v>
      </c>
      <c r="E335" s="145" t="e">
        <f>IF(#REF!="","",#REF!)</f>
        <v>#REF!</v>
      </c>
      <c r="F335" s="145" t="e">
        <f>IF(#REF!="","",#REF!)</f>
        <v>#REF!</v>
      </c>
      <c r="G335" s="145" t="e">
        <f>IF(#REF!="","",#REF!)</f>
        <v>#REF!</v>
      </c>
      <c r="H335" s="145" t="e">
        <f>IF(#REF!="","",#REF!)</f>
        <v>#REF!</v>
      </c>
      <c r="I335" s="145" t="e">
        <f>IF(#REF!="","",#REF!)</f>
        <v>#REF!</v>
      </c>
      <c r="J335" s="145" t="e">
        <f>IF(#REF!="","",#REF!)</f>
        <v>#REF!</v>
      </c>
      <c r="K335" s="145" t="e">
        <f>IF(#REF!="","",#REF!)</f>
        <v>#REF!</v>
      </c>
      <c r="L335" s="145" t="e">
        <f>IF(#REF!="","",#REF!)</f>
        <v>#REF!</v>
      </c>
      <c r="M335" s="145" t="e">
        <f>IF(#REF!="","",#REF!)</f>
        <v>#REF!</v>
      </c>
      <c r="N335" s="145" t="e">
        <f>IF(#REF!="","",#REF!)</f>
        <v>#REF!</v>
      </c>
      <c r="O335" s="145" t="e">
        <f>IF(#REF!="","",#REF!)</f>
        <v>#REF!</v>
      </c>
      <c r="P335" s="146" t="e">
        <f>IF(#REF!="","",-#REF!)</f>
        <v>#REF!</v>
      </c>
      <c r="Q335" s="146" t="e">
        <f>IF(#REF!="","",-#REF!)</f>
        <v>#REF!</v>
      </c>
      <c r="R335" s="148"/>
      <c r="U335" s="146" t="e">
        <f>IF(#REF!="","","Reverses "&amp;#REF!)</f>
        <v>#REF!</v>
      </c>
      <c r="V335" s="143" t="e">
        <f t="shared" ref="V335:V398" si="52">IF(D335="","",$H$8)</f>
        <v>#REF!</v>
      </c>
      <c r="W335" s="146"/>
      <c r="X335" s="146"/>
      <c r="Z335" s="146"/>
      <c r="AB335" s="146"/>
      <c r="AE335" s="146"/>
      <c r="AH335" s="149"/>
    </row>
    <row r="336" spans="1:34" s="143" customFormat="1" x14ac:dyDescent="0.3">
      <c r="A336" s="143" t="e">
        <f t="shared" si="50"/>
        <v>#REF!</v>
      </c>
      <c r="B336" s="125" t="e">
        <f t="shared" si="51"/>
        <v>#REF!</v>
      </c>
      <c r="D336" s="144" t="e">
        <f>IF(#REF!="","",#REF!)</f>
        <v>#REF!</v>
      </c>
      <c r="E336" s="145" t="e">
        <f>IF(#REF!="","",#REF!)</f>
        <v>#REF!</v>
      </c>
      <c r="F336" s="145" t="e">
        <f>IF(#REF!="","",#REF!)</f>
        <v>#REF!</v>
      </c>
      <c r="G336" s="145" t="e">
        <f>IF(#REF!="","",#REF!)</f>
        <v>#REF!</v>
      </c>
      <c r="H336" s="145" t="e">
        <f>IF(#REF!="","",#REF!)</f>
        <v>#REF!</v>
      </c>
      <c r="I336" s="145" t="e">
        <f>IF(#REF!="","",#REF!)</f>
        <v>#REF!</v>
      </c>
      <c r="J336" s="145" t="e">
        <f>IF(#REF!="","",#REF!)</f>
        <v>#REF!</v>
      </c>
      <c r="K336" s="145" t="e">
        <f>IF(#REF!="","",#REF!)</f>
        <v>#REF!</v>
      </c>
      <c r="L336" s="145" t="e">
        <f>IF(#REF!="","",#REF!)</f>
        <v>#REF!</v>
      </c>
      <c r="M336" s="145" t="e">
        <f>IF(#REF!="","",#REF!)</f>
        <v>#REF!</v>
      </c>
      <c r="N336" s="145" t="e">
        <f>IF(#REF!="","",#REF!)</f>
        <v>#REF!</v>
      </c>
      <c r="O336" s="145" t="e">
        <f>IF(#REF!="","",#REF!)</f>
        <v>#REF!</v>
      </c>
      <c r="P336" s="146" t="e">
        <f>IF(#REF!="","",-#REF!)</f>
        <v>#REF!</v>
      </c>
      <c r="Q336" s="146" t="e">
        <f>IF(#REF!="","",-#REF!)</f>
        <v>#REF!</v>
      </c>
      <c r="R336" s="148"/>
      <c r="U336" s="146" t="e">
        <f>IF(#REF!="","","Reverses "&amp;#REF!)</f>
        <v>#REF!</v>
      </c>
      <c r="V336" s="143" t="e">
        <f t="shared" si="52"/>
        <v>#REF!</v>
      </c>
      <c r="W336" s="146"/>
      <c r="X336" s="146"/>
      <c r="Z336" s="146"/>
      <c r="AB336" s="146"/>
      <c r="AE336" s="146"/>
      <c r="AH336" s="149"/>
    </row>
    <row r="337" spans="1:34" s="143" customFormat="1" x14ac:dyDescent="0.3">
      <c r="A337" s="143" t="e">
        <f t="shared" si="50"/>
        <v>#REF!</v>
      </c>
      <c r="B337" s="125" t="e">
        <f t="shared" si="51"/>
        <v>#REF!</v>
      </c>
      <c r="D337" s="144" t="e">
        <f>IF(#REF!="","",#REF!)</f>
        <v>#REF!</v>
      </c>
      <c r="E337" s="145" t="e">
        <f>IF(#REF!="","",#REF!)</f>
        <v>#REF!</v>
      </c>
      <c r="F337" s="145" t="e">
        <f>IF(#REF!="","",#REF!)</f>
        <v>#REF!</v>
      </c>
      <c r="G337" s="145" t="e">
        <f>IF(#REF!="","",#REF!)</f>
        <v>#REF!</v>
      </c>
      <c r="H337" s="145" t="e">
        <f>IF(#REF!="","",#REF!)</f>
        <v>#REF!</v>
      </c>
      <c r="I337" s="145" t="e">
        <f>IF(#REF!="","",#REF!)</f>
        <v>#REF!</v>
      </c>
      <c r="J337" s="145" t="e">
        <f>IF(#REF!="","",#REF!)</f>
        <v>#REF!</v>
      </c>
      <c r="K337" s="145" t="e">
        <f>IF(#REF!="","",#REF!)</f>
        <v>#REF!</v>
      </c>
      <c r="L337" s="145" t="e">
        <f>IF(#REF!="","",#REF!)</f>
        <v>#REF!</v>
      </c>
      <c r="M337" s="145" t="e">
        <f>IF(#REF!="","",#REF!)</f>
        <v>#REF!</v>
      </c>
      <c r="N337" s="145" t="e">
        <f>IF(#REF!="","",#REF!)</f>
        <v>#REF!</v>
      </c>
      <c r="O337" s="145" t="e">
        <f>IF(#REF!="","",#REF!)</f>
        <v>#REF!</v>
      </c>
      <c r="P337" s="146" t="e">
        <f>IF(#REF!="","",-#REF!)</f>
        <v>#REF!</v>
      </c>
      <c r="Q337" s="146" t="e">
        <f>IF(#REF!="","",-#REF!)</f>
        <v>#REF!</v>
      </c>
      <c r="R337" s="148"/>
      <c r="U337" s="146" t="e">
        <f>IF(#REF!="","","Reverses "&amp;#REF!)</f>
        <v>#REF!</v>
      </c>
      <c r="V337" s="143" t="e">
        <f t="shared" si="52"/>
        <v>#REF!</v>
      </c>
      <c r="W337" s="146"/>
      <c r="X337" s="146"/>
      <c r="Z337" s="146"/>
      <c r="AB337" s="146"/>
      <c r="AE337" s="146"/>
      <c r="AH337" s="149"/>
    </row>
    <row r="338" spans="1:34" s="143" customFormat="1" x14ac:dyDescent="0.3">
      <c r="A338" s="143" t="e">
        <f t="shared" si="50"/>
        <v>#REF!</v>
      </c>
      <c r="B338" s="125" t="e">
        <f t="shared" si="51"/>
        <v>#REF!</v>
      </c>
      <c r="D338" s="144" t="e">
        <f>IF(#REF!="","",#REF!)</f>
        <v>#REF!</v>
      </c>
      <c r="E338" s="145" t="e">
        <f>IF(#REF!="","",#REF!)</f>
        <v>#REF!</v>
      </c>
      <c r="F338" s="145" t="e">
        <f>IF(#REF!="","",#REF!)</f>
        <v>#REF!</v>
      </c>
      <c r="G338" s="145" t="e">
        <f>IF(#REF!="","",#REF!)</f>
        <v>#REF!</v>
      </c>
      <c r="H338" s="145" t="e">
        <f>IF(#REF!="","",#REF!)</f>
        <v>#REF!</v>
      </c>
      <c r="I338" s="145" t="e">
        <f>IF(#REF!="","",#REF!)</f>
        <v>#REF!</v>
      </c>
      <c r="J338" s="145" t="e">
        <f>IF(#REF!="","",#REF!)</f>
        <v>#REF!</v>
      </c>
      <c r="K338" s="145" t="e">
        <f>IF(#REF!="","",#REF!)</f>
        <v>#REF!</v>
      </c>
      <c r="L338" s="145" t="e">
        <f>IF(#REF!="","",#REF!)</f>
        <v>#REF!</v>
      </c>
      <c r="M338" s="145" t="e">
        <f>IF(#REF!="","",#REF!)</f>
        <v>#REF!</v>
      </c>
      <c r="N338" s="145" t="e">
        <f>IF(#REF!="","",#REF!)</f>
        <v>#REF!</v>
      </c>
      <c r="O338" s="145" t="e">
        <f>IF(#REF!="","",#REF!)</f>
        <v>#REF!</v>
      </c>
      <c r="P338" s="146" t="e">
        <f>IF(#REF!="","",-#REF!)</f>
        <v>#REF!</v>
      </c>
      <c r="Q338" s="146" t="e">
        <f>IF(#REF!="","",-#REF!)</f>
        <v>#REF!</v>
      </c>
      <c r="R338" s="148"/>
      <c r="U338" s="146" t="e">
        <f>IF(#REF!="","","Reverses "&amp;#REF!)</f>
        <v>#REF!</v>
      </c>
      <c r="V338" s="143" t="e">
        <f t="shared" si="52"/>
        <v>#REF!</v>
      </c>
      <c r="W338" s="146"/>
      <c r="X338" s="146"/>
      <c r="Z338" s="146"/>
      <c r="AB338" s="146"/>
      <c r="AE338" s="146"/>
      <c r="AH338" s="149"/>
    </row>
    <row r="339" spans="1:34" s="143" customFormat="1" x14ac:dyDescent="0.3">
      <c r="A339" s="143" t="e">
        <f t="shared" si="50"/>
        <v>#REF!</v>
      </c>
      <c r="B339" s="125" t="e">
        <f t="shared" si="51"/>
        <v>#REF!</v>
      </c>
      <c r="D339" s="144" t="e">
        <f>IF(#REF!="","",#REF!)</f>
        <v>#REF!</v>
      </c>
      <c r="E339" s="145" t="e">
        <f>IF(#REF!="","",#REF!)</f>
        <v>#REF!</v>
      </c>
      <c r="F339" s="145" t="e">
        <f>IF(#REF!="","",#REF!)</f>
        <v>#REF!</v>
      </c>
      <c r="G339" s="145" t="e">
        <f>IF(#REF!="","",#REF!)</f>
        <v>#REF!</v>
      </c>
      <c r="H339" s="145" t="e">
        <f>IF(#REF!="","",#REF!)</f>
        <v>#REF!</v>
      </c>
      <c r="I339" s="145" t="e">
        <f>IF(#REF!="","",#REF!)</f>
        <v>#REF!</v>
      </c>
      <c r="J339" s="145" t="e">
        <f>IF(#REF!="","",#REF!)</f>
        <v>#REF!</v>
      </c>
      <c r="K339" s="145" t="e">
        <f>IF(#REF!="","",#REF!)</f>
        <v>#REF!</v>
      </c>
      <c r="L339" s="145" t="e">
        <f>IF(#REF!="","",#REF!)</f>
        <v>#REF!</v>
      </c>
      <c r="M339" s="145" t="e">
        <f>IF(#REF!="","",#REF!)</f>
        <v>#REF!</v>
      </c>
      <c r="N339" s="145" t="e">
        <f>IF(#REF!="","",#REF!)</f>
        <v>#REF!</v>
      </c>
      <c r="O339" s="145" t="e">
        <f>IF(#REF!="","",#REF!)</f>
        <v>#REF!</v>
      </c>
      <c r="P339" s="146" t="e">
        <f>IF(#REF!="","",-#REF!)</f>
        <v>#REF!</v>
      </c>
      <c r="Q339" s="146" t="e">
        <f>IF(#REF!="","",-#REF!)</f>
        <v>#REF!</v>
      </c>
      <c r="R339" s="148"/>
      <c r="U339" s="146" t="e">
        <f>IF(#REF!="","","Reverses "&amp;#REF!)</f>
        <v>#REF!</v>
      </c>
      <c r="V339" s="143" t="e">
        <f t="shared" si="52"/>
        <v>#REF!</v>
      </c>
      <c r="W339" s="146"/>
      <c r="X339" s="146"/>
      <c r="Z339" s="146"/>
      <c r="AB339" s="146"/>
      <c r="AE339" s="146"/>
      <c r="AH339" s="149"/>
    </row>
    <row r="340" spans="1:34" s="143" customFormat="1" x14ac:dyDescent="0.3">
      <c r="A340" s="143" t="e">
        <f t="shared" si="50"/>
        <v>#REF!</v>
      </c>
      <c r="B340" s="125" t="e">
        <f t="shared" si="51"/>
        <v>#REF!</v>
      </c>
      <c r="D340" s="144" t="e">
        <f>IF(#REF!="","",#REF!)</f>
        <v>#REF!</v>
      </c>
      <c r="E340" s="145" t="e">
        <f>IF(#REF!="","",#REF!)</f>
        <v>#REF!</v>
      </c>
      <c r="F340" s="145" t="e">
        <f>IF(#REF!="","",#REF!)</f>
        <v>#REF!</v>
      </c>
      <c r="G340" s="145" t="e">
        <f>IF(#REF!="","",#REF!)</f>
        <v>#REF!</v>
      </c>
      <c r="H340" s="145" t="e">
        <f>IF(#REF!="","",#REF!)</f>
        <v>#REF!</v>
      </c>
      <c r="I340" s="145" t="e">
        <f>IF(#REF!="","",#REF!)</f>
        <v>#REF!</v>
      </c>
      <c r="J340" s="145" t="e">
        <f>IF(#REF!="","",#REF!)</f>
        <v>#REF!</v>
      </c>
      <c r="K340" s="145" t="e">
        <f>IF(#REF!="","",#REF!)</f>
        <v>#REF!</v>
      </c>
      <c r="L340" s="145" t="e">
        <f>IF(#REF!="","",#REF!)</f>
        <v>#REF!</v>
      </c>
      <c r="M340" s="145" t="e">
        <f>IF(#REF!="","",#REF!)</f>
        <v>#REF!</v>
      </c>
      <c r="N340" s="145" t="e">
        <f>IF(#REF!="","",#REF!)</f>
        <v>#REF!</v>
      </c>
      <c r="O340" s="145" t="e">
        <f>IF(#REF!="","",#REF!)</f>
        <v>#REF!</v>
      </c>
      <c r="P340" s="146" t="e">
        <f>IF(#REF!="","",-#REF!)</f>
        <v>#REF!</v>
      </c>
      <c r="Q340" s="146" t="e">
        <f>IF(#REF!="","",-#REF!)</f>
        <v>#REF!</v>
      </c>
      <c r="R340" s="148"/>
      <c r="U340" s="146" t="e">
        <f>IF(#REF!="","","Reverses "&amp;#REF!)</f>
        <v>#REF!</v>
      </c>
      <c r="V340" s="143" t="e">
        <f t="shared" si="52"/>
        <v>#REF!</v>
      </c>
      <c r="W340" s="146"/>
      <c r="X340" s="146"/>
      <c r="Z340" s="146"/>
      <c r="AB340" s="146"/>
      <c r="AE340" s="146"/>
      <c r="AH340" s="149"/>
    </row>
    <row r="341" spans="1:34" s="143" customFormat="1" x14ac:dyDescent="0.3">
      <c r="A341" s="143" t="e">
        <f t="shared" si="50"/>
        <v>#REF!</v>
      </c>
      <c r="B341" s="125" t="e">
        <f t="shared" si="51"/>
        <v>#REF!</v>
      </c>
      <c r="D341" s="144" t="e">
        <f>IF(#REF!="","",#REF!)</f>
        <v>#REF!</v>
      </c>
      <c r="E341" s="145" t="e">
        <f>IF(#REF!="","",#REF!)</f>
        <v>#REF!</v>
      </c>
      <c r="F341" s="145" t="e">
        <f>IF(#REF!="","",#REF!)</f>
        <v>#REF!</v>
      </c>
      <c r="G341" s="145" t="e">
        <f>IF(#REF!="","",#REF!)</f>
        <v>#REF!</v>
      </c>
      <c r="H341" s="145" t="e">
        <f>IF(#REF!="","",#REF!)</f>
        <v>#REF!</v>
      </c>
      <c r="I341" s="145" t="e">
        <f>IF(#REF!="","",#REF!)</f>
        <v>#REF!</v>
      </c>
      <c r="J341" s="145" t="e">
        <f>IF(#REF!="","",#REF!)</f>
        <v>#REF!</v>
      </c>
      <c r="K341" s="145" t="e">
        <f>IF(#REF!="","",#REF!)</f>
        <v>#REF!</v>
      </c>
      <c r="L341" s="145" t="e">
        <f>IF(#REF!="","",#REF!)</f>
        <v>#REF!</v>
      </c>
      <c r="M341" s="145" t="e">
        <f>IF(#REF!="","",#REF!)</f>
        <v>#REF!</v>
      </c>
      <c r="N341" s="145" t="e">
        <f>IF(#REF!="","",#REF!)</f>
        <v>#REF!</v>
      </c>
      <c r="O341" s="145" t="e">
        <f>IF(#REF!="","",#REF!)</f>
        <v>#REF!</v>
      </c>
      <c r="P341" s="146" t="e">
        <f>IF(#REF!="","",-#REF!)</f>
        <v>#REF!</v>
      </c>
      <c r="Q341" s="146" t="e">
        <f>IF(#REF!="","",-#REF!)</f>
        <v>#REF!</v>
      </c>
      <c r="R341" s="148"/>
      <c r="U341" s="146" t="e">
        <f>IF(#REF!="","","Reverses "&amp;#REF!)</f>
        <v>#REF!</v>
      </c>
      <c r="V341" s="143" t="e">
        <f t="shared" si="52"/>
        <v>#REF!</v>
      </c>
      <c r="W341" s="146"/>
      <c r="X341" s="146"/>
      <c r="Z341" s="146"/>
      <c r="AB341" s="146"/>
      <c r="AE341" s="146"/>
      <c r="AH341" s="149"/>
    </row>
    <row r="342" spans="1:34" s="143" customFormat="1" x14ac:dyDescent="0.3">
      <c r="A342" s="143" t="e">
        <f t="shared" si="50"/>
        <v>#REF!</v>
      </c>
      <c r="B342" s="125" t="e">
        <f t="shared" si="51"/>
        <v>#REF!</v>
      </c>
      <c r="D342" s="144" t="e">
        <f>IF(#REF!="","",#REF!)</f>
        <v>#REF!</v>
      </c>
      <c r="E342" s="145" t="e">
        <f>IF(#REF!="","",#REF!)</f>
        <v>#REF!</v>
      </c>
      <c r="F342" s="145" t="e">
        <f>IF(#REF!="","",#REF!)</f>
        <v>#REF!</v>
      </c>
      <c r="G342" s="145" t="e">
        <f>IF(#REF!="","",#REF!)</f>
        <v>#REF!</v>
      </c>
      <c r="H342" s="145" t="e">
        <f>IF(#REF!="","",#REF!)</f>
        <v>#REF!</v>
      </c>
      <c r="I342" s="145" t="e">
        <f>IF(#REF!="","",#REF!)</f>
        <v>#REF!</v>
      </c>
      <c r="J342" s="145" t="e">
        <f>IF(#REF!="","",#REF!)</f>
        <v>#REF!</v>
      </c>
      <c r="K342" s="145" t="e">
        <f>IF(#REF!="","",#REF!)</f>
        <v>#REF!</v>
      </c>
      <c r="L342" s="145" t="e">
        <f>IF(#REF!="","",#REF!)</f>
        <v>#REF!</v>
      </c>
      <c r="M342" s="145" t="e">
        <f>IF(#REF!="","",#REF!)</f>
        <v>#REF!</v>
      </c>
      <c r="N342" s="145" t="e">
        <f>IF(#REF!="","",#REF!)</f>
        <v>#REF!</v>
      </c>
      <c r="O342" s="145" t="e">
        <f>IF(#REF!="","",#REF!)</f>
        <v>#REF!</v>
      </c>
      <c r="P342" s="146" t="e">
        <f>IF(#REF!="","",-#REF!)</f>
        <v>#REF!</v>
      </c>
      <c r="Q342" s="146" t="e">
        <f>IF(#REF!="","",-#REF!)</f>
        <v>#REF!</v>
      </c>
      <c r="R342" s="148"/>
      <c r="U342" s="146" t="e">
        <f>IF(#REF!="","","Reverses "&amp;#REF!)</f>
        <v>#REF!</v>
      </c>
      <c r="V342" s="143" t="e">
        <f t="shared" si="52"/>
        <v>#REF!</v>
      </c>
      <c r="W342" s="146"/>
      <c r="X342" s="146"/>
      <c r="Z342" s="146"/>
      <c r="AB342" s="146"/>
      <c r="AE342" s="146"/>
      <c r="AH342" s="149"/>
    </row>
    <row r="343" spans="1:34" s="143" customFormat="1" x14ac:dyDescent="0.3">
      <c r="A343" s="143" t="e">
        <f t="shared" si="50"/>
        <v>#REF!</v>
      </c>
      <c r="B343" s="125" t="e">
        <f t="shared" si="51"/>
        <v>#REF!</v>
      </c>
      <c r="D343" s="144" t="e">
        <f>IF(#REF!="","",#REF!)</f>
        <v>#REF!</v>
      </c>
      <c r="E343" s="145" t="e">
        <f>IF(#REF!="","",#REF!)</f>
        <v>#REF!</v>
      </c>
      <c r="F343" s="145" t="e">
        <f>IF(#REF!="","",#REF!)</f>
        <v>#REF!</v>
      </c>
      <c r="G343" s="145" t="e">
        <f>IF(#REF!="","",#REF!)</f>
        <v>#REF!</v>
      </c>
      <c r="H343" s="145" t="e">
        <f>IF(#REF!="","",#REF!)</f>
        <v>#REF!</v>
      </c>
      <c r="I343" s="145" t="e">
        <f>IF(#REF!="","",#REF!)</f>
        <v>#REF!</v>
      </c>
      <c r="J343" s="145" t="e">
        <f>IF(#REF!="","",#REF!)</f>
        <v>#REF!</v>
      </c>
      <c r="K343" s="145" t="e">
        <f>IF(#REF!="","",#REF!)</f>
        <v>#REF!</v>
      </c>
      <c r="L343" s="145" t="e">
        <f>IF(#REF!="","",#REF!)</f>
        <v>#REF!</v>
      </c>
      <c r="M343" s="145" t="e">
        <f>IF(#REF!="","",#REF!)</f>
        <v>#REF!</v>
      </c>
      <c r="N343" s="145" t="e">
        <f>IF(#REF!="","",#REF!)</f>
        <v>#REF!</v>
      </c>
      <c r="O343" s="145" t="e">
        <f>IF(#REF!="","",#REF!)</f>
        <v>#REF!</v>
      </c>
      <c r="P343" s="146" t="e">
        <f>IF(#REF!="","",-#REF!)</f>
        <v>#REF!</v>
      </c>
      <c r="Q343" s="146" t="e">
        <f>IF(#REF!="","",-#REF!)</f>
        <v>#REF!</v>
      </c>
      <c r="R343" s="148"/>
      <c r="U343" s="146" t="e">
        <f>IF(#REF!="","","Reverses "&amp;#REF!)</f>
        <v>#REF!</v>
      </c>
      <c r="V343" s="143" t="e">
        <f t="shared" si="52"/>
        <v>#REF!</v>
      </c>
      <c r="W343" s="146"/>
      <c r="X343" s="146"/>
      <c r="Z343" s="146"/>
      <c r="AB343" s="146"/>
      <c r="AE343" s="146"/>
      <c r="AH343" s="149"/>
    </row>
    <row r="344" spans="1:34" s="143" customFormat="1" x14ac:dyDescent="0.3">
      <c r="A344" s="143" t="e">
        <f t="shared" si="50"/>
        <v>#REF!</v>
      </c>
      <c r="B344" s="125" t="e">
        <f t="shared" si="51"/>
        <v>#REF!</v>
      </c>
      <c r="D344" s="144" t="e">
        <f>IF(#REF!="","",#REF!)</f>
        <v>#REF!</v>
      </c>
      <c r="E344" s="145" t="e">
        <f>IF(#REF!="","",#REF!)</f>
        <v>#REF!</v>
      </c>
      <c r="F344" s="145" t="e">
        <f>IF(#REF!="","",#REF!)</f>
        <v>#REF!</v>
      </c>
      <c r="G344" s="145" t="e">
        <f>IF(#REF!="","",#REF!)</f>
        <v>#REF!</v>
      </c>
      <c r="H344" s="145" t="e">
        <f>IF(#REF!="","",#REF!)</f>
        <v>#REF!</v>
      </c>
      <c r="I344" s="145" t="e">
        <f>IF(#REF!="","",#REF!)</f>
        <v>#REF!</v>
      </c>
      <c r="J344" s="145" t="e">
        <f>IF(#REF!="","",#REF!)</f>
        <v>#REF!</v>
      </c>
      <c r="K344" s="145" t="e">
        <f>IF(#REF!="","",#REF!)</f>
        <v>#REF!</v>
      </c>
      <c r="L344" s="145" t="e">
        <f>IF(#REF!="","",#REF!)</f>
        <v>#REF!</v>
      </c>
      <c r="M344" s="145" t="e">
        <f>IF(#REF!="","",#REF!)</f>
        <v>#REF!</v>
      </c>
      <c r="N344" s="145" t="e">
        <f>IF(#REF!="","",#REF!)</f>
        <v>#REF!</v>
      </c>
      <c r="O344" s="145" t="e">
        <f>IF(#REF!="","",#REF!)</f>
        <v>#REF!</v>
      </c>
      <c r="P344" s="146" t="e">
        <f>IF(#REF!="","",-#REF!)</f>
        <v>#REF!</v>
      </c>
      <c r="Q344" s="146" t="e">
        <f>IF(#REF!="","",-#REF!)</f>
        <v>#REF!</v>
      </c>
      <c r="R344" s="148"/>
      <c r="U344" s="146" t="e">
        <f>IF(#REF!="","","Reverses "&amp;#REF!)</f>
        <v>#REF!</v>
      </c>
      <c r="V344" s="143" t="e">
        <f t="shared" si="52"/>
        <v>#REF!</v>
      </c>
      <c r="W344" s="146"/>
      <c r="X344" s="146"/>
      <c r="Z344" s="146"/>
      <c r="AB344" s="146"/>
      <c r="AE344" s="146"/>
      <c r="AH344" s="149"/>
    </row>
    <row r="345" spans="1:34" s="143" customFormat="1" x14ac:dyDescent="0.3">
      <c r="A345" s="143" t="e">
        <f t="shared" si="50"/>
        <v>#REF!</v>
      </c>
      <c r="B345" s="125" t="e">
        <f t="shared" si="51"/>
        <v>#REF!</v>
      </c>
      <c r="D345" s="144" t="e">
        <f>IF(#REF!="","",#REF!)</f>
        <v>#REF!</v>
      </c>
      <c r="E345" s="145" t="e">
        <f>IF(#REF!="","",#REF!)</f>
        <v>#REF!</v>
      </c>
      <c r="F345" s="145" t="e">
        <f>IF(#REF!="","",#REF!)</f>
        <v>#REF!</v>
      </c>
      <c r="G345" s="145" t="e">
        <f>IF(#REF!="","",#REF!)</f>
        <v>#REF!</v>
      </c>
      <c r="H345" s="145" t="e">
        <f>IF(#REF!="","",#REF!)</f>
        <v>#REF!</v>
      </c>
      <c r="I345" s="145" t="e">
        <f>IF(#REF!="","",#REF!)</f>
        <v>#REF!</v>
      </c>
      <c r="J345" s="145" t="e">
        <f>IF(#REF!="","",#REF!)</f>
        <v>#REF!</v>
      </c>
      <c r="K345" s="145" t="e">
        <f>IF(#REF!="","",#REF!)</f>
        <v>#REF!</v>
      </c>
      <c r="L345" s="145" t="e">
        <f>IF(#REF!="","",#REF!)</f>
        <v>#REF!</v>
      </c>
      <c r="M345" s="145" t="e">
        <f>IF(#REF!="","",#REF!)</f>
        <v>#REF!</v>
      </c>
      <c r="N345" s="145" t="e">
        <f>IF(#REF!="","",#REF!)</f>
        <v>#REF!</v>
      </c>
      <c r="O345" s="145" t="e">
        <f>IF(#REF!="","",#REF!)</f>
        <v>#REF!</v>
      </c>
      <c r="P345" s="146" t="e">
        <f>IF(#REF!="","",-#REF!)</f>
        <v>#REF!</v>
      </c>
      <c r="Q345" s="146" t="e">
        <f>IF(#REF!="","",-#REF!)</f>
        <v>#REF!</v>
      </c>
      <c r="R345" s="148"/>
      <c r="U345" s="146" t="e">
        <f>IF(#REF!="","","Reverses "&amp;#REF!)</f>
        <v>#REF!</v>
      </c>
      <c r="V345" s="143" t="e">
        <f t="shared" si="52"/>
        <v>#REF!</v>
      </c>
      <c r="W345" s="146"/>
      <c r="X345" s="146"/>
      <c r="Z345" s="146"/>
      <c r="AB345" s="146"/>
      <c r="AE345" s="146"/>
      <c r="AH345" s="149"/>
    </row>
    <row r="346" spans="1:34" s="143" customFormat="1" x14ac:dyDescent="0.3">
      <c r="A346" s="143" t="e">
        <f t="shared" si="50"/>
        <v>#REF!</v>
      </c>
      <c r="B346" s="125" t="e">
        <f t="shared" si="51"/>
        <v>#REF!</v>
      </c>
      <c r="D346" s="144" t="e">
        <f>IF(#REF!="","",#REF!)</f>
        <v>#REF!</v>
      </c>
      <c r="E346" s="145" t="e">
        <f>IF(#REF!="","",#REF!)</f>
        <v>#REF!</v>
      </c>
      <c r="F346" s="145" t="e">
        <f>IF(#REF!="","",#REF!)</f>
        <v>#REF!</v>
      </c>
      <c r="G346" s="145" t="e">
        <f>IF(#REF!="","",#REF!)</f>
        <v>#REF!</v>
      </c>
      <c r="H346" s="145" t="e">
        <f>IF(#REF!="","",#REF!)</f>
        <v>#REF!</v>
      </c>
      <c r="I346" s="145" t="e">
        <f>IF(#REF!="","",#REF!)</f>
        <v>#REF!</v>
      </c>
      <c r="J346" s="145" t="e">
        <f>IF(#REF!="","",#REF!)</f>
        <v>#REF!</v>
      </c>
      <c r="K346" s="145" t="e">
        <f>IF(#REF!="","",#REF!)</f>
        <v>#REF!</v>
      </c>
      <c r="L346" s="145" t="e">
        <f>IF(#REF!="","",#REF!)</f>
        <v>#REF!</v>
      </c>
      <c r="M346" s="145" t="e">
        <f>IF(#REF!="","",#REF!)</f>
        <v>#REF!</v>
      </c>
      <c r="N346" s="145" t="e">
        <f>IF(#REF!="","",#REF!)</f>
        <v>#REF!</v>
      </c>
      <c r="O346" s="145" t="e">
        <f>IF(#REF!="","",#REF!)</f>
        <v>#REF!</v>
      </c>
      <c r="P346" s="146" t="e">
        <f>IF(#REF!="","",-#REF!)</f>
        <v>#REF!</v>
      </c>
      <c r="Q346" s="146" t="e">
        <f>IF(#REF!="","",-#REF!)</f>
        <v>#REF!</v>
      </c>
      <c r="R346" s="148"/>
      <c r="U346" s="146" t="e">
        <f>IF(#REF!="","","Reverses "&amp;#REF!)</f>
        <v>#REF!</v>
      </c>
      <c r="V346" s="143" t="e">
        <f t="shared" si="52"/>
        <v>#REF!</v>
      </c>
      <c r="W346" s="146"/>
      <c r="X346" s="146"/>
      <c r="Z346" s="146"/>
      <c r="AB346" s="146"/>
      <c r="AE346" s="146"/>
      <c r="AH346" s="149"/>
    </row>
    <row r="347" spans="1:34" s="143" customFormat="1" x14ac:dyDescent="0.3">
      <c r="A347" s="143" t="e">
        <f t="shared" si="50"/>
        <v>#REF!</v>
      </c>
      <c r="B347" s="125" t="e">
        <f t="shared" si="51"/>
        <v>#REF!</v>
      </c>
      <c r="D347" s="144" t="e">
        <f>IF(#REF!="","",#REF!)</f>
        <v>#REF!</v>
      </c>
      <c r="E347" s="145" t="e">
        <f>IF(#REF!="","",#REF!)</f>
        <v>#REF!</v>
      </c>
      <c r="F347" s="145" t="e">
        <f>IF(#REF!="","",#REF!)</f>
        <v>#REF!</v>
      </c>
      <c r="G347" s="145" t="e">
        <f>IF(#REF!="","",#REF!)</f>
        <v>#REF!</v>
      </c>
      <c r="H347" s="145" t="e">
        <f>IF(#REF!="","",#REF!)</f>
        <v>#REF!</v>
      </c>
      <c r="I347" s="145" t="e">
        <f>IF(#REF!="","",#REF!)</f>
        <v>#REF!</v>
      </c>
      <c r="J347" s="145" t="e">
        <f>IF(#REF!="","",#REF!)</f>
        <v>#REF!</v>
      </c>
      <c r="K347" s="145" t="e">
        <f>IF(#REF!="","",#REF!)</f>
        <v>#REF!</v>
      </c>
      <c r="L347" s="145" t="e">
        <f>IF(#REF!="","",#REF!)</f>
        <v>#REF!</v>
      </c>
      <c r="M347" s="145" t="e">
        <f>IF(#REF!="","",#REF!)</f>
        <v>#REF!</v>
      </c>
      <c r="N347" s="145" t="e">
        <f>IF(#REF!="","",#REF!)</f>
        <v>#REF!</v>
      </c>
      <c r="O347" s="145" t="e">
        <f>IF(#REF!="","",#REF!)</f>
        <v>#REF!</v>
      </c>
      <c r="P347" s="146" t="e">
        <f>IF(#REF!="","",-#REF!)</f>
        <v>#REF!</v>
      </c>
      <c r="Q347" s="146" t="e">
        <f>IF(#REF!="","",-#REF!)</f>
        <v>#REF!</v>
      </c>
      <c r="R347" s="148"/>
      <c r="U347" s="146" t="e">
        <f>IF(#REF!="","","Reverses "&amp;#REF!)</f>
        <v>#REF!</v>
      </c>
      <c r="V347" s="143" t="e">
        <f t="shared" si="52"/>
        <v>#REF!</v>
      </c>
      <c r="W347" s="146"/>
      <c r="X347" s="146"/>
      <c r="Z347" s="146"/>
      <c r="AB347" s="146"/>
      <c r="AE347" s="146"/>
      <c r="AH347" s="149"/>
    </row>
    <row r="348" spans="1:34" s="143" customFormat="1" x14ac:dyDescent="0.3">
      <c r="A348" s="143" t="e">
        <f t="shared" si="50"/>
        <v>#REF!</v>
      </c>
      <c r="B348" s="125" t="e">
        <f t="shared" si="51"/>
        <v>#REF!</v>
      </c>
      <c r="D348" s="144" t="e">
        <f>IF(#REF!="","",#REF!)</f>
        <v>#REF!</v>
      </c>
      <c r="E348" s="145" t="e">
        <f>IF(#REF!="","",#REF!)</f>
        <v>#REF!</v>
      </c>
      <c r="F348" s="145" t="e">
        <f>IF(#REF!="","",#REF!)</f>
        <v>#REF!</v>
      </c>
      <c r="G348" s="145" t="e">
        <f>IF(#REF!="","",#REF!)</f>
        <v>#REF!</v>
      </c>
      <c r="H348" s="145" t="e">
        <f>IF(#REF!="","",#REF!)</f>
        <v>#REF!</v>
      </c>
      <c r="I348" s="145" t="e">
        <f>IF(#REF!="","",#REF!)</f>
        <v>#REF!</v>
      </c>
      <c r="J348" s="145" t="e">
        <f>IF(#REF!="","",#REF!)</f>
        <v>#REF!</v>
      </c>
      <c r="K348" s="145" t="e">
        <f>IF(#REF!="","",#REF!)</f>
        <v>#REF!</v>
      </c>
      <c r="L348" s="145" t="e">
        <f>IF(#REF!="","",#REF!)</f>
        <v>#REF!</v>
      </c>
      <c r="M348" s="145" t="e">
        <f>IF(#REF!="","",#REF!)</f>
        <v>#REF!</v>
      </c>
      <c r="N348" s="145" t="e">
        <f>IF(#REF!="","",#REF!)</f>
        <v>#REF!</v>
      </c>
      <c r="O348" s="145" t="e">
        <f>IF(#REF!="","",#REF!)</f>
        <v>#REF!</v>
      </c>
      <c r="P348" s="146" t="e">
        <f>IF(#REF!="","",-#REF!)</f>
        <v>#REF!</v>
      </c>
      <c r="Q348" s="146" t="e">
        <f>IF(#REF!="","",-#REF!)</f>
        <v>#REF!</v>
      </c>
      <c r="R348" s="148"/>
      <c r="U348" s="146" t="e">
        <f>IF(#REF!="","","Reverses "&amp;#REF!)</f>
        <v>#REF!</v>
      </c>
      <c r="V348" s="143" t="e">
        <f t="shared" si="52"/>
        <v>#REF!</v>
      </c>
      <c r="W348" s="146"/>
      <c r="X348" s="146"/>
      <c r="Z348" s="146"/>
      <c r="AB348" s="146"/>
      <c r="AE348" s="146"/>
      <c r="AH348" s="149"/>
    </row>
    <row r="349" spans="1:34" s="143" customFormat="1" x14ac:dyDescent="0.3">
      <c r="A349" s="143" t="e">
        <f t="shared" si="50"/>
        <v>#REF!</v>
      </c>
      <c r="B349" s="125" t="e">
        <f t="shared" si="51"/>
        <v>#REF!</v>
      </c>
      <c r="D349" s="144" t="e">
        <f>IF(#REF!="","",#REF!)</f>
        <v>#REF!</v>
      </c>
      <c r="E349" s="145" t="e">
        <f>IF(#REF!="","",#REF!)</f>
        <v>#REF!</v>
      </c>
      <c r="F349" s="145" t="e">
        <f>IF(#REF!="","",#REF!)</f>
        <v>#REF!</v>
      </c>
      <c r="G349" s="145" t="e">
        <f>IF(#REF!="","",#REF!)</f>
        <v>#REF!</v>
      </c>
      <c r="H349" s="145" t="e">
        <f>IF(#REF!="","",#REF!)</f>
        <v>#REF!</v>
      </c>
      <c r="I349" s="145" t="e">
        <f>IF(#REF!="","",#REF!)</f>
        <v>#REF!</v>
      </c>
      <c r="J349" s="145" t="e">
        <f>IF(#REF!="","",#REF!)</f>
        <v>#REF!</v>
      </c>
      <c r="K349" s="145" t="e">
        <f>IF(#REF!="","",#REF!)</f>
        <v>#REF!</v>
      </c>
      <c r="L349" s="145" t="e">
        <f>IF(#REF!="","",#REF!)</f>
        <v>#REF!</v>
      </c>
      <c r="M349" s="145" t="e">
        <f>IF(#REF!="","",#REF!)</f>
        <v>#REF!</v>
      </c>
      <c r="N349" s="145" t="e">
        <f>IF(#REF!="","",#REF!)</f>
        <v>#REF!</v>
      </c>
      <c r="O349" s="145" t="e">
        <f>IF(#REF!="","",#REF!)</f>
        <v>#REF!</v>
      </c>
      <c r="P349" s="146" t="e">
        <f>IF(#REF!="","",-#REF!)</f>
        <v>#REF!</v>
      </c>
      <c r="Q349" s="146" t="e">
        <f>IF(#REF!="","",-#REF!)</f>
        <v>#REF!</v>
      </c>
      <c r="R349" s="148"/>
      <c r="U349" s="146" t="e">
        <f>IF(#REF!="","","Reverses "&amp;#REF!)</f>
        <v>#REF!</v>
      </c>
      <c r="V349" s="143" t="e">
        <f t="shared" si="52"/>
        <v>#REF!</v>
      </c>
      <c r="W349" s="146"/>
      <c r="X349" s="146"/>
      <c r="Z349" s="146"/>
      <c r="AB349" s="146"/>
      <c r="AE349" s="146"/>
      <c r="AH349" s="149"/>
    </row>
    <row r="350" spans="1:34" s="143" customFormat="1" x14ac:dyDescent="0.3">
      <c r="A350" s="143" t="e">
        <f t="shared" si="50"/>
        <v>#REF!</v>
      </c>
      <c r="B350" s="125" t="e">
        <f t="shared" si="51"/>
        <v>#REF!</v>
      </c>
      <c r="D350" s="144" t="e">
        <f>IF(#REF!="","",#REF!)</f>
        <v>#REF!</v>
      </c>
      <c r="E350" s="145" t="e">
        <f>IF(#REF!="","",#REF!)</f>
        <v>#REF!</v>
      </c>
      <c r="F350" s="145" t="e">
        <f>IF(#REF!="","",#REF!)</f>
        <v>#REF!</v>
      </c>
      <c r="G350" s="145" t="e">
        <f>IF(#REF!="","",#REF!)</f>
        <v>#REF!</v>
      </c>
      <c r="H350" s="145" t="e">
        <f>IF(#REF!="","",#REF!)</f>
        <v>#REF!</v>
      </c>
      <c r="I350" s="145" t="e">
        <f>IF(#REF!="","",#REF!)</f>
        <v>#REF!</v>
      </c>
      <c r="J350" s="145" t="e">
        <f>IF(#REF!="","",#REF!)</f>
        <v>#REF!</v>
      </c>
      <c r="K350" s="145" t="e">
        <f>IF(#REF!="","",#REF!)</f>
        <v>#REF!</v>
      </c>
      <c r="L350" s="145" t="e">
        <f>IF(#REF!="","",#REF!)</f>
        <v>#REF!</v>
      </c>
      <c r="M350" s="145" t="e">
        <f>IF(#REF!="","",#REF!)</f>
        <v>#REF!</v>
      </c>
      <c r="N350" s="145" t="e">
        <f>IF(#REF!="","",#REF!)</f>
        <v>#REF!</v>
      </c>
      <c r="O350" s="145" t="e">
        <f>IF(#REF!="","",#REF!)</f>
        <v>#REF!</v>
      </c>
      <c r="P350" s="146" t="e">
        <f>IF(#REF!="","",-#REF!)</f>
        <v>#REF!</v>
      </c>
      <c r="Q350" s="146" t="e">
        <f>IF(#REF!="","",-#REF!)</f>
        <v>#REF!</v>
      </c>
      <c r="R350" s="148"/>
      <c r="U350" s="146" t="e">
        <f>IF(#REF!="","","Reverses "&amp;#REF!)</f>
        <v>#REF!</v>
      </c>
      <c r="V350" s="143" t="e">
        <f t="shared" si="52"/>
        <v>#REF!</v>
      </c>
      <c r="W350" s="146"/>
      <c r="X350" s="146"/>
      <c r="Z350" s="146"/>
      <c r="AB350" s="146"/>
      <c r="AE350" s="146"/>
      <c r="AH350" s="149"/>
    </row>
    <row r="351" spans="1:34" s="143" customFormat="1" x14ac:dyDescent="0.3">
      <c r="A351" s="143" t="e">
        <f t="shared" si="50"/>
        <v>#REF!</v>
      </c>
      <c r="B351" s="125" t="e">
        <f t="shared" si="51"/>
        <v>#REF!</v>
      </c>
      <c r="D351" s="144" t="e">
        <f>IF(#REF!="","",#REF!)</f>
        <v>#REF!</v>
      </c>
      <c r="E351" s="145" t="e">
        <f>IF(#REF!="","",#REF!)</f>
        <v>#REF!</v>
      </c>
      <c r="F351" s="145" t="e">
        <f>IF(#REF!="","",#REF!)</f>
        <v>#REF!</v>
      </c>
      <c r="G351" s="145" t="e">
        <f>IF(#REF!="","",#REF!)</f>
        <v>#REF!</v>
      </c>
      <c r="H351" s="145" t="e">
        <f>IF(#REF!="","",#REF!)</f>
        <v>#REF!</v>
      </c>
      <c r="I351" s="145" t="e">
        <f>IF(#REF!="","",#REF!)</f>
        <v>#REF!</v>
      </c>
      <c r="J351" s="145" t="e">
        <f>IF(#REF!="","",#REF!)</f>
        <v>#REF!</v>
      </c>
      <c r="K351" s="145" t="e">
        <f>IF(#REF!="","",#REF!)</f>
        <v>#REF!</v>
      </c>
      <c r="L351" s="145" t="e">
        <f>IF(#REF!="","",#REF!)</f>
        <v>#REF!</v>
      </c>
      <c r="M351" s="145" t="e">
        <f>IF(#REF!="","",#REF!)</f>
        <v>#REF!</v>
      </c>
      <c r="N351" s="145" t="e">
        <f>IF(#REF!="","",#REF!)</f>
        <v>#REF!</v>
      </c>
      <c r="O351" s="145" t="e">
        <f>IF(#REF!="","",#REF!)</f>
        <v>#REF!</v>
      </c>
      <c r="P351" s="146" t="e">
        <f>IF(#REF!="","",-#REF!)</f>
        <v>#REF!</v>
      </c>
      <c r="Q351" s="146" t="e">
        <f>IF(#REF!="","",-#REF!)</f>
        <v>#REF!</v>
      </c>
      <c r="R351" s="148"/>
      <c r="U351" s="146" t="e">
        <f>IF(#REF!="","","Reverses "&amp;#REF!)</f>
        <v>#REF!</v>
      </c>
      <c r="V351" s="143" t="e">
        <f t="shared" si="52"/>
        <v>#REF!</v>
      </c>
      <c r="W351" s="146"/>
      <c r="X351" s="146"/>
      <c r="Z351" s="146"/>
      <c r="AB351" s="146"/>
      <c r="AE351" s="146"/>
      <c r="AH351" s="149"/>
    </row>
    <row r="352" spans="1:34" s="143" customFormat="1" x14ac:dyDescent="0.3">
      <c r="A352" s="143" t="e">
        <f t="shared" si="50"/>
        <v>#REF!</v>
      </c>
      <c r="B352" s="125" t="e">
        <f t="shared" si="51"/>
        <v>#REF!</v>
      </c>
      <c r="D352" s="144" t="e">
        <f>IF(#REF!="","",#REF!)</f>
        <v>#REF!</v>
      </c>
      <c r="E352" s="145" t="e">
        <f>IF(#REF!="","",#REF!)</f>
        <v>#REF!</v>
      </c>
      <c r="F352" s="145" t="e">
        <f>IF(#REF!="","",#REF!)</f>
        <v>#REF!</v>
      </c>
      <c r="G352" s="145" t="e">
        <f>IF(#REF!="","",#REF!)</f>
        <v>#REF!</v>
      </c>
      <c r="H352" s="145" t="e">
        <f>IF(#REF!="","",#REF!)</f>
        <v>#REF!</v>
      </c>
      <c r="I352" s="145" t="e">
        <f>IF(#REF!="","",#REF!)</f>
        <v>#REF!</v>
      </c>
      <c r="J352" s="145" t="e">
        <f>IF(#REF!="","",#REF!)</f>
        <v>#REF!</v>
      </c>
      <c r="K352" s="145" t="e">
        <f>IF(#REF!="","",#REF!)</f>
        <v>#REF!</v>
      </c>
      <c r="L352" s="145" t="e">
        <f>IF(#REF!="","",#REF!)</f>
        <v>#REF!</v>
      </c>
      <c r="M352" s="145" t="e">
        <f>IF(#REF!="","",#REF!)</f>
        <v>#REF!</v>
      </c>
      <c r="N352" s="145" t="e">
        <f>IF(#REF!="","",#REF!)</f>
        <v>#REF!</v>
      </c>
      <c r="O352" s="145" t="e">
        <f>IF(#REF!="","",#REF!)</f>
        <v>#REF!</v>
      </c>
      <c r="P352" s="146" t="e">
        <f>IF(#REF!="","",-#REF!)</f>
        <v>#REF!</v>
      </c>
      <c r="Q352" s="146" t="e">
        <f>IF(#REF!="","",-#REF!)</f>
        <v>#REF!</v>
      </c>
      <c r="R352" s="148"/>
      <c r="U352" s="146" t="e">
        <f>IF(#REF!="","","Reverses "&amp;#REF!)</f>
        <v>#REF!</v>
      </c>
      <c r="V352" s="143" t="e">
        <f t="shared" si="52"/>
        <v>#REF!</v>
      </c>
      <c r="W352" s="146"/>
      <c r="X352" s="146"/>
      <c r="Z352" s="146"/>
      <c r="AB352" s="146"/>
      <c r="AE352" s="146"/>
      <c r="AH352" s="149"/>
    </row>
    <row r="353" spans="1:34" s="143" customFormat="1" x14ac:dyDescent="0.3">
      <c r="A353" s="143" t="e">
        <f t="shared" si="50"/>
        <v>#REF!</v>
      </c>
      <c r="B353" s="125" t="e">
        <f t="shared" si="51"/>
        <v>#REF!</v>
      </c>
      <c r="D353" s="144" t="e">
        <f>IF(#REF!="","",#REF!)</f>
        <v>#REF!</v>
      </c>
      <c r="E353" s="145" t="e">
        <f>IF(#REF!="","",#REF!)</f>
        <v>#REF!</v>
      </c>
      <c r="F353" s="145" t="e">
        <f>IF(#REF!="","",#REF!)</f>
        <v>#REF!</v>
      </c>
      <c r="G353" s="145" t="e">
        <f>IF(#REF!="","",#REF!)</f>
        <v>#REF!</v>
      </c>
      <c r="H353" s="145" t="e">
        <f>IF(#REF!="","",#REF!)</f>
        <v>#REF!</v>
      </c>
      <c r="I353" s="145" t="e">
        <f>IF(#REF!="","",#REF!)</f>
        <v>#REF!</v>
      </c>
      <c r="J353" s="145" t="e">
        <f>IF(#REF!="","",#REF!)</f>
        <v>#REF!</v>
      </c>
      <c r="K353" s="145" t="e">
        <f>IF(#REF!="","",#REF!)</f>
        <v>#REF!</v>
      </c>
      <c r="L353" s="145" t="e">
        <f>IF(#REF!="","",#REF!)</f>
        <v>#REF!</v>
      </c>
      <c r="M353" s="145" t="e">
        <f>IF(#REF!="","",#REF!)</f>
        <v>#REF!</v>
      </c>
      <c r="N353" s="145" t="e">
        <f>IF(#REF!="","",#REF!)</f>
        <v>#REF!</v>
      </c>
      <c r="O353" s="145" t="e">
        <f>IF(#REF!="","",#REF!)</f>
        <v>#REF!</v>
      </c>
      <c r="P353" s="146" t="e">
        <f>IF(#REF!="","",-#REF!)</f>
        <v>#REF!</v>
      </c>
      <c r="Q353" s="146" t="e">
        <f>IF(#REF!="","",-#REF!)</f>
        <v>#REF!</v>
      </c>
      <c r="R353" s="148"/>
      <c r="U353" s="146" t="e">
        <f>IF(#REF!="","","Reverses "&amp;#REF!)</f>
        <v>#REF!</v>
      </c>
      <c r="V353" s="143" t="e">
        <f t="shared" si="52"/>
        <v>#REF!</v>
      </c>
      <c r="W353" s="146"/>
      <c r="X353" s="146"/>
      <c r="Z353" s="146"/>
      <c r="AB353" s="146"/>
      <c r="AE353" s="146"/>
      <c r="AH353" s="149"/>
    </row>
    <row r="354" spans="1:34" s="143" customFormat="1" x14ac:dyDescent="0.3">
      <c r="A354" s="143" t="e">
        <f t="shared" si="50"/>
        <v>#REF!</v>
      </c>
      <c r="B354" s="125" t="e">
        <f t="shared" si="51"/>
        <v>#REF!</v>
      </c>
      <c r="D354" s="144" t="e">
        <f>IF(#REF!="","",#REF!)</f>
        <v>#REF!</v>
      </c>
      <c r="E354" s="145" t="e">
        <f>IF(#REF!="","",#REF!)</f>
        <v>#REF!</v>
      </c>
      <c r="F354" s="145" t="e">
        <f>IF(#REF!="","",#REF!)</f>
        <v>#REF!</v>
      </c>
      <c r="G354" s="145" t="e">
        <f>IF(#REF!="","",#REF!)</f>
        <v>#REF!</v>
      </c>
      <c r="H354" s="145" t="e">
        <f>IF(#REF!="","",#REF!)</f>
        <v>#REF!</v>
      </c>
      <c r="I354" s="145" t="e">
        <f>IF(#REF!="","",#REF!)</f>
        <v>#REF!</v>
      </c>
      <c r="J354" s="145" t="e">
        <f>IF(#REF!="","",#REF!)</f>
        <v>#REF!</v>
      </c>
      <c r="K354" s="145" t="e">
        <f>IF(#REF!="","",#REF!)</f>
        <v>#REF!</v>
      </c>
      <c r="L354" s="145" t="e">
        <f>IF(#REF!="","",#REF!)</f>
        <v>#REF!</v>
      </c>
      <c r="M354" s="145" t="e">
        <f>IF(#REF!="","",#REF!)</f>
        <v>#REF!</v>
      </c>
      <c r="N354" s="145" t="e">
        <f>IF(#REF!="","",#REF!)</f>
        <v>#REF!</v>
      </c>
      <c r="O354" s="145" t="e">
        <f>IF(#REF!="","",#REF!)</f>
        <v>#REF!</v>
      </c>
      <c r="P354" s="146" t="e">
        <f>IF(#REF!="","",-#REF!)</f>
        <v>#REF!</v>
      </c>
      <c r="Q354" s="146" t="e">
        <f>IF(#REF!="","",-#REF!)</f>
        <v>#REF!</v>
      </c>
      <c r="R354" s="148"/>
      <c r="U354" s="146" t="e">
        <f>IF(#REF!="","","Reverses "&amp;#REF!)</f>
        <v>#REF!</v>
      </c>
      <c r="V354" s="143" t="e">
        <f t="shared" si="52"/>
        <v>#REF!</v>
      </c>
      <c r="W354" s="146"/>
      <c r="X354" s="146"/>
      <c r="Z354" s="146"/>
      <c r="AB354" s="146"/>
      <c r="AE354" s="146"/>
      <c r="AH354" s="149"/>
    </row>
    <row r="355" spans="1:34" s="143" customFormat="1" x14ac:dyDescent="0.3">
      <c r="A355" s="143" t="e">
        <f t="shared" si="50"/>
        <v>#REF!</v>
      </c>
      <c r="B355" s="125" t="e">
        <f t="shared" si="51"/>
        <v>#REF!</v>
      </c>
      <c r="D355" s="144" t="e">
        <f>IF(#REF!="","",#REF!)</f>
        <v>#REF!</v>
      </c>
      <c r="E355" s="145" t="e">
        <f>IF(#REF!="","",#REF!)</f>
        <v>#REF!</v>
      </c>
      <c r="F355" s="145" t="e">
        <f>IF(#REF!="","",#REF!)</f>
        <v>#REF!</v>
      </c>
      <c r="G355" s="145" t="e">
        <f>IF(#REF!="","",#REF!)</f>
        <v>#REF!</v>
      </c>
      <c r="H355" s="145" t="e">
        <f>IF(#REF!="","",#REF!)</f>
        <v>#REF!</v>
      </c>
      <c r="I355" s="145" t="e">
        <f>IF(#REF!="","",#REF!)</f>
        <v>#REF!</v>
      </c>
      <c r="J355" s="145" t="e">
        <f>IF(#REF!="","",#REF!)</f>
        <v>#REF!</v>
      </c>
      <c r="K355" s="145" t="e">
        <f>IF(#REF!="","",#REF!)</f>
        <v>#REF!</v>
      </c>
      <c r="L355" s="145" t="e">
        <f>IF(#REF!="","",#REF!)</f>
        <v>#REF!</v>
      </c>
      <c r="M355" s="145" t="e">
        <f>IF(#REF!="","",#REF!)</f>
        <v>#REF!</v>
      </c>
      <c r="N355" s="145" t="e">
        <f>IF(#REF!="","",#REF!)</f>
        <v>#REF!</v>
      </c>
      <c r="O355" s="145" t="e">
        <f>IF(#REF!="","",#REF!)</f>
        <v>#REF!</v>
      </c>
      <c r="P355" s="146" t="e">
        <f>IF(#REF!="","",-#REF!)</f>
        <v>#REF!</v>
      </c>
      <c r="Q355" s="146" t="e">
        <f>IF(#REF!="","",-#REF!)</f>
        <v>#REF!</v>
      </c>
      <c r="R355" s="148"/>
      <c r="U355" s="146" t="e">
        <f>IF(#REF!="","","Reverses "&amp;#REF!)</f>
        <v>#REF!</v>
      </c>
      <c r="V355" s="143" t="e">
        <f t="shared" si="52"/>
        <v>#REF!</v>
      </c>
      <c r="W355" s="146"/>
      <c r="X355" s="146"/>
      <c r="Z355" s="146"/>
      <c r="AB355" s="146"/>
      <c r="AE355" s="146"/>
      <c r="AH355" s="149"/>
    </row>
    <row r="356" spans="1:34" s="143" customFormat="1" x14ac:dyDescent="0.3">
      <c r="A356" s="143" t="e">
        <f t="shared" si="50"/>
        <v>#REF!</v>
      </c>
      <c r="B356" s="125" t="e">
        <f t="shared" si="51"/>
        <v>#REF!</v>
      </c>
      <c r="D356" s="144" t="e">
        <f>IF(#REF!="","",#REF!)</f>
        <v>#REF!</v>
      </c>
      <c r="E356" s="145" t="e">
        <f>IF(#REF!="","",#REF!)</f>
        <v>#REF!</v>
      </c>
      <c r="F356" s="145" t="e">
        <f>IF(#REF!="","",#REF!)</f>
        <v>#REF!</v>
      </c>
      <c r="G356" s="145" t="e">
        <f>IF(#REF!="","",#REF!)</f>
        <v>#REF!</v>
      </c>
      <c r="H356" s="145" t="e">
        <f>IF(#REF!="","",#REF!)</f>
        <v>#REF!</v>
      </c>
      <c r="I356" s="145" t="e">
        <f>IF(#REF!="","",#REF!)</f>
        <v>#REF!</v>
      </c>
      <c r="J356" s="145" t="e">
        <f>IF(#REF!="","",#REF!)</f>
        <v>#REF!</v>
      </c>
      <c r="K356" s="145" t="e">
        <f>IF(#REF!="","",#REF!)</f>
        <v>#REF!</v>
      </c>
      <c r="L356" s="145" t="e">
        <f>IF(#REF!="","",#REF!)</f>
        <v>#REF!</v>
      </c>
      <c r="M356" s="145" t="e">
        <f>IF(#REF!="","",#REF!)</f>
        <v>#REF!</v>
      </c>
      <c r="N356" s="145" t="e">
        <f>IF(#REF!="","",#REF!)</f>
        <v>#REF!</v>
      </c>
      <c r="O356" s="145" t="e">
        <f>IF(#REF!="","",#REF!)</f>
        <v>#REF!</v>
      </c>
      <c r="P356" s="146" t="e">
        <f>IF(#REF!="","",-#REF!)</f>
        <v>#REF!</v>
      </c>
      <c r="Q356" s="146" t="e">
        <f>IF(#REF!="","",-#REF!)</f>
        <v>#REF!</v>
      </c>
      <c r="R356" s="148"/>
      <c r="U356" s="146" t="e">
        <f>IF(#REF!="","","Reverses "&amp;#REF!)</f>
        <v>#REF!</v>
      </c>
      <c r="V356" s="143" t="e">
        <f t="shared" si="52"/>
        <v>#REF!</v>
      </c>
      <c r="W356" s="146"/>
      <c r="X356" s="146"/>
      <c r="Z356" s="146"/>
      <c r="AB356" s="146"/>
      <c r="AE356" s="146"/>
      <c r="AH356" s="149"/>
    </row>
    <row r="357" spans="1:34" s="143" customFormat="1" x14ac:dyDescent="0.3">
      <c r="A357" s="143" t="e">
        <f t="shared" si="50"/>
        <v>#REF!</v>
      </c>
      <c r="B357" s="125" t="e">
        <f t="shared" si="51"/>
        <v>#REF!</v>
      </c>
      <c r="D357" s="144" t="e">
        <f>IF(#REF!="","",#REF!)</f>
        <v>#REF!</v>
      </c>
      <c r="E357" s="145" t="e">
        <f>IF(#REF!="","",#REF!)</f>
        <v>#REF!</v>
      </c>
      <c r="F357" s="145" t="e">
        <f>IF(#REF!="","",#REF!)</f>
        <v>#REF!</v>
      </c>
      <c r="G357" s="145" t="e">
        <f>IF(#REF!="","",#REF!)</f>
        <v>#REF!</v>
      </c>
      <c r="H357" s="145" t="e">
        <f>IF(#REF!="","",#REF!)</f>
        <v>#REF!</v>
      </c>
      <c r="I357" s="145" t="e">
        <f>IF(#REF!="","",#REF!)</f>
        <v>#REF!</v>
      </c>
      <c r="J357" s="145" t="e">
        <f>IF(#REF!="","",#REF!)</f>
        <v>#REF!</v>
      </c>
      <c r="K357" s="145" t="e">
        <f>IF(#REF!="","",#REF!)</f>
        <v>#REF!</v>
      </c>
      <c r="L357" s="145" t="e">
        <f>IF(#REF!="","",#REF!)</f>
        <v>#REF!</v>
      </c>
      <c r="M357" s="145" t="e">
        <f>IF(#REF!="","",#REF!)</f>
        <v>#REF!</v>
      </c>
      <c r="N357" s="145" t="e">
        <f>IF(#REF!="","",#REF!)</f>
        <v>#REF!</v>
      </c>
      <c r="O357" s="145" t="e">
        <f>IF(#REF!="","",#REF!)</f>
        <v>#REF!</v>
      </c>
      <c r="P357" s="146" t="e">
        <f>IF(#REF!="","",-#REF!)</f>
        <v>#REF!</v>
      </c>
      <c r="Q357" s="146" t="e">
        <f>IF(#REF!="","",-#REF!)</f>
        <v>#REF!</v>
      </c>
      <c r="R357" s="148"/>
      <c r="U357" s="146" t="e">
        <f>IF(#REF!="","","Reverses "&amp;#REF!)</f>
        <v>#REF!</v>
      </c>
      <c r="V357" s="143" t="e">
        <f t="shared" si="52"/>
        <v>#REF!</v>
      </c>
      <c r="W357" s="146"/>
      <c r="X357" s="146"/>
      <c r="Z357" s="146"/>
      <c r="AB357" s="146"/>
      <c r="AE357" s="146"/>
      <c r="AH357" s="149"/>
    </row>
    <row r="358" spans="1:34" s="143" customFormat="1" x14ac:dyDescent="0.3">
      <c r="A358" s="143" t="e">
        <f t="shared" si="50"/>
        <v>#REF!</v>
      </c>
      <c r="B358" s="125" t="e">
        <f t="shared" si="51"/>
        <v>#REF!</v>
      </c>
      <c r="D358" s="144" t="e">
        <f>IF(#REF!="","",#REF!)</f>
        <v>#REF!</v>
      </c>
      <c r="E358" s="145" t="e">
        <f>IF(#REF!="","",#REF!)</f>
        <v>#REF!</v>
      </c>
      <c r="F358" s="145" t="e">
        <f>IF(#REF!="","",#REF!)</f>
        <v>#REF!</v>
      </c>
      <c r="G358" s="145" t="e">
        <f>IF(#REF!="","",#REF!)</f>
        <v>#REF!</v>
      </c>
      <c r="H358" s="145" t="e">
        <f>IF(#REF!="","",#REF!)</f>
        <v>#REF!</v>
      </c>
      <c r="I358" s="145" t="e">
        <f>IF(#REF!="","",#REF!)</f>
        <v>#REF!</v>
      </c>
      <c r="J358" s="145" t="e">
        <f>IF(#REF!="","",#REF!)</f>
        <v>#REF!</v>
      </c>
      <c r="K358" s="145" t="e">
        <f>IF(#REF!="","",#REF!)</f>
        <v>#REF!</v>
      </c>
      <c r="L358" s="145" t="e">
        <f>IF(#REF!="","",#REF!)</f>
        <v>#REF!</v>
      </c>
      <c r="M358" s="145" t="e">
        <f>IF(#REF!="","",#REF!)</f>
        <v>#REF!</v>
      </c>
      <c r="N358" s="145" t="e">
        <f>IF(#REF!="","",#REF!)</f>
        <v>#REF!</v>
      </c>
      <c r="O358" s="145" t="e">
        <f>IF(#REF!="","",#REF!)</f>
        <v>#REF!</v>
      </c>
      <c r="P358" s="146" t="e">
        <f>IF(#REF!="","",-#REF!)</f>
        <v>#REF!</v>
      </c>
      <c r="Q358" s="146" t="e">
        <f>IF(#REF!="","",-#REF!)</f>
        <v>#REF!</v>
      </c>
      <c r="R358" s="148"/>
      <c r="U358" s="146" t="e">
        <f>IF(#REF!="","","Reverses "&amp;#REF!)</f>
        <v>#REF!</v>
      </c>
      <c r="V358" s="143" t="e">
        <f t="shared" si="52"/>
        <v>#REF!</v>
      </c>
      <c r="W358" s="146"/>
      <c r="X358" s="146"/>
      <c r="Z358" s="146"/>
      <c r="AB358" s="146"/>
      <c r="AE358" s="146"/>
      <c r="AH358" s="149"/>
    </row>
    <row r="359" spans="1:34" s="143" customFormat="1" x14ac:dyDescent="0.3">
      <c r="A359" s="143" t="e">
        <f t="shared" si="50"/>
        <v>#REF!</v>
      </c>
      <c r="B359" s="125" t="e">
        <f t="shared" si="51"/>
        <v>#REF!</v>
      </c>
      <c r="D359" s="144" t="e">
        <f>IF(#REF!="","",#REF!)</f>
        <v>#REF!</v>
      </c>
      <c r="E359" s="145" t="e">
        <f>IF(#REF!="","",#REF!)</f>
        <v>#REF!</v>
      </c>
      <c r="F359" s="145" t="e">
        <f>IF(#REF!="","",#REF!)</f>
        <v>#REF!</v>
      </c>
      <c r="G359" s="145" t="e">
        <f>IF(#REF!="","",#REF!)</f>
        <v>#REF!</v>
      </c>
      <c r="H359" s="145" t="e">
        <f>IF(#REF!="","",#REF!)</f>
        <v>#REF!</v>
      </c>
      <c r="I359" s="145" t="e">
        <f>IF(#REF!="","",#REF!)</f>
        <v>#REF!</v>
      </c>
      <c r="J359" s="145" t="e">
        <f>IF(#REF!="","",#REF!)</f>
        <v>#REF!</v>
      </c>
      <c r="K359" s="145" t="e">
        <f>IF(#REF!="","",#REF!)</f>
        <v>#REF!</v>
      </c>
      <c r="L359" s="145" t="e">
        <f>IF(#REF!="","",#REF!)</f>
        <v>#REF!</v>
      </c>
      <c r="M359" s="145" t="e">
        <f>IF(#REF!="","",#REF!)</f>
        <v>#REF!</v>
      </c>
      <c r="N359" s="145" t="e">
        <f>IF(#REF!="","",#REF!)</f>
        <v>#REF!</v>
      </c>
      <c r="O359" s="145" t="e">
        <f>IF(#REF!="","",#REF!)</f>
        <v>#REF!</v>
      </c>
      <c r="P359" s="146" t="e">
        <f>IF(#REF!="","",-#REF!)</f>
        <v>#REF!</v>
      </c>
      <c r="Q359" s="146" t="e">
        <f>IF(#REF!="","",-#REF!)</f>
        <v>#REF!</v>
      </c>
      <c r="R359" s="148"/>
      <c r="U359" s="146" t="e">
        <f>IF(#REF!="","","Reverses "&amp;#REF!)</f>
        <v>#REF!</v>
      </c>
      <c r="V359" s="143" t="e">
        <f t="shared" si="52"/>
        <v>#REF!</v>
      </c>
      <c r="W359" s="146"/>
      <c r="X359" s="146"/>
      <c r="Z359" s="146"/>
      <c r="AB359" s="146"/>
      <c r="AE359" s="146"/>
      <c r="AH359" s="149"/>
    </row>
    <row r="360" spans="1:34" s="143" customFormat="1" x14ac:dyDescent="0.3">
      <c r="A360" s="143" t="e">
        <f t="shared" si="50"/>
        <v>#REF!</v>
      </c>
      <c r="B360" s="125" t="e">
        <f t="shared" si="51"/>
        <v>#REF!</v>
      </c>
      <c r="D360" s="144" t="e">
        <f>IF(#REF!="","",#REF!)</f>
        <v>#REF!</v>
      </c>
      <c r="E360" s="145" t="e">
        <f>IF(#REF!="","",#REF!)</f>
        <v>#REF!</v>
      </c>
      <c r="F360" s="145" t="e">
        <f>IF(#REF!="","",#REF!)</f>
        <v>#REF!</v>
      </c>
      <c r="G360" s="145" t="e">
        <f>IF(#REF!="","",#REF!)</f>
        <v>#REF!</v>
      </c>
      <c r="H360" s="145" t="e">
        <f>IF(#REF!="","",#REF!)</f>
        <v>#REF!</v>
      </c>
      <c r="I360" s="145" t="e">
        <f>IF(#REF!="","",#REF!)</f>
        <v>#REF!</v>
      </c>
      <c r="J360" s="145" t="e">
        <f>IF(#REF!="","",#REF!)</f>
        <v>#REF!</v>
      </c>
      <c r="K360" s="145" t="e">
        <f>IF(#REF!="","",#REF!)</f>
        <v>#REF!</v>
      </c>
      <c r="L360" s="145" t="e">
        <f>IF(#REF!="","",#REF!)</f>
        <v>#REF!</v>
      </c>
      <c r="M360" s="145" t="e">
        <f>IF(#REF!="","",#REF!)</f>
        <v>#REF!</v>
      </c>
      <c r="N360" s="145" t="e">
        <f>IF(#REF!="","",#REF!)</f>
        <v>#REF!</v>
      </c>
      <c r="O360" s="145" t="e">
        <f>IF(#REF!="","",#REF!)</f>
        <v>#REF!</v>
      </c>
      <c r="P360" s="146" t="e">
        <f>IF(#REF!="","",-#REF!)</f>
        <v>#REF!</v>
      </c>
      <c r="Q360" s="146" t="e">
        <f>IF(#REF!="","",-#REF!)</f>
        <v>#REF!</v>
      </c>
      <c r="R360" s="148"/>
      <c r="U360" s="146" t="e">
        <f>IF(#REF!="","","Reverses "&amp;#REF!)</f>
        <v>#REF!</v>
      </c>
      <c r="V360" s="143" t="e">
        <f t="shared" si="52"/>
        <v>#REF!</v>
      </c>
      <c r="W360" s="146"/>
      <c r="X360" s="146"/>
      <c r="Z360" s="146"/>
      <c r="AB360" s="146"/>
      <c r="AE360" s="146"/>
      <c r="AH360" s="149"/>
    </row>
    <row r="361" spans="1:34" s="143" customFormat="1" x14ac:dyDescent="0.3">
      <c r="A361" s="143" t="e">
        <f t="shared" si="50"/>
        <v>#REF!</v>
      </c>
      <c r="B361" s="125" t="e">
        <f t="shared" si="51"/>
        <v>#REF!</v>
      </c>
      <c r="D361" s="144" t="e">
        <f>IF(#REF!="","",#REF!)</f>
        <v>#REF!</v>
      </c>
      <c r="E361" s="145" t="e">
        <f>IF(#REF!="","",#REF!)</f>
        <v>#REF!</v>
      </c>
      <c r="F361" s="145" t="e">
        <f>IF(#REF!="","",#REF!)</f>
        <v>#REF!</v>
      </c>
      <c r="G361" s="145" t="e">
        <f>IF(#REF!="","",#REF!)</f>
        <v>#REF!</v>
      </c>
      <c r="H361" s="145" t="e">
        <f>IF(#REF!="","",#REF!)</f>
        <v>#REF!</v>
      </c>
      <c r="I361" s="145" t="e">
        <f>IF(#REF!="","",#REF!)</f>
        <v>#REF!</v>
      </c>
      <c r="J361" s="145" t="e">
        <f>IF(#REF!="","",#REF!)</f>
        <v>#REF!</v>
      </c>
      <c r="K361" s="145" t="e">
        <f>IF(#REF!="","",#REF!)</f>
        <v>#REF!</v>
      </c>
      <c r="L361" s="145" t="e">
        <f>IF(#REF!="","",#REF!)</f>
        <v>#REF!</v>
      </c>
      <c r="M361" s="145" t="e">
        <f>IF(#REF!="","",#REF!)</f>
        <v>#REF!</v>
      </c>
      <c r="N361" s="145" t="e">
        <f>IF(#REF!="","",#REF!)</f>
        <v>#REF!</v>
      </c>
      <c r="O361" s="145" t="e">
        <f>IF(#REF!="","",#REF!)</f>
        <v>#REF!</v>
      </c>
      <c r="P361" s="146" t="e">
        <f>IF(#REF!="","",-#REF!)</f>
        <v>#REF!</v>
      </c>
      <c r="Q361" s="146" t="e">
        <f>IF(#REF!="","",-#REF!)</f>
        <v>#REF!</v>
      </c>
      <c r="R361" s="148"/>
      <c r="U361" s="146" t="e">
        <f>IF(#REF!="","","Reverses "&amp;#REF!)</f>
        <v>#REF!</v>
      </c>
      <c r="V361" s="143" t="e">
        <f t="shared" si="52"/>
        <v>#REF!</v>
      </c>
      <c r="W361" s="146"/>
      <c r="X361" s="146"/>
      <c r="Z361" s="146"/>
      <c r="AB361" s="146"/>
      <c r="AE361" s="146"/>
      <c r="AH361" s="149"/>
    </row>
    <row r="362" spans="1:34" s="143" customFormat="1" x14ac:dyDescent="0.3">
      <c r="A362" s="143" t="e">
        <f t="shared" si="50"/>
        <v>#REF!</v>
      </c>
      <c r="B362" s="125" t="e">
        <f t="shared" si="51"/>
        <v>#REF!</v>
      </c>
      <c r="D362" s="144" t="e">
        <f>IF(#REF!="","",#REF!)</f>
        <v>#REF!</v>
      </c>
      <c r="E362" s="145" t="e">
        <f>IF(#REF!="","",#REF!)</f>
        <v>#REF!</v>
      </c>
      <c r="F362" s="145" t="e">
        <f>IF(#REF!="","",#REF!)</f>
        <v>#REF!</v>
      </c>
      <c r="G362" s="145" t="e">
        <f>IF(#REF!="","",#REF!)</f>
        <v>#REF!</v>
      </c>
      <c r="H362" s="145" t="e">
        <f>IF(#REF!="","",#REF!)</f>
        <v>#REF!</v>
      </c>
      <c r="I362" s="145" t="e">
        <f>IF(#REF!="","",#REF!)</f>
        <v>#REF!</v>
      </c>
      <c r="J362" s="145" t="e">
        <f>IF(#REF!="","",#REF!)</f>
        <v>#REF!</v>
      </c>
      <c r="K362" s="145" t="e">
        <f>IF(#REF!="","",#REF!)</f>
        <v>#REF!</v>
      </c>
      <c r="L362" s="145" t="e">
        <f>IF(#REF!="","",#REF!)</f>
        <v>#REF!</v>
      </c>
      <c r="M362" s="145" t="e">
        <f>IF(#REF!="","",#REF!)</f>
        <v>#REF!</v>
      </c>
      <c r="N362" s="145" t="e">
        <f>IF(#REF!="","",#REF!)</f>
        <v>#REF!</v>
      </c>
      <c r="O362" s="145" t="e">
        <f>IF(#REF!="","",#REF!)</f>
        <v>#REF!</v>
      </c>
      <c r="P362" s="146" t="e">
        <f>IF(#REF!="","",-#REF!)</f>
        <v>#REF!</v>
      </c>
      <c r="Q362" s="146" t="e">
        <f>IF(#REF!="","",-#REF!)</f>
        <v>#REF!</v>
      </c>
      <c r="R362" s="148"/>
      <c r="U362" s="146" t="e">
        <f>IF(#REF!="","","Reverses "&amp;#REF!)</f>
        <v>#REF!</v>
      </c>
      <c r="V362" s="143" t="e">
        <f t="shared" si="52"/>
        <v>#REF!</v>
      </c>
      <c r="W362" s="146"/>
      <c r="X362" s="146"/>
      <c r="Z362" s="146"/>
      <c r="AB362" s="146"/>
      <c r="AE362" s="146"/>
      <c r="AH362" s="149"/>
    </row>
    <row r="363" spans="1:34" s="143" customFormat="1" x14ac:dyDescent="0.3">
      <c r="A363" s="143" t="e">
        <f t="shared" si="50"/>
        <v>#REF!</v>
      </c>
      <c r="B363" s="125" t="e">
        <f t="shared" si="51"/>
        <v>#REF!</v>
      </c>
      <c r="D363" s="144" t="e">
        <f>IF(#REF!="","",#REF!)</f>
        <v>#REF!</v>
      </c>
      <c r="E363" s="145" t="e">
        <f>IF(#REF!="","",#REF!)</f>
        <v>#REF!</v>
      </c>
      <c r="F363" s="145" t="e">
        <f>IF(#REF!="","",#REF!)</f>
        <v>#REF!</v>
      </c>
      <c r="G363" s="145" t="e">
        <f>IF(#REF!="","",#REF!)</f>
        <v>#REF!</v>
      </c>
      <c r="H363" s="145" t="e">
        <f>IF(#REF!="","",#REF!)</f>
        <v>#REF!</v>
      </c>
      <c r="I363" s="145" t="e">
        <f>IF(#REF!="","",#REF!)</f>
        <v>#REF!</v>
      </c>
      <c r="J363" s="145" t="e">
        <f>IF(#REF!="","",#REF!)</f>
        <v>#REF!</v>
      </c>
      <c r="K363" s="145" t="e">
        <f>IF(#REF!="","",#REF!)</f>
        <v>#REF!</v>
      </c>
      <c r="L363" s="145" t="e">
        <f>IF(#REF!="","",#REF!)</f>
        <v>#REF!</v>
      </c>
      <c r="M363" s="145" t="e">
        <f>IF(#REF!="","",#REF!)</f>
        <v>#REF!</v>
      </c>
      <c r="N363" s="145" t="e">
        <f>IF(#REF!="","",#REF!)</f>
        <v>#REF!</v>
      </c>
      <c r="O363" s="145" t="e">
        <f>IF(#REF!="","",#REF!)</f>
        <v>#REF!</v>
      </c>
      <c r="P363" s="146" t="e">
        <f>IF(#REF!="","",-#REF!)</f>
        <v>#REF!</v>
      </c>
      <c r="Q363" s="146" t="e">
        <f>IF(#REF!="","",-#REF!)</f>
        <v>#REF!</v>
      </c>
      <c r="R363" s="148"/>
      <c r="U363" s="146" t="e">
        <f>IF(#REF!="","","Reverses "&amp;#REF!)</f>
        <v>#REF!</v>
      </c>
      <c r="V363" s="143" t="e">
        <f t="shared" si="52"/>
        <v>#REF!</v>
      </c>
      <c r="W363" s="146"/>
      <c r="X363" s="146"/>
      <c r="Z363" s="146"/>
      <c r="AB363" s="146"/>
      <c r="AE363" s="146"/>
      <c r="AH363" s="149"/>
    </row>
    <row r="364" spans="1:34" s="143" customFormat="1" x14ac:dyDescent="0.3">
      <c r="A364" s="143" t="e">
        <f t="shared" si="50"/>
        <v>#REF!</v>
      </c>
      <c r="B364" s="125" t="e">
        <f t="shared" si="51"/>
        <v>#REF!</v>
      </c>
      <c r="D364" s="144" t="e">
        <f>IF(#REF!="","",#REF!)</f>
        <v>#REF!</v>
      </c>
      <c r="E364" s="145" t="e">
        <f>IF(#REF!="","",#REF!)</f>
        <v>#REF!</v>
      </c>
      <c r="F364" s="145" t="e">
        <f>IF(#REF!="","",#REF!)</f>
        <v>#REF!</v>
      </c>
      <c r="G364" s="145" t="e">
        <f>IF(#REF!="","",#REF!)</f>
        <v>#REF!</v>
      </c>
      <c r="H364" s="145" t="e">
        <f>IF(#REF!="","",#REF!)</f>
        <v>#REF!</v>
      </c>
      <c r="I364" s="145" t="e">
        <f>IF(#REF!="","",#REF!)</f>
        <v>#REF!</v>
      </c>
      <c r="J364" s="145" t="e">
        <f>IF(#REF!="","",#REF!)</f>
        <v>#REF!</v>
      </c>
      <c r="K364" s="145" t="e">
        <f>IF(#REF!="","",#REF!)</f>
        <v>#REF!</v>
      </c>
      <c r="L364" s="145" t="e">
        <f>IF(#REF!="","",#REF!)</f>
        <v>#REF!</v>
      </c>
      <c r="M364" s="145" t="e">
        <f>IF(#REF!="","",#REF!)</f>
        <v>#REF!</v>
      </c>
      <c r="N364" s="145" t="e">
        <f>IF(#REF!="","",#REF!)</f>
        <v>#REF!</v>
      </c>
      <c r="O364" s="145" t="e">
        <f>IF(#REF!="","",#REF!)</f>
        <v>#REF!</v>
      </c>
      <c r="P364" s="146" t="e">
        <f>IF(#REF!="","",-#REF!)</f>
        <v>#REF!</v>
      </c>
      <c r="Q364" s="146" t="e">
        <f>IF(#REF!="","",-#REF!)</f>
        <v>#REF!</v>
      </c>
      <c r="R364" s="148"/>
      <c r="U364" s="146" t="e">
        <f>IF(#REF!="","","Reverses "&amp;#REF!)</f>
        <v>#REF!</v>
      </c>
      <c r="V364" s="143" t="e">
        <f t="shared" si="52"/>
        <v>#REF!</v>
      </c>
      <c r="W364" s="146"/>
      <c r="X364" s="146"/>
      <c r="Z364" s="146"/>
      <c r="AB364" s="146"/>
      <c r="AE364" s="146"/>
      <c r="AH364" s="149"/>
    </row>
    <row r="365" spans="1:34" s="143" customFormat="1" x14ac:dyDescent="0.3">
      <c r="A365" s="143" t="e">
        <f t="shared" si="50"/>
        <v>#REF!</v>
      </c>
      <c r="B365" s="125" t="e">
        <f t="shared" si="51"/>
        <v>#REF!</v>
      </c>
      <c r="D365" s="144" t="e">
        <f>IF(#REF!="","",#REF!)</f>
        <v>#REF!</v>
      </c>
      <c r="E365" s="145" t="e">
        <f>IF(#REF!="","",#REF!)</f>
        <v>#REF!</v>
      </c>
      <c r="F365" s="145" t="e">
        <f>IF(#REF!="","",#REF!)</f>
        <v>#REF!</v>
      </c>
      <c r="G365" s="145" t="e">
        <f>IF(#REF!="","",#REF!)</f>
        <v>#REF!</v>
      </c>
      <c r="H365" s="145" t="e">
        <f>IF(#REF!="","",#REF!)</f>
        <v>#REF!</v>
      </c>
      <c r="I365" s="145" t="e">
        <f>IF(#REF!="","",#REF!)</f>
        <v>#REF!</v>
      </c>
      <c r="J365" s="145" t="e">
        <f>IF(#REF!="","",#REF!)</f>
        <v>#REF!</v>
      </c>
      <c r="K365" s="145" t="e">
        <f>IF(#REF!="","",#REF!)</f>
        <v>#REF!</v>
      </c>
      <c r="L365" s="145" t="e">
        <f>IF(#REF!="","",#REF!)</f>
        <v>#REF!</v>
      </c>
      <c r="M365" s="145" t="e">
        <f>IF(#REF!="","",#REF!)</f>
        <v>#REF!</v>
      </c>
      <c r="N365" s="145" t="e">
        <f>IF(#REF!="","",#REF!)</f>
        <v>#REF!</v>
      </c>
      <c r="O365" s="145" t="e">
        <f>IF(#REF!="","",#REF!)</f>
        <v>#REF!</v>
      </c>
      <c r="P365" s="146" t="e">
        <f>IF(#REF!="","",-#REF!)</f>
        <v>#REF!</v>
      </c>
      <c r="Q365" s="146" t="e">
        <f>IF(#REF!="","",-#REF!)</f>
        <v>#REF!</v>
      </c>
      <c r="R365" s="148"/>
      <c r="U365" s="146" t="e">
        <f>IF(#REF!="","","Reverses "&amp;#REF!)</f>
        <v>#REF!</v>
      </c>
      <c r="V365" s="143" t="e">
        <f t="shared" si="52"/>
        <v>#REF!</v>
      </c>
      <c r="W365" s="146"/>
      <c r="X365" s="146"/>
      <c r="Z365" s="146"/>
      <c r="AB365" s="146"/>
      <c r="AE365" s="146"/>
      <c r="AH365" s="149"/>
    </row>
    <row r="366" spans="1:34" s="143" customFormat="1" x14ac:dyDescent="0.3">
      <c r="A366" s="143" t="e">
        <f t="shared" si="50"/>
        <v>#REF!</v>
      </c>
      <c r="B366" s="125" t="e">
        <f t="shared" si="51"/>
        <v>#REF!</v>
      </c>
      <c r="D366" s="144" t="e">
        <f>IF(#REF!="","",#REF!)</f>
        <v>#REF!</v>
      </c>
      <c r="E366" s="145" t="e">
        <f>IF(#REF!="","",#REF!)</f>
        <v>#REF!</v>
      </c>
      <c r="F366" s="145" t="e">
        <f>IF(#REF!="","",#REF!)</f>
        <v>#REF!</v>
      </c>
      <c r="G366" s="145" t="e">
        <f>IF(#REF!="","",#REF!)</f>
        <v>#REF!</v>
      </c>
      <c r="H366" s="145" t="e">
        <f>IF(#REF!="","",#REF!)</f>
        <v>#REF!</v>
      </c>
      <c r="I366" s="145" t="e">
        <f>IF(#REF!="","",#REF!)</f>
        <v>#REF!</v>
      </c>
      <c r="J366" s="145" t="e">
        <f>IF(#REF!="","",#REF!)</f>
        <v>#REF!</v>
      </c>
      <c r="K366" s="145" t="e">
        <f>IF(#REF!="","",#REF!)</f>
        <v>#REF!</v>
      </c>
      <c r="L366" s="145" t="e">
        <f>IF(#REF!="","",#REF!)</f>
        <v>#REF!</v>
      </c>
      <c r="M366" s="145" t="e">
        <f>IF(#REF!="","",#REF!)</f>
        <v>#REF!</v>
      </c>
      <c r="N366" s="145" t="e">
        <f>IF(#REF!="","",#REF!)</f>
        <v>#REF!</v>
      </c>
      <c r="O366" s="145" t="e">
        <f>IF(#REF!="","",#REF!)</f>
        <v>#REF!</v>
      </c>
      <c r="P366" s="146" t="e">
        <f>IF(#REF!="","",-#REF!)</f>
        <v>#REF!</v>
      </c>
      <c r="Q366" s="146" t="e">
        <f>IF(#REF!="","",-#REF!)</f>
        <v>#REF!</v>
      </c>
      <c r="R366" s="148"/>
      <c r="U366" s="146" t="e">
        <f>IF(#REF!="","","Reverses "&amp;#REF!)</f>
        <v>#REF!</v>
      </c>
      <c r="V366" s="143" t="e">
        <f t="shared" si="52"/>
        <v>#REF!</v>
      </c>
      <c r="W366" s="146"/>
      <c r="X366" s="146"/>
      <c r="Z366" s="146"/>
      <c r="AB366" s="146"/>
      <c r="AE366" s="146"/>
      <c r="AH366" s="149"/>
    </row>
    <row r="367" spans="1:34" s="143" customFormat="1" x14ac:dyDescent="0.3">
      <c r="A367" s="143" t="e">
        <f t="shared" si="50"/>
        <v>#REF!</v>
      </c>
      <c r="B367" s="125" t="e">
        <f t="shared" si="51"/>
        <v>#REF!</v>
      </c>
      <c r="D367" s="144" t="e">
        <f>IF(#REF!="","",#REF!)</f>
        <v>#REF!</v>
      </c>
      <c r="E367" s="145" t="e">
        <f>IF(#REF!="","",#REF!)</f>
        <v>#REF!</v>
      </c>
      <c r="F367" s="145" t="e">
        <f>IF(#REF!="","",#REF!)</f>
        <v>#REF!</v>
      </c>
      <c r="G367" s="145" t="e">
        <f>IF(#REF!="","",#REF!)</f>
        <v>#REF!</v>
      </c>
      <c r="H367" s="145" t="e">
        <f>IF(#REF!="","",#REF!)</f>
        <v>#REF!</v>
      </c>
      <c r="I367" s="145" t="e">
        <f>IF(#REF!="","",#REF!)</f>
        <v>#REF!</v>
      </c>
      <c r="J367" s="145" t="e">
        <f>IF(#REF!="","",#REF!)</f>
        <v>#REF!</v>
      </c>
      <c r="K367" s="145" t="e">
        <f>IF(#REF!="","",#REF!)</f>
        <v>#REF!</v>
      </c>
      <c r="L367" s="145" t="e">
        <f>IF(#REF!="","",#REF!)</f>
        <v>#REF!</v>
      </c>
      <c r="M367" s="145" t="e">
        <f>IF(#REF!="","",#REF!)</f>
        <v>#REF!</v>
      </c>
      <c r="N367" s="145" t="e">
        <f>IF(#REF!="","",#REF!)</f>
        <v>#REF!</v>
      </c>
      <c r="O367" s="145" t="e">
        <f>IF(#REF!="","",#REF!)</f>
        <v>#REF!</v>
      </c>
      <c r="P367" s="146" t="e">
        <f>IF(#REF!="","",-#REF!)</f>
        <v>#REF!</v>
      </c>
      <c r="Q367" s="146" t="e">
        <f>IF(#REF!="","",-#REF!)</f>
        <v>#REF!</v>
      </c>
      <c r="R367" s="148"/>
      <c r="U367" s="146" t="e">
        <f>IF(#REF!="","","Reverses "&amp;#REF!)</f>
        <v>#REF!</v>
      </c>
      <c r="V367" s="143" t="e">
        <f t="shared" si="52"/>
        <v>#REF!</v>
      </c>
      <c r="W367" s="146"/>
      <c r="X367" s="146"/>
      <c r="Z367" s="146"/>
      <c r="AB367" s="146"/>
      <c r="AE367" s="146"/>
      <c r="AH367" s="149"/>
    </row>
    <row r="368" spans="1:34" s="143" customFormat="1" x14ac:dyDescent="0.3">
      <c r="A368" s="143" t="e">
        <f t="shared" si="50"/>
        <v>#REF!</v>
      </c>
      <c r="B368" s="125" t="e">
        <f t="shared" si="51"/>
        <v>#REF!</v>
      </c>
      <c r="D368" s="144" t="e">
        <f>IF(#REF!="","",#REF!)</f>
        <v>#REF!</v>
      </c>
      <c r="E368" s="145" t="e">
        <f>IF(#REF!="","",#REF!)</f>
        <v>#REF!</v>
      </c>
      <c r="F368" s="145" t="e">
        <f>IF(#REF!="","",#REF!)</f>
        <v>#REF!</v>
      </c>
      <c r="G368" s="145" t="e">
        <f>IF(#REF!="","",#REF!)</f>
        <v>#REF!</v>
      </c>
      <c r="H368" s="145" t="e">
        <f>IF(#REF!="","",#REF!)</f>
        <v>#REF!</v>
      </c>
      <c r="I368" s="145" t="e">
        <f>IF(#REF!="","",#REF!)</f>
        <v>#REF!</v>
      </c>
      <c r="J368" s="145" t="e">
        <f>IF(#REF!="","",#REF!)</f>
        <v>#REF!</v>
      </c>
      <c r="K368" s="145" t="e">
        <f>IF(#REF!="","",#REF!)</f>
        <v>#REF!</v>
      </c>
      <c r="L368" s="145" t="e">
        <f>IF(#REF!="","",#REF!)</f>
        <v>#REF!</v>
      </c>
      <c r="M368" s="145" t="e">
        <f>IF(#REF!="","",#REF!)</f>
        <v>#REF!</v>
      </c>
      <c r="N368" s="145" t="e">
        <f>IF(#REF!="","",#REF!)</f>
        <v>#REF!</v>
      </c>
      <c r="O368" s="145" t="e">
        <f>IF(#REF!="","",#REF!)</f>
        <v>#REF!</v>
      </c>
      <c r="P368" s="146" t="e">
        <f>IF(#REF!="","",-#REF!)</f>
        <v>#REF!</v>
      </c>
      <c r="Q368" s="146" t="e">
        <f>IF(#REF!="","",-#REF!)</f>
        <v>#REF!</v>
      </c>
      <c r="R368" s="148"/>
      <c r="U368" s="146" t="e">
        <f>IF(#REF!="","","Reverses "&amp;#REF!)</f>
        <v>#REF!</v>
      </c>
      <c r="V368" s="143" t="e">
        <f t="shared" si="52"/>
        <v>#REF!</v>
      </c>
      <c r="W368" s="146"/>
      <c r="X368" s="146"/>
      <c r="Z368" s="146"/>
      <c r="AB368" s="146"/>
      <c r="AE368" s="146"/>
      <c r="AH368" s="149"/>
    </row>
    <row r="369" spans="1:34" s="143" customFormat="1" x14ac:dyDescent="0.3">
      <c r="A369" s="143" t="e">
        <f t="shared" si="50"/>
        <v>#REF!</v>
      </c>
      <c r="B369" s="125" t="e">
        <f t="shared" si="51"/>
        <v>#REF!</v>
      </c>
      <c r="D369" s="144" t="e">
        <f>IF(#REF!="","",#REF!)</f>
        <v>#REF!</v>
      </c>
      <c r="E369" s="145" t="e">
        <f>IF(#REF!="","",#REF!)</f>
        <v>#REF!</v>
      </c>
      <c r="F369" s="145" t="e">
        <f>IF(#REF!="","",#REF!)</f>
        <v>#REF!</v>
      </c>
      <c r="G369" s="145" t="e">
        <f>IF(#REF!="","",#REF!)</f>
        <v>#REF!</v>
      </c>
      <c r="H369" s="145" t="e">
        <f>IF(#REF!="","",#REF!)</f>
        <v>#REF!</v>
      </c>
      <c r="I369" s="145" t="e">
        <f>IF(#REF!="","",#REF!)</f>
        <v>#REF!</v>
      </c>
      <c r="J369" s="145" t="e">
        <f>IF(#REF!="","",#REF!)</f>
        <v>#REF!</v>
      </c>
      <c r="K369" s="145" t="e">
        <f>IF(#REF!="","",#REF!)</f>
        <v>#REF!</v>
      </c>
      <c r="L369" s="145" t="e">
        <f>IF(#REF!="","",#REF!)</f>
        <v>#REF!</v>
      </c>
      <c r="M369" s="145" t="e">
        <f>IF(#REF!="","",#REF!)</f>
        <v>#REF!</v>
      </c>
      <c r="N369" s="145" t="e">
        <f>IF(#REF!="","",#REF!)</f>
        <v>#REF!</v>
      </c>
      <c r="O369" s="145" t="e">
        <f>IF(#REF!="","",#REF!)</f>
        <v>#REF!</v>
      </c>
      <c r="P369" s="146" t="e">
        <f>IF(#REF!="","",-#REF!)</f>
        <v>#REF!</v>
      </c>
      <c r="Q369" s="146" t="e">
        <f>IF(#REF!="","",-#REF!)</f>
        <v>#REF!</v>
      </c>
      <c r="R369" s="148"/>
      <c r="U369" s="146" t="e">
        <f>IF(#REF!="","","Reverses "&amp;#REF!)</f>
        <v>#REF!</v>
      </c>
      <c r="V369" s="143" t="e">
        <f t="shared" si="52"/>
        <v>#REF!</v>
      </c>
      <c r="W369" s="146"/>
      <c r="X369" s="146"/>
      <c r="Z369" s="146"/>
      <c r="AB369" s="146"/>
      <c r="AE369" s="146"/>
      <c r="AH369" s="149"/>
    </row>
    <row r="370" spans="1:34" s="143" customFormat="1" x14ac:dyDescent="0.3">
      <c r="A370" s="143" t="e">
        <f t="shared" si="50"/>
        <v>#REF!</v>
      </c>
      <c r="B370" s="125" t="e">
        <f t="shared" si="51"/>
        <v>#REF!</v>
      </c>
      <c r="D370" s="144" t="e">
        <f>IF(#REF!="","",#REF!)</f>
        <v>#REF!</v>
      </c>
      <c r="E370" s="145" t="e">
        <f>IF(#REF!="","",#REF!)</f>
        <v>#REF!</v>
      </c>
      <c r="F370" s="145" t="e">
        <f>IF(#REF!="","",#REF!)</f>
        <v>#REF!</v>
      </c>
      <c r="G370" s="145" t="e">
        <f>IF(#REF!="","",#REF!)</f>
        <v>#REF!</v>
      </c>
      <c r="H370" s="145" t="e">
        <f>IF(#REF!="","",#REF!)</f>
        <v>#REF!</v>
      </c>
      <c r="I370" s="145" t="e">
        <f>IF(#REF!="","",#REF!)</f>
        <v>#REF!</v>
      </c>
      <c r="J370" s="145" t="e">
        <f>IF(#REF!="","",#REF!)</f>
        <v>#REF!</v>
      </c>
      <c r="K370" s="145" t="e">
        <f>IF(#REF!="","",#REF!)</f>
        <v>#REF!</v>
      </c>
      <c r="L370" s="145" t="e">
        <f>IF(#REF!="","",#REF!)</f>
        <v>#REF!</v>
      </c>
      <c r="M370" s="145" t="e">
        <f>IF(#REF!="","",#REF!)</f>
        <v>#REF!</v>
      </c>
      <c r="N370" s="145" t="e">
        <f>IF(#REF!="","",#REF!)</f>
        <v>#REF!</v>
      </c>
      <c r="O370" s="145" t="e">
        <f>IF(#REF!="","",#REF!)</f>
        <v>#REF!</v>
      </c>
      <c r="P370" s="146" t="e">
        <f>IF(#REF!="","",-#REF!)</f>
        <v>#REF!</v>
      </c>
      <c r="Q370" s="146" t="e">
        <f>IF(#REF!="","",-#REF!)</f>
        <v>#REF!</v>
      </c>
      <c r="R370" s="148"/>
      <c r="U370" s="146" t="e">
        <f>IF(#REF!="","","Reverses "&amp;#REF!)</f>
        <v>#REF!</v>
      </c>
      <c r="V370" s="143" t="e">
        <f t="shared" si="52"/>
        <v>#REF!</v>
      </c>
      <c r="W370" s="146"/>
      <c r="X370" s="146"/>
      <c r="Z370" s="146"/>
      <c r="AB370" s="146"/>
      <c r="AE370" s="146"/>
      <c r="AH370" s="149"/>
    </row>
    <row r="371" spans="1:34" s="143" customFormat="1" x14ac:dyDescent="0.3">
      <c r="A371" s="143" t="e">
        <f t="shared" si="50"/>
        <v>#REF!</v>
      </c>
      <c r="B371" s="125" t="e">
        <f t="shared" si="51"/>
        <v>#REF!</v>
      </c>
      <c r="D371" s="144" t="e">
        <f>IF(#REF!="","",#REF!)</f>
        <v>#REF!</v>
      </c>
      <c r="E371" s="145" t="e">
        <f>IF(#REF!="","",#REF!)</f>
        <v>#REF!</v>
      </c>
      <c r="F371" s="145" t="e">
        <f>IF(#REF!="","",#REF!)</f>
        <v>#REF!</v>
      </c>
      <c r="G371" s="145" t="e">
        <f>IF(#REF!="","",#REF!)</f>
        <v>#REF!</v>
      </c>
      <c r="H371" s="145" t="e">
        <f>IF(#REF!="","",#REF!)</f>
        <v>#REF!</v>
      </c>
      <c r="I371" s="145" t="e">
        <f>IF(#REF!="","",#REF!)</f>
        <v>#REF!</v>
      </c>
      <c r="J371" s="145" t="e">
        <f>IF(#REF!="","",#REF!)</f>
        <v>#REF!</v>
      </c>
      <c r="K371" s="145" t="e">
        <f>IF(#REF!="","",#REF!)</f>
        <v>#REF!</v>
      </c>
      <c r="L371" s="145" t="e">
        <f>IF(#REF!="","",#REF!)</f>
        <v>#REF!</v>
      </c>
      <c r="M371" s="145" t="e">
        <f>IF(#REF!="","",#REF!)</f>
        <v>#REF!</v>
      </c>
      <c r="N371" s="145" t="e">
        <f>IF(#REF!="","",#REF!)</f>
        <v>#REF!</v>
      </c>
      <c r="O371" s="145" t="e">
        <f>IF(#REF!="","",#REF!)</f>
        <v>#REF!</v>
      </c>
      <c r="P371" s="146" t="e">
        <f>IF(#REF!="","",-#REF!)</f>
        <v>#REF!</v>
      </c>
      <c r="Q371" s="146" t="e">
        <f>IF(#REF!="","",-#REF!)</f>
        <v>#REF!</v>
      </c>
      <c r="R371" s="148"/>
      <c r="U371" s="146" t="e">
        <f>IF(#REF!="","","Reverses "&amp;#REF!)</f>
        <v>#REF!</v>
      </c>
      <c r="V371" s="143" t="e">
        <f t="shared" si="52"/>
        <v>#REF!</v>
      </c>
      <c r="W371" s="146"/>
      <c r="X371" s="146"/>
      <c r="Z371" s="146"/>
      <c r="AB371" s="146"/>
      <c r="AE371" s="146"/>
      <c r="AH371" s="149"/>
    </row>
    <row r="372" spans="1:34" s="143" customFormat="1" x14ac:dyDescent="0.3">
      <c r="A372" s="143" t="e">
        <f t="shared" si="50"/>
        <v>#REF!</v>
      </c>
      <c r="B372" s="125" t="e">
        <f t="shared" si="51"/>
        <v>#REF!</v>
      </c>
      <c r="D372" s="144" t="e">
        <f>IF(#REF!="","",#REF!)</f>
        <v>#REF!</v>
      </c>
      <c r="E372" s="145" t="e">
        <f>IF(#REF!="","",#REF!)</f>
        <v>#REF!</v>
      </c>
      <c r="F372" s="145" t="e">
        <f>IF(#REF!="","",#REF!)</f>
        <v>#REF!</v>
      </c>
      <c r="G372" s="145" t="e">
        <f>IF(#REF!="","",#REF!)</f>
        <v>#REF!</v>
      </c>
      <c r="H372" s="145" t="e">
        <f>IF(#REF!="","",#REF!)</f>
        <v>#REF!</v>
      </c>
      <c r="I372" s="145" t="e">
        <f>IF(#REF!="","",#REF!)</f>
        <v>#REF!</v>
      </c>
      <c r="J372" s="145" t="e">
        <f>IF(#REF!="","",#REF!)</f>
        <v>#REF!</v>
      </c>
      <c r="K372" s="145" t="e">
        <f>IF(#REF!="","",#REF!)</f>
        <v>#REF!</v>
      </c>
      <c r="L372" s="145" t="e">
        <f>IF(#REF!="","",#REF!)</f>
        <v>#REF!</v>
      </c>
      <c r="M372" s="145" t="e">
        <f>IF(#REF!="","",#REF!)</f>
        <v>#REF!</v>
      </c>
      <c r="N372" s="145" t="e">
        <f>IF(#REF!="","",#REF!)</f>
        <v>#REF!</v>
      </c>
      <c r="O372" s="145" t="e">
        <f>IF(#REF!="","",#REF!)</f>
        <v>#REF!</v>
      </c>
      <c r="P372" s="146" t="e">
        <f>IF(#REF!="","",-#REF!)</f>
        <v>#REF!</v>
      </c>
      <c r="Q372" s="146" t="e">
        <f>IF(#REF!="","",-#REF!)</f>
        <v>#REF!</v>
      </c>
      <c r="R372" s="148"/>
      <c r="U372" s="146" t="e">
        <f>IF(#REF!="","","Reverses "&amp;#REF!)</f>
        <v>#REF!</v>
      </c>
      <c r="V372" s="143" t="e">
        <f t="shared" si="52"/>
        <v>#REF!</v>
      </c>
      <c r="W372" s="146"/>
      <c r="X372" s="146"/>
      <c r="Z372" s="146"/>
      <c r="AB372" s="146"/>
      <c r="AE372" s="146"/>
      <c r="AH372" s="149"/>
    </row>
    <row r="373" spans="1:34" s="143" customFormat="1" x14ac:dyDescent="0.3">
      <c r="A373" s="143" t="e">
        <f t="shared" si="50"/>
        <v>#REF!</v>
      </c>
      <c r="B373" s="125" t="e">
        <f t="shared" si="51"/>
        <v>#REF!</v>
      </c>
      <c r="D373" s="144" t="e">
        <f>IF(#REF!="","",#REF!)</f>
        <v>#REF!</v>
      </c>
      <c r="E373" s="145" t="e">
        <f>IF(#REF!="","",#REF!)</f>
        <v>#REF!</v>
      </c>
      <c r="F373" s="145" t="e">
        <f>IF(#REF!="","",#REF!)</f>
        <v>#REF!</v>
      </c>
      <c r="G373" s="145" t="e">
        <f>IF(#REF!="","",#REF!)</f>
        <v>#REF!</v>
      </c>
      <c r="H373" s="145" t="e">
        <f>IF(#REF!="","",#REF!)</f>
        <v>#REF!</v>
      </c>
      <c r="I373" s="145" t="e">
        <f>IF(#REF!="","",#REF!)</f>
        <v>#REF!</v>
      </c>
      <c r="J373" s="145" t="e">
        <f>IF(#REF!="","",#REF!)</f>
        <v>#REF!</v>
      </c>
      <c r="K373" s="145" t="e">
        <f>IF(#REF!="","",#REF!)</f>
        <v>#REF!</v>
      </c>
      <c r="L373" s="145" t="e">
        <f>IF(#REF!="","",#REF!)</f>
        <v>#REF!</v>
      </c>
      <c r="M373" s="145" t="e">
        <f>IF(#REF!="","",#REF!)</f>
        <v>#REF!</v>
      </c>
      <c r="N373" s="145" t="e">
        <f>IF(#REF!="","",#REF!)</f>
        <v>#REF!</v>
      </c>
      <c r="O373" s="145" t="e">
        <f>IF(#REF!="","",#REF!)</f>
        <v>#REF!</v>
      </c>
      <c r="P373" s="146" t="e">
        <f>IF(#REF!="","",-#REF!)</f>
        <v>#REF!</v>
      </c>
      <c r="Q373" s="146" t="e">
        <f>IF(#REF!="","",-#REF!)</f>
        <v>#REF!</v>
      </c>
      <c r="R373" s="148"/>
      <c r="U373" s="146" t="e">
        <f>IF(#REF!="","","Reverses "&amp;#REF!)</f>
        <v>#REF!</v>
      </c>
      <c r="V373" s="143" t="e">
        <f t="shared" si="52"/>
        <v>#REF!</v>
      </c>
      <c r="W373" s="146"/>
      <c r="X373" s="146"/>
      <c r="Z373" s="146"/>
      <c r="AB373" s="146"/>
      <c r="AE373" s="146"/>
      <c r="AH373" s="149"/>
    </row>
    <row r="374" spans="1:34" s="143" customFormat="1" x14ac:dyDescent="0.3">
      <c r="A374" s="143" t="e">
        <f t="shared" si="50"/>
        <v>#REF!</v>
      </c>
      <c r="B374" s="125" t="e">
        <f t="shared" si="51"/>
        <v>#REF!</v>
      </c>
      <c r="D374" s="144" t="e">
        <f>IF(#REF!="","",#REF!)</f>
        <v>#REF!</v>
      </c>
      <c r="E374" s="145" t="e">
        <f>IF(#REF!="","",#REF!)</f>
        <v>#REF!</v>
      </c>
      <c r="F374" s="145" t="e">
        <f>IF(#REF!="","",#REF!)</f>
        <v>#REF!</v>
      </c>
      <c r="G374" s="145" t="e">
        <f>IF(#REF!="","",#REF!)</f>
        <v>#REF!</v>
      </c>
      <c r="H374" s="145" t="e">
        <f>IF(#REF!="","",#REF!)</f>
        <v>#REF!</v>
      </c>
      <c r="I374" s="145" t="e">
        <f>IF(#REF!="","",#REF!)</f>
        <v>#REF!</v>
      </c>
      <c r="J374" s="145" t="e">
        <f>IF(#REF!="","",#REF!)</f>
        <v>#REF!</v>
      </c>
      <c r="K374" s="145" t="e">
        <f>IF(#REF!="","",#REF!)</f>
        <v>#REF!</v>
      </c>
      <c r="L374" s="145" t="e">
        <f>IF(#REF!="","",#REF!)</f>
        <v>#REF!</v>
      </c>
      <c r="M374" s="145" t="e">
        <f>IF(#REF!="","",#REF!)</f>
        <v>#REF!</v>
      </c>
      <c r="N374" s="145" t="e">
        <f>IF(#REF!="","",#REF!)</f>
        <v>#REF!</v>
      </c>
      <c r="O374" s="145" t="e">
        <f>IF(#REF!="","",#REF!)</f>
        <v>#REF!</v>
      </c>
      <c r="P374" s="146" t="e">
        <f>IF(#REF!="","",-#REF!)</f>
        <v>#REF!</v>
      </c>
      <c r="Q374" s="146" t="e">
        <f>IF(#REF!="","",-#REF!)</f>
        <v>#REF!</v>
      </c>
      <c r="R374" s="148"/>
      <c r="U374" s="146" t="e">
        <f>IF(#REF!="","","Reverses "&amp;#REF!)</f>
        <v>#REF!</v>
      </c>
      <c r="V374" s="143" t="e">
        <f t="shared" si="52"/>
        <v>#REF!</v>
      </c>
      <c r="W374" s="146"/>
      <c r="X374" s="146"/>
      <c r="Z374" s="146"/>
      <c r="AB374" s="146"/>
      <c r="AE374" s="146"/>
      <c r="AH374" s="149"/>
    </row>
    <row r="375" spans="1:34" s="143" customFormat="1" x14ac:dyDescent="0.3">
      <c r="A375" s="143" t="e">
        <f t="shared" si="50"/>
        <v>#REF!</v>
      </c>
      <c r="B375" s="125" t="e">
        <f t="shared" si="51"/>
        <v>#REF!</v>
      </c>
      <c r="D375" s="144" t="e">
        <f>IF(#REF!="","",#REF!)</f>
        <v>#REF!</v>
      </c>
      <c r="E375" s="145" t="e">
        <f>IF(#REF!="","",#REF!)</f>
        <v>#REF!</v>
      </c>
      <c r="F375" s="145" t="e">
        <f>IF(#REF!="","",#REF!)</f>
        <v>#REF!</v>
      </c>
      <c r="G375" s="145" t="e">
        <f>IF(#REF!="","",#REF!)</f>
        <v>#REF!</v>
      </c>
      <c r="H375" s="145" t="e">
        <f>IF(#REF!="","",#REF!)</f>
        <v>#REF!</v>
      </c>
      <c r="I375" s="145" t="e">
        <f>IF(#REF!="","",#REF!)</f>
        <v>#REF!</v>
      </c>
      <c r="J375" s="145" t="e">
        <f>IF(#REF!="","",#REF!)</f>
        <v>#REF!</v>
      </c>
      <c r="K375" s="145" t="e">
        <f>IF(#REF!="","",#REF!)</f>
        <v>#REF!</v>
      </c>
      <c r="L375" s="145" t="e">
        <f>IF(#REF!="","",#REF!)</f>
        <v>#REF!</v>
      </c>
      <c r="M375" s="145" t="e">
        <f>IF(#REF!="","",#REF!)</f>
        <v>#REF!</v>
      </c>
      <c r="N375" s="145" t="e">
        <f>IF(#REF!="","",#REF!)</f>
        <v>#REF!</v>
      </c>
      <c r="O375" s="145" t="e">
        <f>IF(#REF!="","",#REF!)</f>
        <v>#REF!</v>
      </c>
      <c r="P375" s="146" t="e">
        <f>IF(#REF!="","",-#REF!)</f>
        <v>#REF!</v>
      </c>
      <c r="Q375" s="146" t="e">
        <f>IF(#REF!="","",-#REF!)</f>
        <v>#REF!</v>
      </c>
      <c r="R375" s="148"/>
      <c r="U375" s="146" t="e">
        <f>IF(#REF!="","","Reverses "&amp;#REF!)</f>
        <v>#REF!</v>
      </c>
      <c r="V375" s="143" t="e">
        <f t="shared" si="52"/>
        <v>#REF!</v>
      </c>
      <c r="W375" s="146"/>
      <c r="X375" s="146"/>
      <c r="Z375" s="146"/>
      <c r="AB375" s="146"/>
      <c r="AE375" s="146"/>
      <c r="AH375" s="149"/>
    </row>
    <row r="376" spans="1:34" s="143" customFormat="1" x14ac:dyDescent="0.3">
      <c r="A376" s="143" t="e">
        <f t="shared" si="50"/>
        <v>#REF!</v>
      </c>
      <c r="B376" s="125" t="e">
        <f t="shared" si="51"/>
        <v>#REF!</v>
      </c>
      <c r="D376" s="144" t="e">
        <f>IF(#REF!="","",#REF!)</f>
        <v>#REF!</v>
      </c>
      <c r="E376" s="145" t="e">
        <f>IF(#REF!="","",#REF!)</f>
        <v>#REF!</v>
      </c>
      <c r="F376" s="145" t="e">
        <f>IF(#REF!="","",#REF!)</f>
        <v>#REF!</v>
      </c>
      <c r="G376" s="145" t="e">
        <f>IF(#REF!="","",#REF!)</f>
        <v>#REF!</v>
      </c>
      <c r="H376" s="145" t="e">
        <f>IF(#REF!="","",#REF!)</f>
        <v>#REF!</v>
      </c>
      <c r="I376" s="145" t="e">
        <f>IF(#REF!="","",#REF!)</f>
        <v>#REF!</v>
      </c>
      <c r="J376" s="145" t="e">
        <f>IF(#REF!="","",#REF!)</f>
        <v>#REF!</v>
      </c>
      <c r="K376" s="145" t="e">
        <f>IF(#REF!="","",#REF!)</f>
        <v>#REF!</v>
      </c>
      <c r="L376" s="145" t="e">
        <f>IF(#REF!="","",#REF!)</f>
        <v>#REF!</v>
      </c>
      <c r="M376" s="145" t="e">
        <f>IF(#REF!="","",#REF!)</f>
        <v>#REF!</v>
      </c>
      <c r="N376" s="145" t="e">
        <f>IF(#REF!="","",#REF!)</f>
        <v>#REF!</v>
      </c>
      <c r="O376" s="145" t="e">
        <f>IF(#REF!="","",#REF!)</f>
        <v>#REF!</v>
      </c>
      <c r="P376" s="146" t="e">
        <f>IF(#REF!="","",-#REF!)</f>
        <v>#REF!</v>
      </c>
      <c r="Q376" s="146" t="e">
        <f>IF(#REF!="","",-#REF!)</f>
        <v>#REF!</v>
      </c>
      <c r="R376" s="148"/>
      <c r="U376" s="146" t="e">
        <f>IF(#REF!="","","Reverses "&amp;#REF!)</f>
        <v>#REF!</v>
      </c>
      <c r="V376" s="143" t="e">
        <f t="shared" si="52"/>
        <v>#REF!</v>
      </c>
      <c r="W376" s="146"/>
      <c r="X376" s="146"/>
      <c r="Z376" s="146"/>
      <c r="AB376" s="146"/>
      <c r="AE376" s="146"/>
      <c r="AH376" s="149"/>
    </row>
    <row r="377" spans="1:34" s="143" customFormat="1" x14ac:dyDescent="0.3">
      <c r="A377" s="143" t="e">
        <f t="shared" si="50"/>
        <v>#REF!</v>
      </c>
      <c r="B377" s="125" t="e">
        <f t="shared" si="51"/>
        <v>#REF!</v>
      </c>
      <c r="D377" s="144" t="e">
        <f>IF(#REF!="","",#REF!)</f>
        <v>#REF!</v>
      </c>
      <c r="E377" s="145" t="e">
        <f>IF(#REF!="","",#REF!)</f>
        <v>#REF!</v>
      </c>
      <c r="F377" s="145" t="e">
        <f>IF(#REF!="","",#REF!)</f>
        <v>#REF!</v>
      </c>
      <c r="G377" s="145" t="e">
        <f>IF(#REF!="","",#REF!)</f>
        <v>#REF!</v>
      </c>
      <c r="H377" s="145" t="e">
        <f>IF(#REF!="","",#REF!)</f>
        <v>#REF!</v>
      </c>
      <c r="I377" s="145" t="e">
        <f>IF(#REF!="","",#REF!)</f>
        <v>#REF!</v>
      </c>
      <c r="J377" s="145" t="e">
        <f>IF(#REF!="","",#REF!)</f>
        <v>#REF!</v>
      </c>
      <c r="K377" s="145" t="e">
        <f>IF(#REF!="","",#REF!)</f>
        <v>#REF!</v>
      </c>
      <c r="L377" s="145" t="e">
        <f>IF(#REF!="","",#REF!)</f>
        <v>#REF!</v>
      </c>
      <c r="M377" s="145" t="e">
        <f>IF(#REF!="","",#REF!)</f>
        <v>#REF!</v>
      </c>
      <c r="N377" s="145" t="e">
        <f>IF(#REF!="","",#REF!)</f>
        <v>#REF!</v>
      </c>
      <c r="O377" s="145" t="e">
        <f>IF(#REF!="","",#REF!)</f>
        <v>#REF!</v>
      </c>
      <c r="P377" s="146" t="e">
        <f>IF(#REF!="","",-#REF!)</f>
        <v>#REF!</v>
      </c>
      <c r="Q377" s="146" t="e">
        <f>IF(#REF!="","",-#REF!)</f>
        <v>#REF!</v>
      </c>
      <c r="R377" s="148"/>
      <c r="U377" s="146" t="e">
        <f>IF(#REF!="","","Reverses "&amp;#REF!)</f>
        <v>#REF!</v>
      </c>
      <c r="V377" s="143" t="e">
        <f t="shared" si="52"/>
        <v>#REF!</v>
      </c>
      <c r="W377" s="146"/>
      <c r="X377" s="146"/>
      <c r="Z377" s="146"/>
      <c r="AB377" s="146"/>
      <c r="AE377" s="146"/>
      <c r="AH377" s="149"/>
    </row>
    <row r="378" spans="1:34" s="143" customFormat="1" x14ac:dyDescent="0.3">
      <c r="A378" s="143" t="e">
        <f t="shared" si="50"/>
        <v>#REF!</v>
      </c>
      <c r="B378" s="125" t="e">
        <f t="shared" si="51"/>
        <v>#REF!</v>
      </c>
      <c r="D378" s="144" t="e">
        <f>IF(#REF!="","",#REF!)</f>
        <v>#REF!</v>
      </c>
      <c r="E378" s="145" t="e">
        <f>IF(#REF!="","",#REF!)</f>
        <v>#REF!</v>
      </c>
      <c r="F378" s="145" t="e">
        <f>IF(#REF!="","",#REF!)</f>
        <v>#REF!</v>
      </c>
      <c r="G378" s="145" t="e">
        <f>IF(#REF!="","",#REF!)</f>
        <v>#REF!</v>
      </c>
      <c r="H378" s="145" t="e">
        <f>IF(#REF!="","",#REF!)</f>
        <v>#REF!</v>
      </c>
      <c r="I378" s="145" t="e">
        <f>IF(#REF!="","",#REF!)</f>
        <v>#REF!</v>
      </c>
      <c r="J378" s="145" t="e">
        <f>IF(#REF!="","",#REF!)</f>
        <v>#REF!</v>
      </c>
      <c r="K378" s="145" t="e">
        <f>IF(#REF!="","",#REF!)</f>
        <v>#REF!</v>
      </c>
      <c r="L378" s="145" t="e">
        <f>IF(#REF!="","",#REF!)</f>
        <v>#REF!</v>
      </c>
      <c r="M378" s="145" t="e">
        <f>IF(#REF!="","",#REF!)</f>
        <v>#REF!</v>
      </c>
      <c r="N378" s="145" t="e">
        <f>IF(#REF!="","",#REF!)</f>
        <v>#REF!</v>
      </c>
      <c r="O378" s="145" t="e">
        <f>IF(#REF!="","",#REF!)</f>
        <v>#REF!</v>
      </c>
      <c r="P378" s="146" t="e">
        <f>IF(#REF!="","",-#REF!)</f>
        <v>#REF!</v>
      </c>
      <c r="Q378" s="146" t="e">
        <f>IF(#REF!="","",-#REF!)</f>
        <v>#REF!</v>
      </c>
      <c r="R378" s="148"/>
      <c r="U378" s="146" t="e">
        <f>IF(#REF!="","","Reverses "&amp;#REF!)</f>
        <v>#REF!</v>
      </c>
      <c r="V378" s="143" t="e">
        <f t="shared" si="52"/>
        <v>#REF!</v>
      </c>
      <c r="W378" s="146"/>
      <c r="X378" s="146"/>
      <c r="Z378" s="146"/>
      <c r="AB378" s="146"/>
      <c r="AE378" s="146"/>
      <c r="AH378" s="149"/>
    </row>
    <row r="379" spans="1:34" s="143" customFormat="1" x14ac:dyDescent="0.3">
      <c r="A379" s="143" t="e">
        <f t="shared" si="50"/>
        <v>#REF!</v>
      </c>
      <c r="B379" s="125" t="e">
        <f t="shared" si="51"/>
        <v>#REF!</v>
      </c>
      <c r="D379" s="144" t="e">
        <f>IF(#REF!="","",#REF!)</f>
        <v>#REF!</v>
      </c>
      <c r="E379" s="145" t="e">
        <f>IF(#REF!="","",#REF!)</f>
        <v>#REF!</v>
      </c>
      <c r="F379" s="145" t="e">
        <f>IF(#REF!="","",#REF!)</f>
        <v>#REF!</v>
      </c>
      <c r="G379" s="145" t="e">
        <f>IF(#REF!="","",#REF!)</f>
        <v>#REF!</v>
      </c>
      <c r="H379" s="145" t="e">
        <f>IF(#REF!="","",#REF!)</f>
        <v>#REF!</v>
      </c>
      <c r="I379" s="145" t="e">
        <f>IF(#REF!="","",#REF!)</f>
        <v>#REF!</v>
      </c>
      <c r="J379" s="145" t="e">
        <f>IF(#REF!="","",#REF!)</f>
        <v>#REF!</v>
      </c>
      <c r="K379" s="145" t="e">
        <f>IF(#REF!="","",#REF!)</f>
        <v>#REF!</v>
      </c>
      <c r="L379" s="145" t="e">
        <f>IF(#REF!="","",#REF!)</f>
        <v>#REF!</v>
      </c>
      <c r="M379" s="145" t="e">
        <f>IF(#REF!="","",#REF!)</f>
        <v>#REF!</v>
      </c>
      <c r="N379" s="145" t="e">
        <f>IF(#REF!="","",#REF!)</f>
        <v>#REF!</v>
      </c>
      <c r="O379" s="145" t="e">
        <f>IF(#REF!="","",#REF!)</f>
        <v>#REF!</v>
      </c>
      <c r="P379" s="146" t="e">
        <f>IF(#REF!="","",-#REF!)</f>
        <v>#REF!</v>
      </c>
      <c r="Q379" s="146" t="e">
        <f>IF(#REF!="","",-#REF!)</f>
        <v>#REF!</v>
      </c>
      <c r="R379" s="148"/>
      <c r="U379" s="146" t="e">
        <f>IF(#REF!="","","Reverses "&amp;#REF!)</f>
        <v>#REF!</v>
      </c>
      <c r="V379" s="143" t="e">
        <f t="shared" si="52"/>
        <v>#REF!</v>
      </c>
      <c r="W379" s="146"/>
      <c r="X379" s="146"/>
      <c r="Z379" s="146"/>
      <c r="AB379" s="146"/>
      <c r="AE379" s="146"/>
      <c r="AH379" s="149"/>
    </row>
    <row r="380" spans="1:34" s="143" customFormat="1" x14ac:dyDescent="0.3">
      <c r="A380" s="143" t="e">
        <f t="shared" si="50"/>
        <v>#REF!</v>
      </c>
      <c r="B380" s="125" t="e">
        <f t="shared" si="51"/>
        <v>#REF!</v>
      </c>
      <c r="D380" s="144" t="e">
        <f>IF(#REF!="","",#REF!)</f>
        <v>#REF!</v>
      </c>
      <c r="E380" s="145" t="e">
        <f>IF(#REF!="","",#REF!)</f>
        <v>#REF!</v>
      </c>
      <c r="F380" s="145" t="e">
        <f>IF(#REF!="","",#REF!)</f>
        <v>#REF!</v>
      </c>
      <c r="G380" s="145" t="e">
        <f>IF(#REF!="","",#REF!)</f>
        <v>#REF!</v>
      </c>
      <c r="H380" s="145" t="e">
        <f>IF(#REF!="","",#REF!)</f>
        <v>#REF!</v>
      </c>
      <c r="I380" s="145" t="e">
        <f>IF(#REF!="","",#REF!)</f>
        <v>#REF!</v>
      </c>
      <c r="J380" s="145" t="e">
        <f>IF(#REF!="","",#REF!)</f>
        <v>#REF!</v>
      </c>
      <c r="K380" s="145" t="e">
        <f>IF(#REF!="","",#REF!)</f>
        <v>#REF!</v>
      </c>
      <c r="L380" s="145" t="e">
        <f>IF(#REF!="","",#REF!)</f>
        <v>#REF!</v>
      </c>
      <c r="M380" s="145" t="e">
        <f>IF(#REF!="","",#REF!)</f>
        <v>#REF!</v>
      </c>
      <c r="N380" s="145" t="e">
        <f>IF(#REF!="","",#REF!)</f>
        <v>#REF!</v>
      </c>
      <c r="O380" s="145" t="e">
        <f>IF(#REF!="","",#REF!)</f>
        <v>#REF!</v>
      </c>
      <c r="P380" s="146" t="e">
        <f>IF(#REF!="","",-#REF!)</f>
        <v>#REF!</v>
      </c>
      <c r="Q380" s="146" t="e">
        <f>IF(#REF!="","",-#REF!)</f>
        <v>#REF!</v>
      </c>
      <c r="R380" s="148"/>
      <c r="U380" s="146" t="e">
        <f>IF(#REF!="","","Reverses "&amp;#REF!)</f>
        <v>#REF!</v>
      </c>
      <c r="V380" s="143" t="e">
        <f t="shared" si="52"/>
        <v>#REF!</v>
      </c>
      <c r="W380" s="146"/>
      <c r="X380" s="146"/>
      <c r="Z380" s="146"/>
      <c r="AB380" s="146"/>
      <c r="AE380" s="146"/>
      <c r="AH380" s="149"/>
    </row>
    <row r="381" spans="1:34" s="143" customFormat="1" x14ac:dyDescent="0.3">
      <c r="A381" s="143" t="e">
        <f t="shared" si="50"/>
        <v>#REF!</v>
      </c>
      <c r="B381" s="125" t="e">
        <f t="shared" si="51"/>
        <v>#REF!</v>
      </c>
      <c r="D381" s="144" t="e">
        <f>IF(#REF!="","",#REF!)</f>
        <v>#REF!</v>
      </c>
      <c r="E381" s="145" t="e">
        <f>IF(#REF!="","",#REF!)</f>
        <v>#REF!</v>
      </c>
      <c r="F381" s="145" t="e">
        <f>IF(#REF!="","",#REF!)</f>
        <v>#REF!</v>
      </c>
      <c r="G381" s="145" t="e">
        <f>IF(#REF!="","",#REF!)</f>
        <v>#REF!</v>
      </c>
      <c r="H381" s="145" t="e">
        <f>IF(#REF!="","",#REF!)</f>
        <v>#REF!</v>
      </c>
      <c r="I381" s="145" t="e">
        <f>IF(#REF!="","",#REF!)</f>
        <v>#REF!</v>
      </c>
      <c r="J381" s="145" t="e">
        <f>IF(#REF!="","",#REF!)</f>
        <v>#REF!</v>
      </c>
      <c r="K381" s="145" t="e">
        <f>IF(#REF!="","",#REF!)</f>
        <v>#REF!</v>
      </c>
      <c r="L381" s="145" t="e">
        <f>IF(#REF!="","",#REF!)</f>
        <v>#REF!</v>
      </c>
      <c r="M381" s="145" t="e">
        <f>IF(#REF!="","",#REF!)</f>
        <v>#REF!</v>
      </c>
      <c r="N381" s="145" t="e">
        <f>IF(#REF!="","",#REF!)</f>
        <v>#REF!</v>
      </c>
      <c r="O381" s="145" t="e">
        <f>IF(#REF!="","",#REF!)</f>
        <v>#REF!</v>
      </c>
      <c r="P381" s="146" t="e">
        <f>IF(#REF!="","",-#REF!)</f>
        <v>#REF!</v>
      </c>
      <c r="Q381" s="146" t="e">
        <f>IF(#REF!="","",-#REF!)</f>
        <v>#REF!</v>
      </c>
      <c r="R381" s="148"/>
      <c r="U381" s="146" t="e">
        <f>IF(#REF!="","","Reverses "&amp;#REF!)</f>
        <v>#REF!</v>
      </c>
      <c r="V381" s="143" t="e">
        <f t="shared" si="52"/>
        <v>#REF!</v>
      </c>
      <c r="W381" s="146"/>
      <c r="X381" s="146"/>
      <c r="Z381" s="146"/>
      <c r="AB381" s="146"/>
      <c r="AE381" s="146"/>
      <c r="AH381" s="149"/>
    </row>
    <row r="382" spans="1:34" s="143" customFormat="1" x14ac:dyDescent="0.3">
      <c r="A382" s="143" t="e">
        <f t="shared" si="50"/>
        <v>#REF!</v>
      </c>
      <c r="B382" s="125" t="e">
        <f t="shared" si="51"/>
        <v>#REF!</v>
      </c>
      <c r="D382" s="144" t="e">
        <f>IF(#REF!="","",#REF!)</f>
        <v>#REF!</v>
      </c>
      <c r="E382" s="145" t="e">
        <f>IF(#REF!="","",#REF!)</f>
        <v>#REF!</v>
      </c>
      <c r="F382" s="145" t="e">
        <f>IF(#REF!="","",#REF!)</f>
        <v>#REF!</v>
      </c>
      <c r="G382" s="145" t="e">
        <f>IF(#REF!="","",#REF!)</f>
        <v>#REF!</v>
      </c>
      <c r="H382" s="145" t="e">
        <f>IF(#REF!="","",#REF!)</f>
        <v>#REF!</v>
      </c>
      <c r="I382" s="145" t="e">
        <f>IF(#REF!="","",#REF!)</f>
        <v>#REF!</v>
      </c>
      <c r="J382" s="145" t="e">
        <f>IF(#REF!="","",#REF!)</f>
        <v>#REF!</v>
      </c>
      <c r="K382" s="145" t="e">
        <f>IF(#REF!="","",#REF!)</f>
        <v>#REF!</v>
      </c>
      <c r="L382" s="145" t="e">
        <f>IF(#REF!="","",#REF!)</f>
        <v>#REF!</v>
      </c>
      <c r="M382" s="145" t="e">
        <f>IF(#REF!="","",#REF!)</f>
        <v>#REF!</v>
      </c>
      <c r="N382" s="145" t="e">
        <f>IF(#REF!="","",#REF!)</f>
        <v>#REF!</v>
      </c>
      <c r="O382" s="145" t="e">
        <f>IF(#REF!="","",#REF!)</f>
        <v>#REF!</v>
      </c>
      <c r="P382" s="146" t="e">
        <f>IF(#REF!="","",-#REF!)</f>
        <v>#REF!</v>
      </c>
      <c r="Q382" s="146" t="e">
        <f>IF(#REF!="","",-#REF!)</f>
        <v>#REF!</v>
      </c>
      <c r="R382" s="148"/>
      <c r="U382" s="146" t="e">
        <f>IF(#REF!="","","Reverses "&amp;#REF!)</f>
        <v>#REF!</v>
      </c>
      <c r="V382" s="143" t="e">
        <f t="shared" si="52"/>
        <v>#REF!</v>
      </c>
      <c r="W382" s="146"/>
      <c r="X382" s="146"/>
      <c r="Z382" s="146"/>
      <c r="AB382" s="146"/>
      <c r="AE382" s="146"/>
      <c r="AH382" s="149"/>
    </row>
    <row r="383" spans="1:34" s="143" customFormat="1" x14ac:dyDescent="0.3">
      <c r="A383" s="143" t="e">
        <f t="shared" si="50"/>
        <v>#REF!</v>
      </c>
      <c r="B383" s="125" t="e">
        <f t="shared" si="51"/>
        <v>#REF!</v>
      </c>
      <c r="D383" s="144" t="e">
        <f>IF(#REF!="","",#REF!)</f>
        <v>#REF!</v>
      </c>
      <c r="E383" s="145" t="e">
        <f>IF(#REF!="","",#REF!)</f>
        <v>#REF!</v>
      </c>
      <c r="F383" s="145" t="e">
        <f>IF(#REF!="","",#REF!)</f>
        <v>#REF!</v>
      </c>
      <c r="G383" s="145" t="e">
        <f>IF(#REF!="","",#REF!)</f>
        <v>#REF!</v>
      </c>
      <c r="H383" s="145" t="e">
        <f>IF(#REF!="","",#REF!)</f>
        <v>#REF!</v>
      </c>
      <c r="I383" s="145" t="e">
        <f>IF(#REF!="","",#REF!)</f>
        <v>#REF!</v>
      </c>
      <c r="J383" s="145" t="e">
        <f>IF(#REF!="","",#REF!)</f>
        <v>#REF!</v>
      </c>
      <c r="K383" s="145" t="e">
        <f>IF(#REF!="","",#REF!)</f>
        <v>#REF!</v>
      </c>
      <c r="L383" s="145" t="e">
        <f>IF(#REF!="","",#REF!)</f>
        <v>#REF!</v>
      </c>
      <c r="M383" s="145" t="e">
        <f>IF(#REF!="","",#REF!)</f>
        <v>#REF!</v>
      </c>
      <c r="N383" s="145" t="e">
        <f>IF(#REF!="","",#REF!)</f>
        <v>#REF!</v>
      </c>
      <c r="O383" s="145" t="e">
        <f>IF(#REF!="","",#REF!)</f>
        <v>#REF!</v>
      </c>
      <c r="P383" s="146" t="e">
        <f>IF(#REF!="","",-#REF!)</f>
        <v>#REF!</v>
      </c>
      <c r="Q383" s="146" t="e">
        <f>IF(#REF!="","",-#REF!)</f>
        <v>#REF!</v>
      </c>
      <c r="R383" s="148"/>
      <c r="U383" s="146" t="e">
        <f>IF(#REF!="","","Reverses "&amp;#REF!)</f>
        <v>#REF!</v>
      </c>
      <c r="V383" s="143" t="e">
        <f t="shared" si="52"/>
        <v>#REF!</v>
      </c>
      <c r="W383" s="146"/>
      <c r="X383" s="146"/>
      <c r="Z383" s="146"/>
      <c r="AB383" s="146"/>
      <c r="AE383" s="146"/>
      <c r="AH383" s="149"/>
    </row>
    <row r="384" spans="1:34" s="143" customFormat="1" x14ac:dyDescent="0.3">
      <c r="A384" s="143" t="e">
        <f t="shared" si="50"/>
        <v>#REF!</v>
      </c>
      <c r="B384" s="125" t="e">
        <f t="shared" si="51"/>
        <v>#REF!</v>
      </c>
      <c r="D384" s="144" t="e">
        <f>IF(#REF!="","",#REF!)</f>
        <v>#REF!</v>
      </c>
      <c r="E384" s="145" t="e">
        <f>IF(#REF!="","",#REF!)</f>
        <v>#REF!</v>
      </c>
      <c r="F384" s="145" t="e">
        <f>IF(#REF!="","",#REF!)</f>
        <v>#REF!</v>
      </c>
      <c r="G384" s="145" t="e">
        <f>IF(#REF!="","",#REF!)</f>
        <v>#REF!</v>
      </c>
      <c r="H384" s="145" t="e">
        <f>IF(#REF!="","",#REF!)</f>
        <v>#REF!</v>
      </c>
      <c r="I384" s="145" t="e">
        <f>IF(#REF!="","",#REF!)</f>
        <v>#REF!</v>
      </c>
      <c r="J384" s="145" t="e">
        <f>IF(#REF!="","",#REF!)</f>
        <v>#REF!</v>
      </c>
      <c r="K384" s="145" t="e">
        <f>IF(#REF!="","",#REF!)</f>
        <v>#REF!</v>
      </c>
      <c r="L384" s="145" t="e">
        <f>IF(#REF!="","",#REF!)</f>
        <v>#REF!</v>
      </c>
      <c r="M384" s="145" t="e">
        <f>IF(#REF!="","",#REF!)</f>
        <v>#REF!</v>
      </c>
      <c r="N384" s="145" t="e">
        <f>IF(#REF!="","",#REF!)</f>
        <v>#REF!</v>
      </c>
      <c r="O384" s="145" t="e">
        <f>IF(#REF!="","",#REF!)</f>
        <v>#REF!</v>
      </c>
      <c r="P384" s="146" t="e">
        <f>IF(#REF!="","",-#REF!)</f>
        <v>#REF!</v>
      </c>
      <c r="Q384" s="146" t="e">
        <f>IF(#REF!="","",-#REF!)</f>
        <v>#REF!</v>
      </c>
      <c r="R384" s="148"/>
      <c r="U384" s="146" t="e">
        <f>IF(#REF!="","","Reverses "&amp;#REF!)</f>
        <v>#REF!</v>
      </c>
      <c r="V384" s="143" t="e">
        <f t="shared" si="52"/>
        <v>#REF!</v>
      </c>
      <c r="W384" s="146"/>
      <c r="X384" s="146"/>
      <c r="Z384" s="146"/>
      <c r="AB384" s="146"/>
      <c r="AE384" s="146"/>
      <c r="AH384" s="149"/>
    </row>
    <row r="385" spans="1:34" s="143" customFormat="1" x14ac:dyDescent="0.3">
      <c r="A385" s="143" t="e">
        <f t="shared" si="50"/>
        <v>#REF!</v>
      </c>
      <c r="B385" s="125" t="e">
        <f t="shared" si="51"/>
        <v>#REF!</v>
      </c>
      <c r="D385" s="144" t="e">
        <f>IF(#REF!="","",#REF!)</f>
        <v>#REF!</v>
      </c>
      <c r="E385" s="145" t="e">
        <f>IF(#REF!="","",#REF!)</f>
        <v>#REF!</v>
      </c>
      <c r="F385" s="145" t="e">
        <f>IF(#REF!="","",#REF!)</f>
        <v>#REF!</v>
      </c>
      <c r="G385" s="145" t="e">
        <f>IF(#REF!="","",#REF!)</f>
        <v>#REF!</v>
      </c>
      <c r="H385" s="145" t="e">
        <f>IF(#REF!="","",#REF!)</f>
        <v>#REF!</v>
      </c>
      <c r="I385" s="145" t="e">
        <f>IF(#REF!="","",#REF!)</f>
        <v>#REF!</v>
      </c>
      <c r="J385" s="145" t="e">
        <f>IF(#REF!="","",#REF!)</f>
        <v>#REF!</v>
      </c>
      <c r="K385" s="145" t="e">
        <f>IF(#REF!="","",#REF!)</f>
        <v>#REF!</v>
      </c>
      <c r="L385" s="145" t="e">
        <f>IF(#REF!="","",#REF!)</f>
        <v>#REF!</v>
      </c>
      <c r="M385" s="145" t="e">
        <f>IF(#REF!="","",#REF!)</f>
        <v>#REF!</v>
      </c>
      <c r="N385" s="145" t="e">
        <f>IF(#REF!="","",#REF!)</f>
        <v>#REF!</v>
      </c>
      <c r="O385" s="145" t="e">
        <f>IF(#REF!="","",#REF!)</f>
        <v>#REF!</v>
      </c>
      <c r="P385" s="146" t="e">
        <f>IF(#REF!="","",-#REF!)</f>
        <v>#REF!</v>
      </c>
      <c r="Q385" s="146" t="e">
        <f>IF(#REF!="","",-#REF!)</f>
        <v>#REF!</v>
      </c>
      <c r="R385" s="148"/>
      <c r="U385" s="146" t="e">
        <f>IF(#REF!="","","Reverses "&amp;#REF!)</f>
        <v>#REF!</v>
      </c>
      <c r="V385" s="143" t="e">
        <f t="shared" si="52"/>
        <v>#REF!</v>
      </c>
      <c r="W385" s="146"/>
      <c r="X385" s="146"/>
      <c r="Z385" s="146"/>
      <c r="AB385" s="146"/>
      <c r="AE385" s="146"/>
      <c r="AH385" s="149"/>
    </row>
    <row r="386" spans="1:34" s="143" customFormat="1" x14ac:dyDescent="0.3">
      <c r="A386" s="143" t="e">
        <f t="shared" si="50"/>
        <v>#REF!</v>
      </c>
      <c r="B386" s="125" t="e">
        <f t="shared" si="51"/>
        <v>#REF!</v>
      </c>
      <c r="D386" s="144" t="e">
        <f>IF(#REF!="","",#REF!)</f>
        <v>#REF!</v>
      </c>
      <c r="E386" s="145" t="e">
        <f>IF(#REF!="","",#REF!)</f>
        <v>#REF!</v>
      </c>
      <c r="F386" s="145" t="e">
        <f>IF(#REF!="","",#REF!)</f>
        <v>#REF!</v>
      </c>
      <c r="G386" s="145" t="e">
        <f>IF(#REF!="","",#REF!)</f>
        <v>#REF!</v>
      </c>
      <c r="H386" s="145" t="e">
        <f>IF(#REF!="","",#REF!)</f>
        <v>#REF!</v>
      </c>
      <c r="I386" s="145" t="e">
        <f>IF(#REF!="","",#REF!)</f>
        <v>#REF!</v>
      </c>
      <c r="J386" s="145" t="e">
        <f>IF(#REF!="","",#REF!)</f>
        <v>#REF!</v>
      </c>
      <c r="K386" s="145" t="e">
        <f>IF(#REF!="","",#REF!)</f>
        <v>#REF!</v>
      </c>
      <c r="L386" s="145" t="e">
        <f>IF(#REF!="","",#REF!)</f>
        <v>#REF!</v>
      </c>
      <c r="M386" s="145" t="e">
        <f>IF(#REF!="","",#REF!)</f>
        <v>#REF!</v>
      </c>
      <c r="N386" s="145" t="e">
        <f>IF(#REF!="","",#REF!)</f>
        <v>#REF!</v>
      </c>
      <c r="O386" s="145" t="e">
        <f>IF(#REF!="","",#REF!)</f>
        <v>#REF!</v>
      </c>
      <c r="P386" s="146" t="e">
        <f>IF(#REF!="","",-#REF!)</f>
        <v>#REF!</v>
      </c>
      <c r="Q386" s="146" t="e">
        <f>IF(#REF!="","",-#REF!)</f>
        <v>#REF!</v>
      </c>
      <c r="R386" s="148"/>
      <c r="U386" s="146" t="e">
        <f>IF(#REF!="","","Reverses "&amp;#REF!)</f>
        <v>#REF!</v>
      </c>
      <c r="V386" s="143" t="e">
        <f t="shared" si="52"/>
        <v>#REF!</v>
      </c>
      <c r="W386" s="146"/>
      <c r="X386" s="146"/>
      <c r="Z386" s="146"/>
      <c r="AB386" s="146"/>
      <c r="AE386" s="146"/>
      <c r="AH386" s="149"/>
    </row>
    <row r="387" spans="1:34" s="143" customFormat="1" x14ac:dyDescent="0.3">
      <c r="A387" s="143" t="e">
        <f t="shared" si="50"/>
        <v>#REF!</v>
      </c>
      <c r="B387" s="125" t="e">
        <f t="shared" si="51"/>
        <v>#REF!</v>
      </c>
      <c r="D387" s="144" t="e">
        <f>IF(#REF!="","",#REF!)</f>
        <v>#REF!</v>
      </c>
      <c r="E387" s="145" t="e">
        <f>IF(#REF!="","",#REF!)</f>
        <v>#REF!</v>
      </c>
      <c r="F387" s="145" t="e">
        <f>IF(#REF!="","",#REF!)</f>
        <v>#REF!</v>
      </c>
      <c r="G387" s="145" t="e">
        <f>IF(#REF!="","",#REF!)</f>
        <v>#REF!</v>
      </c>
      <c r="H387" s="145" t="e">
        <f>IF(#REF!="","",#REF!)</f>
        <v>#REF!</v>
      </c>
      <c r="I387" s="145" t="e">
        <f>IF(#REF!="","",#REF!)</f>
        <v>#REF!</v>
      </c>
      <c r="J387" s="145" t="e">
        <f>IF(#REF!="","",#REF!)</f>
        <v>#REF!</v>
      </c>
      <c r="K387" s="145" t="e">
        <f>IF(#REF!="","",#REF!)</f>
        <v>#REF!</v>
      </c>
      <c r="L387" s="145" t="e">
        <f>IF(#REF!="","",#REF!)</f>
        <v>#REF!</v>
      </c>
      <c r="M387" s="145" t="e">
        <f>IF(#REF!="","",#REF!)</f>
        <v>#REF!</v>
      </c>
      <c r="N387" s="145" t="e">
        <f>IF(#REF!="","",#REF!)</f>
        <v>#REF!</v>
      </c>
      <c r="O387" s="145" t="e">
        <f>IF(#REF!="","",#REF!)</f>
        <v>#REF!</v>
      </c>
      <c r="P387" s="146" t="e">
        <f>IF(#REF!="","",-#REF!)</f>
        <v>#REF!</v>
      </c>
      <c r="Q387" s="146" t="e">
        <f>IF(#REF!="","",-#REF!)</f>
        <v>#REF!</v>
      </c>
      <c r="R387" s="148"/>
      <c r="U387" s="146" t="e">
        <f>IF(#REF!="","","Reverses "&amp;#REF!)</f>
        <v>#REF!</v>
      </c>
      <c r="V387" s="143" t="e">
        <f t="shared" si="52"/>
        <v>#REF!</v>
      </c>
      <c r="W387" s="146"/>
      <c r="X387" s="146"/>
      <c r="Z387" s="146"/>
      <c r="AB387" s="146"/>
      <c r="AE387" s="146"/>
      <c r="AH387" s="149"/>
    </row>
    <row r="388" spans="1:34" s="143" customFormat="1" x14ac:dyDescent="0.3">
      <c r="A388" s="143" t="e">
        <f t="shared" si="50"/>
        <v>#REF!</v>
      </c>
      <c r="B388" s="125" t="e">
        <f t="shared" si="51"/>
        <v>#REF!</v>
      </c>
      <c r="D388" s="144" t="e">
        <f>IF(#REF!="","",#REF!)</f>
        <v>#REF!</v>
      </c>
      <c r="E388" s="145" t="e">
        <f>IF(#REF!="","",#REF!)</f>
        <v>#REF!</v>
      </c>
      <c r="F388" s="145" t="e">
        <f>IF(#REF!="","",#REF!)</f>
        <v>#REF!</v>
      </c>
      <c r="G388" s="145" t="e">
        <f>IF(#REF!="","",#REF!)</f>
        <v>#REF!</v>
      </c>
      <c r="H388" s="145" t="e">
        <f>IF(#REF!="","",#REF!)</f>
        <v>#REF!</v>
      </c>
      <c r="I388" s="145" t="e">
        <f>IF(#REF!="","",#REF!)</f>
        <v>#REF!</v>
      </c>
      <c r="J388" s="145" t="e">
        <f>IF(#REF!="","",#REF!)</f>
        <v>#REF!</v>
      </c>
      <c r="K388" s="145" t="e">
        <f>IF(#REF!="","",#REF!)</f>
        <v>#REF!</v>
      </c>
      <c r="L388" s="145" t="e">
        <f>IF(#REF!="","",#REF!)</f>
        <v>#REF!</v>
      </c>
      <c r="M388" s="145" t="e">
        <f>IF(#REF!="","",#REF!)</f>
        <v>#REF!</v>
      </c>
      <c r="N388" s="145" t="e">
        <f>IF(#REF!="","",#REF!)</f>
        <v>#REF!</v>
      </c>
      <c r="O388" s="145" t="e">
        <f>IF(#REF!="","",#REF!)</f>
        <v>#REF!</v>
      </c>
      <c r="P388" s="146" t="e">
        <f>IF(#REF!="","",-#REF!)</f>
        <v>#REF!</v>
      </c>
      <c r="Q388" s="146" t="e">
        <f>IF(#REF!="","",-#REF!)</f>
        <v>#REF!</v>
      </c>
      <c r="R388" s="148"/>
      <c r="U388" s="146" t="e">
        <f>IF(#REF!="","","Reverses "&amp;#REF!)</f>
        <v>#REF!</v>
      </c>
      <c r="V388" s="143" t="e">
        <f t="shared" si="52"/>
        <v>#REF!</v>
      </c>
      <c r="W388" s="146"/>
      <c r="X388" s="146"/>
      <c r="Z388" s="146"/>
      <c r="AB388" s="146"/>
      <c r="AE388" s="146"/>
      <c r="AH388" s="149"/>
    </row>
    <row r="389" spans="1:34" s="143" customFormat="1" x14ac:dyDescent="0.3">
      <c r="A389" s="143" t="e">
        <f t="shared" si="50"/>
        <v>#REF!</v>
      </c>
      <c r="B389" s="125" t="e">
        <f t="shared" si="51"/>
        <v>#REF!</v>
      </c>
      <c r="D389" s="144" t="e">
        <f>IF(#REF!="","",#REF!)</f>
        <v>#REF!</v>
      </c>
      <c r="E389" s="145" t="e">
        <f>IF(#REF!="","",#REF!)</f>
        <v>#REF!</v>
      </c>
      <c r="F389" s="145" t="e">
        <f>IF(#REF!="","",#REF!)</f>
        <v>#REF!</v>
      </c>
      <c r="G389" s="145" t="e">
        <f>IF(#REF!="","",#REF!)</f>
        <v>#REF!</v>
      </c>
      <c r="H389" s="145" t="e">
        <f>IF(#REF!="","",#REF!)</f>
        <v>#REF!</v>
      </c>
      <c r="I389" s="145" t="e">
        <f>IF(#REF!="","",#REF!)</f>
        <v>#REF!</v>
      </c>
      <c r="J389" s="145" t="e">
        <f>IF(#REF!="","",#REF!)</f>
        <v>#REF!</v>
      </c>
      <c r="K389" s="145" t="e">
        <f>IF(#REF!="","",#REF!)</f>
        <v>#REF!</v>
      </c>
      <c r="L389" s="145" t="e">
        <f>IF(#REF!="","",#REF!)</f>
        <v>#REF!</v>
      </c>
      <c r="M389" s="145" t="e">
        <f>IF(#REF!="","",#REF!)</f>
        <v>#REF!</v>
      </c>
      <c r="N389" s="145" t="e">
        <f>IF(#REF!="","",#REF!)</f>
        <v>#REF!</v>
      </c>
      <c r="O389" s="145" t="e">
        <f>IF(#REF!="","",#REF!)</f>
        <v>#REF!</v>
      </c>
      <c r="P389" s="146" t="e">
        <f>IF(#REF!="","",-#REF!)</f>
        <v>#REF!</v>
      </c>
      <c r="Q389" s="146" t="e">
        <f>IF(#REF!="","",-#REF!)</f>
        <v>#REF!</v>
      </c>
      <c r="R389" s="148"/>
      <c r="U389" s="146" t="e">
        <f>IF(#REF!="","","Reverses "&amp;#REF!)</f>
        <v>#REF!</v>
      </c>
      <c r="V389" s="143" t="e">
        <f t="shared" si="52"/>
        <v>#REF!</v>
      </c>
      <c r="W389" s="146"/>
      <c r="X389" s="146"/>
      <c r="Z389" s="146"/>
      <c r="AB389" s="146"/>
      <c r="AE389" s="146"/>
      <c r="AH389" s="149"/>
    </row>
    <row r="390" spans="1:34" s="143" customFormat="1" x14ac:dyDescent="0.3">
      <c r="A390" s="143" t="e">
        <f t="shared" si="50"/>
        <v>#REF!</v>
      </c>
      <c r="B390" s="125" t="e">
        <f t="shared" si="51"/>
        <v>#REF!</v>
      </c>
      <c r="D390" s="144" t="e">
        <f>IF(#REF!="","",#REF!)</f>
        <v>#REF!</v>
      </c>
      <c r="E390" s="145" t="e">
        <f>IF(#REF!="","",#REF!)</f>
        <v>#REF!</v>
      </c>
      <c r="F390" s="145" t="e">
        <f>IF(#REF!="","",#REF!)</f>
        <v>#REF!</v>
      </c>
      <c r="G390" s="145" t="e">
        <f>IF(#REF!="","",#REF!)</f>
        <v>#REF!</v>
      </c>
      <c r="H390" s="145" t="e">
        <f>IF(#REF!="","",#REF!)</f>
        <v>#REF!</v>
      </c>
      <c r="I390" s="145" t="e">
        <f>IF(#REF!="","",#REF!)</f>
        <v>#REF!</v>
      </c>
      <c r="J390" s="145" t="e">
        <f>IF(#REF!="","",#REF!)</f>
        <v>#REF!</v>
      </c>
      <c r="K390" s="145" t="e">
        <f>IF(#REF!="","",#REF!)</f>
        <v>#REF!</v>
      </c>
      <c r="L390" s="145" t="e">
        <f>IF(#REF!="","",#REF!)</f>
        <v>#REF!</v>
      </c>
      <c r="M390" s="145" t="e">
        <f>IF(#REF!="","",#REF!)</f>
        <v>#REF!</v>
      </c>
      <c r="N390" s="145" t="e">
        <f>IF(#REF!="","",#REF!)</f>
        <v>#REF!</v>
      </c>
      <c r="O390" s="145" t="e">
        <f>IF(#REF!="","",#REF!)</f>
        <v>#REF!</v>
      </c>
      <c r="P390" s="146" t="e">
        <f>IF(#REF!="","",-#REF!)</f>
        <v>#REF!</v>
      </c>
      <c r="Q390" s="146" t="e">
        <f>IF(#REF!="","",-#REF!)</f>
        <v>#REF!</v>
      </c>
      <c r="R390" s="148"/>
      <c r="U390" s="146" t="e">
        <f>IF(#REF!="","","Reverses "&amp;#REF!)</f>
        <v>#REF!</v>
      </c>
      <c r="V390" s="143" t="e">
        <f t="shared" si="52"/>
        <v>#REF!</v>
      </c>
      <c r="W390" s="146"/>
      <c r="X390" s="146"/>
      <c r="Z390" s="146"/>
      <c r="AB390" s="146"/>
      <c r="AE390" s="146"/>
      <c r="AH390" s="149"/>
    </row>
    <row r="391" spans="1:34" s="143" customFormat="1" x14ac:dyDescent="0.3">
      <c r="A391" s="143" t="e">
        <f t="shared" si="50"/>
        <v>#REF!</v>
      </c>
      <c r="B391" s="125" t="e">
        <f t="shared" si="51"/>
        <v>#REF!</v>
      </c>
      <c r="D391" s="144" t="e">
        <f>IF(#REF!="","",#REF!)</f>
        <v>#REF!</v>
      </c>
      <c r="E391" s="145" t="e">
        <f>IF(#REF!="","",#REF!)</f>
        <v>#REF!</v>
      </c>
      <c r="F391" s="145" t="e">
        <f>IF(#REF!="","",#REF!)</f>
        <v>#REF!</v>
      </c>
      <c r="G391" s="145" t="e">
        <f>IF(#REF!="","",#REF!)</f>
        <v>#REF!</v>
      </c>
      <c r="H391" s="145" t="e">
        <f>IF(#REF!="","",#REF!)</f>
        <v>#REF!</v>
      </c>
      <c r="I391" s="145" t="e">
        <f>IF(#REF!="","",#REF!)</f>
        <v>#REF!</v>
      </c>
      <c r="J391" s="145" t="e">
        <f>IF(#REF!="","",#REF!)</f>
        <v>#REF!</v>
      </c>
      <c r="K391" s="145" t="e">
        <f>IF(#REF!="","",#REF!)</f>
        <v>#REF!</v>
      </c>
      <c r="L391" s="145" t="e">
        <f>IF(#REF!="","",#REF!)</f>
        <v>#REF!</v>
      </c>
      <c r="M391" s="145" t="e">
        <f>IF(#REF!="","",#REF!)</f>
        <v>#REF!</v>
      </c>
      <c r="N391" s="145" t="e">
        <f>IF(#REF!="","",#REF!)</f>
        <v>#REF!</v>
      </c>
      <c r="O391" s="145" t="e">
        <f>IF(#REF!="","",#REF!)</f>
        <v>#REF!</v>
      </c>
      <c r="P391" s="146" t="e">
        <f>IF(#REF!="","",-#REF!)</f>
        <v>#REF!</v>
      </c>
      <c r="Q391" s="146" t="e">
        <f>IF(#REF!="","",-#REF!)</f>
        <v>#REF!</v>
      </c>
      <c r="R391" s="148"/>
      <c r="U391" s="146" t="e">
        <f>IF(#REF!="","","Reverses "&amp;#REF!)</f>
        <v>#REF!</v>
      </c>
      <c r="V391" s="143" t="e">
        <f t="shared" si="52"/>
        <v>#REF!</v>
      </c>
      <c r="W391" s="146"/>
      <c r="X391" s="146"/>
      <c r="Z391" s="146"/>
      <c r="AB391" s="146"/>
      <c r="AE391" s="146"/>
      <c r="AH391" s="149"/>
    </row>
    <row r="392" spans="1:34" s="143" customFormat="1" x14ac:dyDescent="0.3">
      <c r="A392" s="143" t="e">
        <f t="shared" si="50"/>
        <v>#REF!</v>
      </c>
      <c r="B392" s="125" t="e">
        <f t="shared" si="51"/>
        <v>#REF!</v>
      </c>
      <c r="D392" s="144" t="e">
        <f>IF(#REF!="","",#REF!)</f>
        <v>#REF!</v>
      </c>
      <c r="E392" s="145" t="e">
        <f>IF(#REF!="","",#REF!)</f>
        <v>#REF!</v>
      </c>
      <c r="F392" s="145" t="e">
        <f>IF(#REF!="","",#REF!)</f>
        <v>#REF!</v>
      </c>
      <c r="G392" s="145" t="e">
        <f>IF(#REF!="","",#REF!)</f>
        <v>#REF!</v>
      </c>
      <c r="H392" s="145" t="e">
        <f>IF(#REF!="","",#REF!)</f>
        <v>#REF!</v>
      </c>
      <c r="I392" s="145" t="e">
        <f>IF(#REF!="","",#REF!)</f>
        <v>#REF!</v>
      </c>
      <c r="J392" s="145" t="e">
        <f>IF(#REF!="","",#REF!)</f>
        <v>#REF!</v>
      </c>
      <c r="K392" s="145" t="e">
        <f>IF(#REF!="","",#REF!)</f>
        <v>#REF!</v>
      </c>
      <c r="L392" s="145" t="e">
        <f>IF(#REF!="","",#REF!)</f>
        <v>#REF!</v>
      </c>
      <c r="M392" s="145" t="e">
        <f>IF(#REF!="","",#REF!)</f>
        <v>#REF!</v>
      </c>
      <c r="N392" s="145" t="e">
        <f>IF(#REF!="","",#REF!)</f>
        <v>#REF!</v>
      </c>
      <c r="O392" s="145" t="e">
        <f>IF(#REF!="","",#REF!)</f>
        <v>#REF!</v>
      </c>
      <c r="P392" s="146" t="e">
        <f>IF(#REF!="","",-#REF!)</f>
        <v>#REF!</v>
      </c>
      <c r="Q392" s="146" t="e">
        <f>IF(#REF!="","",-#REF!)</f>
        <v>#REF!</v>
      </c>
      <c r="R392" s="148"/>
      <c r="U392" s="146" t="e">
        <f>IF(#REF!="","","Reverses "&amp;#REF!)</f>
        <v>#REF!</v>
      </c>
      <c r="V392" s="143" t="e">
        <f t="shared" si="52"/>
        <v>#REF!</v>
      </c>
      <c r="W392" s="146"/>
      <c r="X392" s="146"/>
      <c r="Z392" s="146"/>
      <c r="AB392" s="146"/>
      <c r="AE392" s="146"/>
      <c r="AH392" s="149"/>
    </row>
    <row r="393" spans="1:34" s="143" customFormat="1" x14ac:dyDescent="0.3">
      <c r="A393" s="143" t="e">
        <f t="shared" si="50"/>
        <v>#REF!</v>
      </c>
      <c r="B393" s="125" t="e">
        <f t="shared" si="51"/>
        <v>#REF!</v>
      </c>
      <c r="D393" s="144" t="e">
        <f>IF(#REF!="","",#REF!)</f>
        <v>#REF!</v>
      </c>
      <c r="E393" s="145" t="e">
        <f>IF(#REF!="","",#REF!)</f>
        <v>#REF!</v>
      </c>
      <c r="F393" s="145" t="e">
        <f>IF(#REF!="","",#REF!)</f>
        <v>#REF!</v>
      </c>
      <c r="G393" s="145" t="e">
        <f>IF(#REF!="","",#REF!)</f>
        <v>#REF!</v>
      </c>
      <c r="H393" s="145" t="e">
        <f>IF(#REF!="","",#REF!)</f>
        <v>#REF!</v>
      </c>
      <c r="I393" s="145" t="e">
        <f>IF(#REF!="","",#REF!)</f>
        <v>#REF!</v>
      </c>
      <c r="J393" s="145" t="e">
        <f>IF(#REF!="","",#REF!)</f>
        <v>#REF!</v>
      </c>
      <c r="K393" s="145" t="e">
        <f>IF(#REF!="","",#REF!)</f>
        <v>#REF!</v>
      </c>
      <c r="L393" s="145" t="e">
        <f>IF(#REF!="","",#REF!)</f>
        <v>#REF!</v>
      </c>
      <c r="M393" s="145" t="e">
        <f>IF(#REF!="","",#REF!)</f>
        <v>#REF!</v>
      </c>
      <c r="N393" s="145" t="e">
        <f>IF(#REF!="","",#REF!)</f>
        <v>#REF!</v>
      </c>
      <c r="O393" s="145" t="e">
        <f>IF(#REF!="","",#REF!)</f>
        <v>#REF!</v>
      </c>
      <c r="P393" s="146" t="e">
        <f>IF(#REF!="","",-#REF!)</f>
        <v>#REF!</v>
      </c>
      <c r="Q393" s="146" t="e">
        <f>IF(#REF!="","",-#REF!)</f>
        <v>#REF!</v>
      </c>
      <c r="R393" s="148"/>
      <c r="U393" s="146" t="e">
        <f>IF(#REF!="","","Reverses "&amp;#REF!)</f>
        <v>#REF!</v>
      </c>
      <c r="V393" s="143" t="e">
        <f t="shared" si="52"/>
        <v>#REF!</v>
      </c>
      <c r="W393" s="146"/>
      <c r="X393" s="146"/>
      <c r="Z393" s="146"/>
      <c r="AB393" s="146"/>
      <c r="AE393" s="146"/>
      <c r="AH393" s="149"/>
    </row>
    <row r="394" spans="1:34" s="143" customFormat="1" x14ac:dyDescent="0.3">
      <c r="A394" s="143" t="e">
        <f t="shared" ref="A394:A457" si="53">IF(TRIM(D394)="","","update_data,visible")</f>
        <v>#REF!</v>
      </c>
      <c r="B394" s="125" t="e">
        <f t="shared" si="51"/>
        <v>#REF!</v>
      </c>
      <c r="D394" s="144" t="e">
        <f>IF(#REF!="","",#REF!)</f>
        <v>#REF!</v>
      </c>
      <c r="E394" s="145" t="e">
        <f>IF(#REF!="","",#REF!)</f>
        <v>#REF!</v>
      </c>
      <c r="F394" s="145" t="e">
        <f>IF(#REF!="","",#REF!)</f>
        <v>#REF!</v>
      </c>
      <c r="G394" s="145" t="e">
        <f>IF(#REF!="","",#REF!)</f>
        <v>#REF!</v>
      </c>
      <c r="H394" s="145" t="e">
        <f>IF(#REF!="","",#REF!)</f>
        <v>#REF!</v>
      </c>
      <c r="I394" s="145" t="e">
        <f>IF(#REF!="","",#REF!)</f>
        <v>#REF!</v>
      </c>
      <c r="J394" s="145" t="e">
        <f>IF(#REF!="","",#REF!)</f>
        <v>#REF!</v>
      </c>
      <c r="K394" s="145" t="e">
        <f>IF(#REF!="","",#REF!)</f>
        <v>#REF!</v>
      </c>
      <c r="L394" s="145" t="e">
        <f>IF(#REF!="","",#REF!)</f>
        <v>#REF!</v>
      </c>
      <c r="M394" s="145" t="e">
        <f>IF(#REF!="","",#REF!)</f>
        <v>#REF!</v>
      </c>
      <c r="N394" s="145" t="e">
        <f>IF(#REF!="","",#REF!)</f>
        <v>#REF!</v>
      </c>
      <c r="O394" s="145" t="e">
        <f>IF(#REF!="","",#REF!)</f>
        <v>#REF!</v>
      </c>
      <c r="P394" s="146" t="e">
        <f>IF(#REF!="","",-#REF!)</f>
        <v>#REF!</v>
      </c>
      <c r="Q394" s="146" t="e">
        <f>IF(#REF!="","",-#REF!)</f>
        <v>#REF!</v>
      </c>
      <c r="R394" s="148"/>
      <c r="U394" s="146" t="e">
        <f>IF(#REF!="","","Reverses "&amp;#REF!)</f>
        <v>#REF!</v>
      </c>
      <c r="V394" s="143" t="e">
        <f t="shared" si="52"/>
        <v>#REF!</v>
      </c>
      <c r="W394" s="146"/>
      <c r="X394" s="146"/>
      <c r="Z394" s="146"/>
      <c r="AB394" s="146"/>
      <c r="AE394" s="146"/>
      <c r="AH394" s="149"/>
    </row>
    <row r="395" spans="1:34" s="143" customFormat="1" x14ac:dyDescent="0.3">
      <c r="A395" s="143" t="e">
        <f t="shared" si="53"/>
        <v>#REF!</v>
      </c>
      <c r="B395" s="125" t="e">
        <f t="shared" si="51"/>
        <v>#REF!</v>
      </c>
      <c r="D395" s="144" t="e">
        <f>IF(#REF!="","",#REF!)</f>
        <v>#REF!</v>
      </c>
      <c r="E395" s="145" t="e">
        <f>IF(#REF!="","",#REF!)</f>
        <v>#REF!</v>
      </c>
      <c r="F395" s="145" t="e">
        <f>IF(#REF!="","",#REF!)</f>
        <v>#REF!</v>
      </c>
      <c r="G395" s="145" t="e">
        <f>IF(#REF!="","",#REF!)</f>
        <v>#REF!</v>
      </c>
      <c r="H395" s="145" t="e">
        <f>IF(#REF!="","",#REF!)</f>
        <v>#REF!</v>
      </c>
      <c r="I395" s="145" t="e">
        <f>IF(#REF!="","",#REF!)</f>
        <v>#REF!</v>
      </c>
      <c r="J395" s="145" t="e">
        <f>IF(#REF!="","",#REF!)</f>
        <v>#REF!</v>
      </c>
      <c r="K395" s="145" t="e">
        <f>IF(#REF!="","",#REF!)</f>
        <v>#REF!</v>
      </c>
      <c r="L395" s="145" t="e">
        <f>IF(#REF!="","",#REF!)</f>
        <v>#REF!</v>
      </c>
      <c r="M395" s="145" t="e">
        <f>IF(#REF!="","",#REF!)</f>
        <v>#REF!</v>
      </c>
      <c r="N395" s="145" t="e">
        <f>IF(#REF!="","",#REF!)</f>
        <v>#REF!</v>
      </c>
      <c r="O395" s="145" t="e">
        <f>IF(#REF!="","",#REF!)</f>
        <v>#REF!</v>
      </c>
      <c r="P395" s="146" t="e">
        <f>IF(#REF!="","",-#REF!)</f>
        <v>#REF!</v>
      </c>
      <c r="Q395" s="146" t="e">
        <f>IF(#REF!="","",-#REF!)</f>
        <v>#REF!</v>
      </c>
      <c r="R395" s="148"/>
      <c r="U395" s="146" t="e">
        <f>IF(#REF!="","","Reverses "&amp;#REF!)</f>
        <v>#REF!</v>
      </c>
      <c r="V395" s="143" t="e">
        <f t="shared" si="52"/>
        <v>#REF!</v>
      </c>
      <c r="W395" s="146"/>
      <c r="X395" s="146"/>
      <c r="Z395" s="146"/>
      <c r="AB395" s="146"/>
      <c r="AE395" s="146"/>
      <c r="AH395" s="149"/>
    </row>
    <row r="396" spans="1:34" s="143" customFormat="1" x14ac:dyDescent="0.3">
      <c r="A396" s="143" t="e">
        <f t="shared" si="53"/>
        <v>#REF!</v>
      </c>
      <c r="B396" s="125" t="e">
        <f t="shared" si="51"/>
        <v>#REF!</v>
      </c>
      <c r="D396" s="144" t="e">
        <f>IF(#REF!="","",#REF!)</f>
        <v>#REF!</v>
      </c>
      <c r="E396" s="145" t="e">
        <f>IF(#REF!="","",#REF!)</f>
        <v>#REF!</v>
      </c>
      <c r="F396" s="145" t="e">
        <f>IF(#REF!="","",#REF!)</f>
        <v>#REF!</v>
      </c>
      <c r="G396" s="145" t="e">
        <f>IF(#REF!="","",#REF!)</f>
        <v>#REF!</v>
      </c>
      <c r="H396" s="145" t="e">
        <f>IF(#REF!="","",#REF!)</f>
        <v>#REF!</v>
      </c>
      <c r="I396" s="145" t="e">
        <f>IF(#REF!="","",#REF!)</f>
        <v>#REF!</v>
      </c>
      <c r="J396" s="145" t="e">
        <f>IF(#REF!="","",#REF!)</f>
        <v>#REF!</v>
      </c>
      <c r="K396" s="145" t="e">
        <f>IF(#REF!="","",#REF!)</f>
        <v>#REF!</v>
      </c>
      <c r="L396" s="145" t="e">
        <f>IF(#REF!="","",#REF!)</f>
        <v>#REF!</v>
      </c>
      <c r="M396" s="145" t="e">
        <f>IF(#REF!="","",#REF!)</f>
        <v>#REF!</v>
      </c>
      <c r="N396" s="145" t="e">
        <f>IF(#REF!="","",#REF!)</f>
        <v>#REF!</v>
      </c>
      <c r="O396" s="145" t="e">
        <f>IF(#REF!="","",#REF!)</f>
        <v>#REF!</v>
      </c>
      <c r="P396" s="146" t="e">
        <f>IF(#REF!="","",-#REF!)</f>
        <v>#REF!</v>
      </c>
      <c r="Q396" s="146" t="e">
        <f>IF(#REF!="","",-#REF!)</f>
        <v>#REF!</v>
      </c>
      <c r="R396" s="148"/>
      <c r="U396" s="146" t="e">
        <f>IF(#REF!="","","Reverses "&amp;#REF!)</f>
        <v>#REF!</v>
      </c>
      <c r="V396" s="143" t="e">
        <f t="shared" si="52"/>
        <v>#REF!</v>
      </c>
      <c r="W396" s="146"/>
      <c r="X396" s="146"/>
      <c r="Z396" s="146"/>
      <c r="AB396" s="146"/>
      <c r="AE396" s="146"/>
      <c r="AH396" s="149"/>
    </row>
    <row r="397" spans="1:34" s="143" customFormat="1" x14ac:dyDescent="0.3">
      <c r="A397" s="143" t="e">
        <f t="shared" si="53"/>
        <v>#REF!</v>
      </c>
      <c r="B397" s="125" t="e">
        <f t="shared" si="51"/>
        <v>#REF!</v>
      </c>
      <c r="D397" s="144" t="e">
        <f>IF(#REF!="","",#REF!)</f>
        <v>#REF!</v>
      </c>
      <c r="E397" s="145" t="e">
        <f>IF(#REF!="","",#REF!)</f>
        <v>#REF!</v>
      </c>
      <c r="F397" s="145" t="e">
        <f>IF(#REF!="","",#REF!)</f>
        <v>#REF!</v>
      </c>
      <c r="G397" s="145" t="e">
        <f>IF(#REF!="","",#REF!)</f>
        <v>#REF!</v>
      </c>
      <c r="H397" s="145" t="e">
        <f>IF(#REF!="","",#REF!)</f>
        <v>#REF!</v>
      </c>
      <c r="I397" s="145" t="e">
        <f>IF(#REF!="","",#REF!)</f>
        <v>#REF!</v>
      </c>
      <c r="J397" s="145" t="e">
        <f>IF(#REF!="","",#REF!)</f>
        <v>#REF!</v>
      </c>
      <c r="K397" s="145" t="e">
        <f>IF(#REF!="","",#REF!)</f>
        <v>#REF!</v>
      </c>
      <c r="L397" s="145" t="e">
        <f>IF(#REF!="","",#REF!)</f>
        <v>#REF!</v>
      </c>
      <c r="M397" s="145" t="e">
        <f>IF(#REF!="","",#REF!)</f>
        <v>#REF!</v>
      </c>
      <c r="N397" s="145" t="e">
        <f>IF(#REF!="","",#REF!)</f>
        <v>#REF!</v>
      </c>
      <c r="O397" s="145" t="e">
        <f>IF(#REF!="","",#REF!)</f>
        <v>#REF!</v>
      </c>
      <c r="P397" s="146" t="e">
        <f>IF(#REF!="","",-#REF!)</f>
        <v>#REF!</v>
      </c>
      <c r="Q397" s="146" t="e">
        <f>IF(#REF!="","",-#REF!)</f>
        <v>#REF!</v>
      </c>
      <c r="R397" s="148"/>
      <c r="U397" s="146" t="e">
        <f>IF(#REF!="","","Reverses "&amp;#REF!)</f>
        <v>#REF!</v>
      </c>
      <c r="V397" s="143" t="e">
        <f t="shared" si="52"/>
        <v>#REF!</v>
      </c>
      <c r="W397" s="146"/>
      <c r="X397" s="146"/>
      <c r="Z397" s="146"/>
      <c r="AB397" s="146"/>
      <c r="AE397" s="146"/>
      <c r="AH397" s="149"/>
    </row>
    <row r="398" spans="1:34" s="143" customFormat="1" x14ac:dyDescent="0.3">
      <c r="A398" s="143" t="e">
        <f t="shared" si="53"/>
        <v>#REF!</v>
      </c>
      <c r="B398" s="125" t="e">
        <f t="shared" ref="B398:B461" si="54">B397+1</f>
        <v>#REF!</v>
      </c>
      <c r="D398" s="144" t="e">
        <f>IF(#REF!="","",#REF!)</f>
        <v>#REF!</v>
      </c>
      <c r="E398" s="145" t="e">
        <f>IF(#REF!="","",#REF!)</f>
        <v>#REF!</v>
      </c>
      <c r="F398" s="145" t="e">
        <f>IF(#REF!="","",#REF!)</f>
        <v>#REF!</v>
      </c>
      <c r="G398" s="145" t="e">
        <f>IF(#REF!="","",#REF!)</f>
        <v>#REF!</v>
      </c>
      <c r="H398" s="145" t="e">
        <f>IF(#REF!="","",#REF!)</f>
        <v>#REF!</v>
      </c>
      <c r="I398" s="145" t="e">
        <f>IF(#REF!="","",#REF!)</f>
        <v>#REF!</v>
      </c>
      <c r="J398" s="145" t="e">
        <f>IF(#REF!="","",#REF!)</f>
        <v>#REF!</v>
      </c>
      <c r="K398" s="145" t="e">
        <f>IF(#REF!="","",#REF!)</f>
        <v>#REF!</v>
      </c>
      <c r="L398" s="145" t="e">
        <f>IF(#REF!="","",#REF!)</f>
        <v>#REF!</v>
      </c>
      <c r="M398" s="145" t="e">
        <f>IF(#REF!="","",#REF!)</f>
        <v>#REF!</v>
      </c>
      <c r="N398" s="145" t="e">
        <f>IF(#REF!="","",#REF!)</f>
        <v>#REF!</v>
      </c>
      <c r="O398" s="145" t="e">
        <f>IF(#REF!="","",#REF!)</f>
        <v>#REF!</v>
      </c>
      <c r="P398" s="146" t="e">
        <f>IF(#REF!="","",-#REF!)</f>
        <v>#REF!</v>
      </c>
      <c r="Q398" s="146" t="e">
        <f>IF(#REF!="","",-#REF!)</f>
        <v>#REF!</v>
      </c>
      <c r="R398" s="148"/>
      <c r="U398" s="146" t="e">
        <f>IF(#REF!="","","Reverses "&amp;#REF!)</f>
        <v>#REF!</v>
      </c>
      <c r="V398" s="143" t="e">
        <f t="shared" si="52"/>
        <v>#REF!</v>
      </c>
      <c r="W398" s="146"/>
      <c r="X398" s="146"/>
      <c r="Z398" s="146"/>
      <c r="AB398" s="146"/>
      <c r="AE398" s="146"/>
      <c r="AH398" s="149"/>
    </row>
    <row r="399" spans="1:34" s="143" customFormat="1" x14ac:dyDescent="0.3">
      <c r="A399" s="143" t="e">
        <f t="shared" si="53"/>
        <v>#REF!</v>
      </c>
      <c r="B399" s="125" t="e">
        <f t="shared" si="54"/>
        <v>#REF!</v>
      </c>
      <c r="D399" s="144" t="e">
        <f>IF(#REF!="","",#REF!)</f>
        <v>#REF!</v>
      </c>
      <c r="E399" s="145" t="e">
        <f>IF(#REF!="","",#REF!)</f>
        <v>#REF!</v>
      </c>
      <c r="F399" s="145" t="e">
        <f>IF(#REF!="","",#REF!)</f>
        <v>#REF!</v>
      </c>
      <c r="G399" s="145" t="e">
        <f>IF(#REF!="","",#REF!)</f>
        <v>#REF!</v>
      </c>
      <c r="H399" s="145" t="e">
        <f>IF(#REF!="","",#REF!)</f>
        <v>#REF!</v>
      </c>
      <c r="I399" s="145" t="e">
        <f>IF(#REF!="","",#REF!)</f>
        <v>#REF!</v>
      </c>
      <c r="J399" s="145" t="e">
        <f>IF(#REF!="","",#REF!)</f>
        <v>#REF!</v>
      </c>
      <c r="K399" s="145" t="e">
        <f>IF(#REF!="","",#REF!)</f>
        <v>#REF!</v>
      </c>
      <c r="L399" s="145" t="e">
        <f>IF(#REF!="","",#REF!)</f>
        <v>#REF!</v>
      </c>
      <c r="M399" s="145" t="e">
        <f>IF(#REF!="","",#REF!)</f>
        <v>#REF!</v>
      </c>
      <c r="N399" s="145" t="e">
        <f>IF(#REF!="","",#REF!)</f>
        <v>#REF!</v>
      </c>
      <c r="O399" s="145" t="e">
        <f>IF(#REF!="","",#REF!)</f>
        <v>#REF!</v>
      </c>
      <c r="P399" s="146" t="e">
        <f>IF(#REF!="","",-#REF!)</f>
        <v>#REF!</v>
      </c>
      <c r="Q399" s="146" t="e">
        <f>IF(#REF!="","",-#REF!)</f>
        <v>#REF!</v>
      </c>
      <c r="R399" s="148"/>
      <c r="U399" s="146" t="e">
        <f>IF(#REF!="","","Reverses "&amp;#REF!)</f>
        <v>#REF!</v>
      </c>
      <c r="V399" s="143" t="e">
        <f t="shared" ref="V399:V462" si="55">IF(D399="","",$H$8)</f>
        <v>#REF!</v>
      </c>
      <c r="W399" s="146"/>
      <c r="X399" s="146"/>
      <c r="Z399" s="146"/>
      <c r="AB399" s="146"/>
      <c r="AE399" s="146"/>
      <c r="AH399" s="149"/>
    </row>
    <row r="400" spans="1:34" s="143" customFormat="1" x14ac:dyDescent="0.3">
      <c r="A400" s="143" t="e">
        <f t="shared" si="53"/>
        <v>#REF!</v>
      </c>
      <c r="B400" s="125" t="e">
        <f t="shared" si="54"/>
        <v>#REF!</v>
      </c>
      <c r="D400" s="144" t="e">
        <f>IF(#REF!="","",#REF!)</f>
        <v>#REF!</v>
      </c>
      <c r="E400" s="145" t="e">
        <f>IF(#REF!="","",#REF!)</f>
        <v>#REF!</v>
      </c>
      <c r="F400" s="145" t="e">
        <f>IF(#REF!="","",#REF!)</f>
        <v>#REF!</v>
      </c>
      <c r="G400" s="145" t="e">
        <f>IF(#REF!="","",#REF!)</f>
        <v>#REF!</v>
      </c>
      <c r="H400" s="145" t="e">
        <f>IF(#REF!="","",#REF!)</f>
        <v>#REF!</v>
      </c>
      <c r="I400" s="145" t="e">
        <f>IF(#REF!="","",#REF!)</f>
        <v>#REF!</v>
      </c>
      <c r="J400" s="145" t="e">
        <f>IF(#REF!="","",#REF!)</f>
        <v>#REF!</v>
      </c>
      <c r="K400" s="145" t="e">
        <f>IF(#REF!="","",#REF!)</f>
        <v>#REF!</v>
      </c>
      <c r="L400" s="145" t="e">
        <f>IF(#REF!="","",#REF!)</f>
        <v>#REF!</v>
      </c>
      <c r="M400" s="145" t="e">
        <f>IF(#REF!="","",#REF!)</f>
        <v>#REF!</v>
      </c>
      <c r="N400" s="145" t="e">
        <f>IF(#REF!="","",#REF!)</f>
        <v>#REF!</v>
      </c>
      <c r="O400" s="145" t="e">
        <f>IF(#REF!="","",#REF!)</f>
        <v>#REF!</v>
      </c>
      <c r="P400" s="146" t="e">
        <f>IF(#REF!="","",-#REF!)</f>
        <v>#REF!</v>
      </c>
      <c r="Q400" s="146" t="e">
        <f>IF(#REF!="","",-#REF!)</f>
        <v>#REF!</v>
      </c>
      <c r="R400" s="148"/>
      <c r="U400" s="146" t="e">
        <f>IF(#REF!="","","Reverses "&amp;#REF!)</f>
        <v>#REF!</v>
      </c>
      <c r="V400" s="143" t="e">
        <f t="shared" si="55"/>
        <v>#REF!</v>
      </c>
      <c r="W400" s="146"/>
      <c r="X400" s="146"/>
      <c r="Z400" s="146"/>
      <c r="AB400" s="146"/>
      <c r="AE400" s="146"/>
      <c r="AH400" s="149"/>
    </row>
    <row r="401" spans="1:34" s="143" customFormat="1" x14ac:dyDescent="0.3">
      <c r="A401" s="143" t="e">
        <f t="shared" si="53"/>
        <v>#REF!</v>
      </c>
      <c r="B401" s="125" t="e">
        <f t="shared" si="54"/>
        <v>#REF!</v>
      </c>
      <c r="D401" s="144" t="e">
        <f>IF(#REF!="","",#REF!)</f>
        <v>#REF!</v>
      </c>
      <c r="E401" s="145" t="e">
        <f>IF(#REF!="","",#REF!)</f>
        <v>#REF!</v>
      </c>
      <c r="F401" s="145" t="e">
        <f>IF(#REF!="","",#REF!)</f>
        <v>#REF!</v>
      </c>
      <c r="G401" s="145" t="e">
        <f>IF(#REF!="","",#REF!)</f>
        <v>#REF!</v>
      </c>
      <c r="H401" s="145" t="e">
        <f>IF(#REF!="","",#REF!)</f>
        <v>#REF!</v>
      </c>
      <c r="I401" s="145" t="e">
        <f>IF(#REF!="","",#REF!)</f>
        <v>#REF!</v>
      </c>
      <c r="J401" s="145" t="e">
        <f>IF(#REF!="","",#REF!)</f>
        <v>#REF!</v>
      </c>
      <c r="K401" s="145" t="e">
        <f>IF(#REF!="","",#REF!)</f>
        <v>#REF!</v>
      </c>
      <c r="L401" s="145" t="e">
        <f>IF(#REF!="","",#REF!)</f>
        <v>#REF!</v>
      </c>
      <c r="M401" s="145" t="e">
        <f>IF(#REF!="","",#REF!)</f>
        <v>#REF!</v>
      </c>
      <c r="N401" s="145" t="e">
        <f>IF(#REF!="","",#REF!)</f>
        <v>#REF!</v>
      </c>
      <c r="O401" s="145" t="e">
        <f>IF(#REF!="","",#REF!)</f>
        <v>#REF!</v>
      </c>
      <c r="P401" s="146" t="e">
        <f>IF(#REF!="","",-#REF!)</f>
        <v>#REF!</v>
      </c>
      <c r="Q401" s="146" t="e">
        <f>IF(#REF!="","",-#REF!)</f>
        <v>#REF!</v>
      </c>
      <c r="R401" s="148"/>
      <c r="U401" s="146" t="e">
        <f>IF(#REF!="","","Reverses "&amp;#REF!)</f>
        <v>#REF!</v>
      </c>
      <c r="V401" s="143" t="e">
        <f t="shared" si="55"/>
        <v>#REF!</v>
      </c>
      <c r="W401" s="146"/>
      <c r="X401" s="146"/>
      <c r="Z401" s="146"/>
      <c r="AB401" s="146"/>
      <c r="AE401" s="146"/>
      <c r="AH401" s="149"/>
    </row>
    <row r="402" spans="1:34" s="143" customFormat="1" x14ac:dyDescent="0.3">
      <c r="A402" s="143" t="e">
        <f t="shared" si="53"/>
        <v>#REF!</v>
      </c>
      <c r="B402" s="125" t="e">
        <f t="shared" si="54"/>
        <v>#REF!</v>
      </c>
      <c r="D402" s="144" t="e">
        <f>IF(#REF!="","",#REF!)</f>
        <v>#REF!</v>
      </c>
      <c r="E402" s="145" t="e">
        <f>IF(#REF!="","",#REF!)</f>
        <v>#REF!</v>
      </c>
      <c r="F402" s="145" t="e">
        <f>IF(#REF!="","",#REF!)</f>
        <v>#REF!</v>
      </c>
      <c r="G402" s="145" t="e">
        <f>IF(#REF!="","",#REF!)</f>
        <v>#REF!</v>
      </c>
      <c r="H402" s="145" t="e">
        <f>IF(#REF!="","",#REF!)</f>
        <v>#REF!</v>
      </c>
      <c r="I402" s="145" t="e">
        <f>IF(#REF!="","",#REF!)</f>
        <v>#REF!</v>
      </c>
      <c r="J402" s="145" t="e">
        <f>IF(#REF!="","",#REF!)</f>
        <v>#REF!</v>
      </c>
      <c r="K402" s="145" t="e">
        <f>IF(#REF!="","",#REF!)</f>
        <v>#REF!</v>
      </c>
      <c r="L402" s="145" t="e">
        <f>IF(#REF!="","",#REF!)</f>
        <v>#REF!</v>
      </c>
      <c r="M402" s="145" t="e">
        <f>IF(#REF!="","",#REF!)</f>
        <v>#REF!</v>
      </c>
      <c r="N402" s="145" t="e">
        <f>IF(#REF!="","",#REF!)</f>
        <v>#REF!</v>
      </c>
      <c r="O402" s="145" t="e">
        <f>IF(#REF!="","",#REF!)</f>
        <v>#REF!</v>
      </c>
      <c r="P402" s="146" t="e">
        <f>IF(#REF!="","",-#REF!)</f>
        <v>#REF!</v>
      </c>
      <c r="Q402" s="146" t="e">
        <f>IF(#REF!="","",-#REF!)</f>
        <v>#REF!</v>
      </c>
      <c r="R402" s="148"/>
      <c r="U402" s="146" t="e">
        <f>IF(#REF!="","","Reverses "&amp;#REF!)</f>
        <v>#REF!</v>
      </c>
      <c r="V402" s="143" t="e">
        <f t="shared" si="55"/>
        <v>#REF!</v>
      </c>
      <c r="W402" s="146"/>
      <c r="X402" s="146"/>
      <c r="Z402" s="146"/>
      <c r="AB402" s="146"/>
      <c r="AE402" s="146"/>
      <c r="AH402" s="149"/>
    </row>
    <row r="403" spans="1:34" s="143" customFormat="1" x14ac:dyDescent="0.3">
      <c r="A403" s="143" t="e">
        <f t="shared" si="53"/>
        <v>#REF!</v>
      </c>
      <c r="B403" s="125" t="e">
        <f t="shared" si="54"/>
        <v>#REF!</v>
      </c>
      <c r="D403" s="144" t="e">
        <f>IF(#REF!="","",#REF!)</f>
        <v>#REF!</v>
      </c>
      <c r="E403" s="145" t="e">
        <f>IF(#REF!="","",#REF!)</f>
        <v>#REF!</v>
      </c>
      <c r="F403" s="145" t="e">
        <f>IF(#REF!="","",#REF!)</f>
        <v>#REF!</v>
      </c>
      <c r="G403" s="145" t="e">
        <f>IF(#REF!="","",#REF!)</f>
        <v>#REF!</v>
      </c>
      <c r="H403" s="145" t="e">
        <f>IF(#REF!="","",#REF!)</f>
        <v>#REF!</v>
      </c>
      <c r="I403" s="145" t="e">
        <f>IF(#REF!="","",#REF!)</f>
        <v>#REF!</v>
      </c>
      <c r="J403" s="145" t="e">
        <f>IF(#REF!="","",#REF!)</f>
        <v>#REF!</v>
      </c>
      <c r="K403" s="145" t="e">
        <f>IF(#REF!="","",#REF!)</f>
        <v>#REF!</v>
      </c>
      <c r="L403" s="145" t="e">
        <f>IF(#REF!="","",#REF!)</f>
        <v>#REF!</v>
      </c>
      <c r="M403" s="145" t="e">
        <f>IF(#REF!="","",#REF!)</f>
        <v>#REF!</v>
      </c>
      <c r="N403" s="145" t="e">
        <f>IF(#REF!="","",#REF!)</f>
        <v>#REF!</v>
      </c>
      <c r="O403" s="145" t="e">
        <f>IF(#REF!="","",#REF!)</f>
        <v>#REF!</v>
      </c>
      <c r="P403" s="146" t="e">
        <f>IF(#REF!="","",-#REF!)</f>
        <v>#REF!</v>
      </c>
      <c r="Q403" s="146" t="e">
        <f>IF(#REF!="","",-#REF!)</f>
        <v>#REF!</v>
      </c>
      <c r="R403" s="148"/>
      <c r="U403" s="146" t="e">
        <f>IF(#REF!="","","Reverses "&amp;#REF!)</f>
        <v>#REF!</v>
      </c>
      <c r="V403" s="143" t="e">
        <f t="shared" si="55"/>
        <v>#REF!</v>
      </c>
      <c r="W403" s="146"/>
      <c r="X403" s="146"/>
      <c r="Z403" s="146"/>
      <c r="AB403" s="146"/>
      <c r="AE403" s="146"/>
      <c r="AH403" s="149"/>
    </row>
    <row r="404" spans="1:34" s="143" customFormat="1" x14ac:dyDescent="0.3">
      <c r="A404" s="143" t="e">
        <f t="shared" si="53"/>
        <v>#REF!</v>
      </c>
      <c r="B404" s="125" t="e">
        <f t="shared" si="54"/>
        <v>#REF!</v>
      </c>
      <c r="D404" s="144" t="e">
        <f>IF(#REF!="","",#REF!)</f>
        <v>#REF!</v>
      </c>
      <c r="E404" s="145" t="e">
        <f>IF(#REF!="","",#REF!)</f>
        <v>#REF!</v>
      </c>
      <c r="F404" s="145" t="e">
        <f>IF(#REF!="","",#REF!)</f>
        <v>#REF!</v>
      </c>
      <c r="G404" s="145" t="e">
        <f>IF(#REF!="","",#REF!)</f>
        <v>#REF!</v>
      </c>
      <c r="H404" s="145" t="e">
        <f>IF(#REF!="","",#REF!)</f>
        <v>#REF!</v>
      </c>
      <c r="I404" s="145" t="e">
        <f>IF(#REF!="","",#REF!)</f>
        <v>#REF!</v>
      </c>
      <c r="J404" s="145" t="e">
        <f>IF(#REF!="","",#REF!)</f>
        <v>#REF!</v>
      </c>
      <c r="K404" s="145" t="e">
        <f>IF(#REF!="","",#REF!)</f>
        <v>#REF!</v>
      </c>
      <c r="L404" s="145" t="e">
        <f>IF(#REF!="","",#REF!)</f>
        <v>#REF!</v>
      </c>
      <c r="M404" s="145" t="e">
        <f>IF(#REF!="","",#REF!)</f>
        <v>#REF!</v>
      </c>
      <c r="N404" s="145" t="e">
        <f>IF(#REF!="","",#REF!)</f>
        <v>#REF!</v>
      </c>
      <c r="O404" s="145" t="e">
        <f>IF(#REF!="","",#REF!)</f>
        <v>#REF!</v>
      </c>
      <c r="P404" s="146" t="e">
        <f>IF(#REF!="","",-#REF!)</f>
        <v>#REF!</v>
      </c>
      <c r="Q404" s="146" t="e">
        <f>IF(#REF!="","",-#REF!)</f>
        <v>#REF!</v>
      </c>
      <c r="R404" s="148"/>
      <c r="U404" s="146" t="e">
        <f>IF(#REF!="","","Reverses "&amp;#REF!)</f>
        <v>#REF!</v>
      </c>
      <c r="V404" s="143" t="e">
        <f t="shared" si="55"/>
        <v>#REF!</v>
      </c>
      <c r="W404" s="146"/>
      <c r="X404" s="146"/>
      <c r="Z404" s="146"/>
      <c r="AB404" s="146"/>
      <c r="AE404" s="146"/>
      <c r="AH404" s="149"/>
    </row>
    <row r="405" spans="1:34" s="143" customFormat="1" x14ac:dyDescent="0.3">
      <c r="A405" s="143" t="e">
        <f t="shared" si="53"/>
        <v>#REF!</v>
      </c>
      <c r="B405" s="125" t="e">
        <f t="shared" si="54"/>
        <v>#REF!</v>
      </c>
      <c r="D405" s="144" t="e">
        <f>IF(#REF!="","",#REF!)</f>
        <v>#REF!</v>
      </c>
      <c r="E405" s="145" t="e">
        <f>IF(#REF!="","",#REF!)</f>
        <v>#REF!</v>
      </c>
      <c r="F405" s="145" t="e">
        <f>IF(#REF!="","",#REF!)</f>
        <v>#REF!</v>
      </c>
      <c r="G405" s="145" t="e">
        <f>IF(#REF!="","",#REF!)</f>
        <v>#REF!</v>
      </c>
      <c r="H405" s="145" t="e">
        <f>IF(#REF!="","",#REF!)</f>
        <v>#REF!</v>
      </c>
      <c r="I405" s="145" t="e">
        <f>IF(#REF!="","",#REF!)</f>
        <v>#REF!</v>
      </c>
      <c r="J405" s="145" t="e">
        <f>IF(#REF!="","",#REF!)</f>
        <v>#REF!</v>
      </c>
      <c r="K405" s="145" t="e">
        <f>IF(#REF!="","",#REF!)</f>
        <v>#REF!</v>
      </c>
      <c r="L405" s="145" t="e">
        <f>IF(#REF!="","",#REF!)</f>
        <v>#REF!</v>
      </c>
      <c r="M405" s="145" t="e">
        <f>IF(#REF!="","",#REF!)</f>
        <v>#REF!</v>
      </c>
      <c r="N405" s="145" t="e">
        <f>IF(#REF!="","",#REF!)</f>
        <v>#REF!</v>
      </c>
      <c r="O405" s="145" t="e">
        <f>IF(#REF!="","",#REF!)</f>
        <v>#REF!</v>
      </c>
      <c r="P405" s="146" t="e">
        <f>IF(#REF!="","",-#REF!)</f>
        <v>#REF!</v>
      </c>
      <c r="Q405" s="146" t="e">
        <f>IF(#REF!="","",-#REF!)</f>
        <v>#REF!</v>
      </c>
      <c r="R405" s="148"/>
      <c r="U405" s="146" t="e">
        <f>IF(#REF!="","","Reverses "&amp;#REF!)</f>
        <v>#REF!</v>
      </c>
      <c r="V405" s="143" t="e">
        <f t="shared" si="55"/>
        <v>#REF!</v>
      </c>
      <c r="W405" s="146"/>
      <c r="X405" s="146"/>
      <c r="Z405" s="146"/>
      <c r="AB405" s="146"/>
      <c r="AE405" s="146"/>
      <c r="AH405" s="149"/>
    </row>
    <row r="406" spans="1:34" s="143" customFormat="1" x14ac:dyDescent="0.3">
      <c r="A406" s="143" t="e">
        <f t="shared" si="53"/>
        <v>#REF!</v>
      </c>
      <c r="B406" s="125" t="e">
        <f t="shared" si="54"/>
        <v>#REF!</v>
      </c>
      <c r="D406" s="144" t="e">
        <f>IF(#REF!="","",#REF!)</f>
        <v>#REF!</v>
      </c>
      <c r="E406" s="145" t="e">
        <f>IF(#REF!="","",#REF!)</f>
        <v>#REF!</v>
      </c>
      <c r="F406" s="145" t="e">
        <f>IF(#REF!="","",#REF!)</f>
        <v>#REF!</v>
      </c>
      <c r="G406" s="145" t="e">
        <f>IF(#REF!="","",#REF!)</f>
        <v>#REF!</v>
      </c>
      <c r="H406" s="145" t="e">
        <f>IF(#REF!="","",#REF!)</f>
        <v>#REF!</v>
      </c>
      <c r="I406" s="145" t="e">
        <f>IF(#REF!="","",#REF!)</f>
        <v>#REF!</v>
      </c>
      <c r="J406" s="145" t="e">
        <f>IF(#REF!="","",#REF!)</f>
        <v>#REF!</v>
      </c>
      <c r="K406" s="145" t="e">
        <f>IF(#REF!="","",#REF!)</f>
        <v>#REF!</v>
      </c>
      <c r="L406" s="145" t="e">
        <f>IF(#REF!="","",#REF!)</f>
        <v>#REF!</v>
      </c>
      <c r="M406" s="145" t="e">
        <f>IF(#REF!="","",#REF!)</f>
        <v>#REF!</v>
      </c>
      <c r="N406" s="145" t="e">
        <f>IF(#REF!="","",#REF!)</f>
        <v>#REF!</v>
      </c>
      <c r="O406" s="145" t="e">
        <f>IF(#REF!="","",#REF!)</f>
        <v>#REF!</v>
      </c>
      <c r="P406" s="146" t="e">
        <f>IF(#REF!="","",-#REF!)</f>
        <v>#REF!</v>
      </c>
      <c r="Q406" s="146" t="e">
        <f>IF(#REF!="","",-#REF!)</f>
        <v>#REF!</v>
      </c>
      <c r="R406" s="148"/>
      <c r="U406" s="146" t="e">
        <f>IF(#REF!="","","Reverses "&amp;#REF!)</f>
        <v>#REF!</v>
      </c>
      <c r="V406" s="143" t="e">
        <f t="shared" si="55"/>
        <v>#REF!</v>
      </c>
      <c r="W406" s="146"/>
      <c r="X406" s="146"/>
      <c r="Z406" s="146"/>
      <c r="AB406" s="146"/>
      <c r="AE406" s="146"/>
      <c r="AH406" s="149"/>
    </row>
    <row r="407" spans="1:34" s="143" customFormat="1" x14ac:dyDescent="0.3">
      <c r="A407" s="143" t="e">
        <f t="shared" si="53"/>
        <v>#REF!</v>
      </c>
      <c r="B407" s="125" t="e">
        <f t="shared" si="54"/>
        <v>#REF!</v>
      </c>
      <c r="D407" s="144" t="e">
        <f>IF(#REF!="","",#REF!)</f>
        <v>#REF!</v>
      </c>
      <c r="E407" s="145" t="e">
        <f>IF(#REF!="","",#REF!)</f>
        <v>#REF!</v>
      </c>
      <c r="F407" s="145" t="e">
        <f>IF(#REF!="","",#REF!)</f>
        <v>#REF!</v>
      </c>
      <c r="G407" s="145" t="e">
        <f>IF(#REF!="","",#REF!)</f>
        <v>#REF!</v>
      </c>
      <c r="H407" s="145" t="e">
        <f>IF(#REF!="","",#REF!)</f>
        <v>#REF!</v>
      </c>
      <c r="I407" s="145" t="e">
        <f>IF(#REF!="","",#REF!)</f>
        <v>#REF!</v>
      </c>
      <c r="J407" s="145" t="e">
        <f>IF(#REF!="","",#REF!)</f>
        <v>#REF!</v>
      </c>
      <c r="K407" s="145" t="e">
        <f>IF(#REF!="","",#REF!)</f>
        <v>#REF!</v>
      </c>
      <c r="L407" s="145" t="e">
        <f>IF(#REF!="","",#REF!)</f>
        <v>#REF!</v>
      </c>
      <c r="M407" s="145" t="e">
        <f>IF(#REF!="","",#REF!)</f>
        <v>#REF!</v>
      </c>
      <c r="N407" s="145" t="e">
        <f>IF(#REF!="","",#REF!)</f>
        <v>#REF!</v>
      </c>
      <c r="O407" s="145" t="e">
        <f>IF(#REF!="","",#REF!)</f>
        <v>#REF!</v>
      </c>
      <c r="P407" s="146" t="e">
        <f>IF(#REF!="","",-#REF!)</f>
        <v>#REF!</v>
      </c>
      <c r="Q407" s="146" t="e">
        <f>IF(#REF!="","",-#REF!)</f>
        <v>#REF!</v>
      </c>
      <c r="R407" s="148"/>
      <c r="U407" s="146" t="e">
        <f>IF(#REF!="","","Reverses "&amp;#REF!)</f>
        <v>#REF!</v>
      </c>
      <c r="V407" s="143" t="e">
        <f t="shared" si="55"/>
        <v>#REF!</v>
      </c>
      <c r="W407" s="146"/>
      <c r="X407" s="146"/>
      <c r="Z407" s="146"/>
      <c r="AB407" s="146"/>
      <c r="AE407" s="146"/>
      <c r="AH407" s="149"/>
    </row>
    <row r="408" spans="1:34" s="143" customFormat="1" x14ac:dyDescent="0.3">
      <c r="A408" s="143" t="e">
        <f t="shared" si="53"/>
        <v>#REF!</v>
      </c>
      <c r="B408" s="125" t="e">
        <f t="shared" si="54"/>
        <v>#REF!</v>
      </c>
      <c r="D408" s="144" t="e">
        <f>IF(#REF!="","",#REF!)</f>
        <v>#REF!</v>
      </c>
      <c r="E408" s="145" t="e">
        <f>IF(#REF!="","",#REF!)</f>
        <v>#REF!</v>
      </c>
      <c r="F408" s="145" t="e">
        <f>IF(#REF!="","",#REF!)</f>
        <v>#REF!</v>
      </c>
      <c r="G408" s="145" t="e">
        <f>IF(#REF!="","",#REF!)</f>
        <v>#REF!</v>
      </c>
      <c r="H408" s="145" t="e">
        <f>IF(#REF!="","",#REF!)</f>
        <v>#REF!</v>
      </c>
      <c r="I408" s="145" t="e">
        <f>IF(#REF!="","",#REF!)</f>
        <v>#REF!</v>
      </c>
      <c r="J408" s="145" t="e">
        <f>IF(#REF!="","",#REF!)</f>
        <v>#REF!</v>
      </c>
      <c r="K408" s="145" t="e">
        <f>IF(#REF!="","",#REF!)</f>
        <v>#REF!</v>
      </c>
      <c r="L408" s="145" t="e">
        <f>IF(#REF!="","",#REF!)</f>
        <v>#REF!</v>
      </c>
      <c r="M408" s="145" t="e">
        <f>IF(#REF!="","",#REF!)</f>
        <v>#REF!</v>
      </c>
      <c r="N408" s="145" t="e">
        <f>IF(#REF!="","",#REF!)</f>
        <v>#REF!</v>
      </c>
      <c r="O408" s="145" t="e">
        <f>IF(#REF!="","",#REF!)</f>
        <v>#REF!</v>
      </c>
      <c r="P408" s="146" t="e">
        <f>IF(#REF!="","",-#REF!)</f>
        <v>#REF!</v>
      </c>
      <c r="Q408" s="146" t="e">
        <f>IF(#REF!="","",-#REF!)</f>
        <v>#REF!</v>
      </c>
      <c r="R408" s="148"/>
      <c r="U408" s="146" t="e">
        <f>IF(#REF!="","","Reverses "&amp;#REF!)</f>
        <v>#REF!</v>
      </c>
      <c r="V408" s="143" t="e">
        <f t="shared" si="55"/>
        <v>#REF!</v>
      </c>
      <c r="W408" s="146"/>
      <c r="X408" s="146"/>
      <c r="Z408" s="146"/>
      <c r="AB408" s="146"/>
      <c r="AE408" s="146"/>
      <c r="AH408" s="149"/>
    </row>
    <row r="409" spans="1:34" s="143" customFormat="1" x14ac:dyDescent="0.3">
      <c r="A409" s="143" t="e">
        <f t="shared" si="53"/>
        <v>#REF!</v>
      </c>
      <c r="B409" s="125" t="e">
        <f t="shared" si="54"/>
        <v>#REF!</v>
      </c>
      <c r="D409" s="144" t="e">
        <f>IF(#REF!="","",#REF!)</f>
        <v>#REF!</v>
      </c>
      <c r="E409" s="145" t="e">
        <f>IF(#REF!="","",#REF!)</f>
        <v>#REF!</v>
      </c>
      <c r="F409" s="145" t="e">
        <f>IF(#REF!="","",#REF!)</f>
        <v>#REF!</v>
      </c>
      <c r="G409" s="145" t="e">
        <f>IF(#REF!="","",#REF!)</f>
        <v>#REF!</v>
      </c>
      <c r="H409" s="145" t="e">
        <f>IF(#REF!="","",#REF!)</f>
        <v>#REF!</v>
      </c>
      <c r="I409" s="145" t="e">
        <f>IF(#REF!="","",#REF!)</f>
        <v>#REF!</v>
      </c>
      <c r="J409" s="145" t="e">
        <f>IF(#REF!="","",#REF!)</f>
        <v>#REF!</v>
      </c>
      <c r="K409" s="145" t="e">
        <f>IF(#REF!="","",#REF!)</f>
        <v>#REF!</v>
      </c>
      <c r="L409" s="145" t="e">
        <f>IF(#REF!="","",#REF!)</f>
        <v>#REF!</v>
      </c>
      <c r="M409" s="145" t="e">
        <f>IF(#REF!="","",#REF!)</f>
        <v>#REF!</v>
      </c>
      <c r="N409" s="145" t="e">
        <f>IF(#REF!="","",#REF!)</f>
        <v>#REF!</v>
      </c>
      <c r="O409" s="145" t="e">
        <f>IF(#REF!="","",#REF!)</f>
        <v>#REF!</v>
      </c>
      <c r="P409" s="146" t="e">
        <f>IF(#REF!="","",-#REF!)</f>
        <v>#REF!</v>
      </c>
      <c r="Q409" s="146" t="e">
        <f>IF(#REF!="","",-#REF!)</f>
        <v>#REF!</v>
      </c>
      <c r="R409" s="148"/>
      <c r="U409" s="146" t="e">
        <f>IF(#REF!="","","Reverses "&amp;#REF!)</f>
        <v>#REF!</v>
      </c>
      <c r="V409" s="143" t="e">
        <f t="shared" si="55"/>
        <v>#REF!</v>
      </c>
      <c r="W409" s="146"/>
      <c r="X409" s="146"/>
      <c r="Z409" s="146"/>
      <c r="AB409" s="146"/>
      <c r="AE409" s="146"/>
      <c r="AH409" s="149"/>
    </row>
    <row r="410" spans="1:34" s="143" customFormat="1" x14ac:dyDescent="0.3">
      <c r="A410" s="143" t="e">
        <f t="shared" si="53"/>
        <v>#REF!</v>
      </c>
      <c r="B410" s="125" t="e">
        <f t="shared" si="54"/>
        <v>#REF!</v>
      </c>
      <c r="D410" s="144" t="e">
        <f>IF(#REF!="","",#REF!)</f>
        <v>#REF!</v>
      </c>
      <c r="E410" s="145" t="e">
        <f>IF(#REF!="","",#REF!)</f>
        <v>#REF!</v>
      </c>
      <c r="F410" s="145" t="e">
        <f>IF(#REF!="","",#REF!)</f>
        <v>#REF!</v>
      </c>
      <c r="G410" s="145" t="e">
        <f>IF(#REF!="","",#REF!)</f>
        <v>#REF!</v>
      </c>
      <c r="H410" s="145" t="e">
        <f>IF(#REF!="","",#REF!)</f>
        <v>#REF!</v>
      </c>
      <c r="I410" s="145" t="e">
        <f>IF(#REF!="","",#REF!)</f>
        <v>#REF!</v>
      </c>
      <c r="J410" s="145" t="e">
        <f>IF(#REF!="","",#REF!)</f>
        <v>#REF!</v>
      </c>
      <c r="K410" s="145" t="e">
        <f>IF(#REF!="","",#REF!)</f>
        <v>#REF!</v>
      </c>
      <c r="L410" s="145" t="e">
        <f>IF(#REF!="","",#REF!)</f>
        <v>#REF!</v>
      </c>
      <c r="M410" s="145" t="e">
        <f>IF(#REF!="","",#REF!)</f>
        <v>#REF!</v>
      </c>
      <c r="N410" s="145" t="e">
        <f>IF(#REF!="","",#REF!)</f>
        <v>#REF!</v>
      </c>
      <c r="O410" s="145" t="e">
        <f>IF(#REF!="","",#REF!)</f>
        <v>#REF!</v>
      </c>
      <c r="P410" s="146" t="e">
        <f>IF(#REF!="","",-#REF!)</f>
        <v>#REF!</v>
      </c>
      <c r="Q410" s="146" t="e">
        <f>IF(#REF!="","",-#REF!)</f>
        <v>#REF!</v>
      </c>
      <c r="R410" s="148"/>
      <c r="U410" s="146" t="e">
        <f>IF(#REF!="","","Reverses "&amp;#REF!)</f>
        <v>#REF!</v>
      </c>
      <c r="V410" s="143" t="e">
        <f t="shared" si="55"/>
        <v>#REF!</v>
      </c>
      <c r="W410" s="146"/>
      <c r="X410" s="146"/>
      <c r="Z410" s="146"/>
      <c r="AB410" s="146"/>
      <c r="AE410" s="146"/>
      <c r="AH410" s="149"/>
    </row>
    <row r="411" spans="1:34" s="143" customFormat="1" x14ac:dyDescent="0.3">
      <c r="A411" s="143" t="e">
        <f t="shared" si="53"/>
        <v>#REF!</v>
      </c>
      <c r="B411" s="125" t="e">
        <f t="shared" si="54"/>
        <v>#REF!</v>
      </c>
      <c r="D411" s="144" t="e">
        <f>IF(#REF!="","",#REF!)</f>
        <v>#REF!</v>
      </c>
      <c r="E411" s="145" t="e">
        <f>IF(#REF!="","",#REF!)</f>
        <v>#REF!</v>
      </c>
      <c r="F411" s="145" t="e">
        <f>IF(#REF!="","",#REF!)</f>
        <v>#REF!</v>
      </c>
      <c r="G411" s="145" t="e">
        <f>IF(#REF!="","",#REF!)</f>
        <v>#REF!</v>
      </c>
      <c r="H411" s="145" t="e">
        <f>IF(#REF!="","",#REF!)</f>
        <v>#REF!</v>
      </c>
      <c r="I411" s="145" t="e">
        <f>IF(#REF!="","",#REF!)</f>
        <v>#REF!</v>
      </c>
      <c r="J411" s="145" t="e">
        <f>IF(#REF!="","",#REF!)</f>
        <v>#REF!</v>
      </c>
      <c r="K411" s="145" t="e">
        <f>IF(#REF!="","",#REF!)</f>
        <v>#REF!</v>
      </c>
      <c r="L411" s="145" t="e">
        <f>IF(#REF!="","",#REF!)</f>
        <v>#REF!</v>
      </c>
      <c r="M411" s="145" t="e">
        <f>IF(#REF!="","",#REF!)</f>
        <v>#REF!</v>
      </c>
      <c r="N411" s="145" t="e">
        <f>IF(#REF!="","",#REF!)</f>
        <v>#REF!</v>
      </c>
      <c r="O411" s="145" t="e">
        <f>IF(#REF!="","",#REF!)</f>
        <v>#REF!</v>
      </c>
      <c r="P411" s="146" t="e">
        <f>IF(#REF!="","",-#REF!)</f>
        <v>#REF!</v>
      </c>
      <c r="Q411" s="146" t="e">
        <f>IF(#REF!="","",-#REF!)</f>
        <v>#REF!</v>
      </c>
      <c r="R411" s="148"/>
      <c r="U411" s="146" t="e">
        <f>IF(#REF!="","","Reverses "&amp;#REF!)</f>
        <v>#REF!</v>
      </c>
      <c r="V411" s="143" t="e">
        <f t="shared" si="55"/>
        <v>#REF!</v>
      </c>
      <c r="W411" s="146"/>
      <c r="X411" s="146"/>
      <c r="Z411" s="146"/>
      <c r="AB411" s="146"/>
      <c r="AE411" s="146"/>
      <c r="AH411" s="149"/>
    </row>
    <row r="412" spans="1:34" s="143" customFormat="1" x14ac:dyDescent="0.3">
      <c r="A412" s="143" t="e">
        <f t="shared" si="53"/>
        <v>#REF!</v>
      </c>
      <c r="B412" s="125" t="e">
        <f t="shared" si="54"/>
        <v>#REF!</v>
      </c>
      <c r="D412" s="144" t="e">
        <f>IF(#REF!="","",#REF!)</f>
        <v>#REF!</v>
      </c>
      <c r="E412" s="145" t="e">
        <f>IF(#REF!="","",#REF!)</f>
        <v>#REF!</v>
      </c>
      <c r="F412" s="145" t="e">
        <f>IF(#REF!="","",#REF!)</f>
        <v>#REF!</v>
      </c>
      <c r="G412" s="145" t="e">
        <f>IF(#REF!="","",#REF!)</f>
        <v>#REF!</v>
      </c>
      <c r="H412" s="145" t="e">
        <f>IF(#REF!="","",#REF!)</f>
        <v>#REF!</v>
      </c>
      <c r="I412" s="145" t="e">
        <f>IF(#REF!="","",#REF!)</f>
        <v>#REF!</v>
      </c>
      <c r="J412" s="145" t="e">
        <f>IF(#REF!="","",#REF!)</f>
        <v>#REF!</v>
      </c>
      <c r="K412" s="145" t="e">
        <f>IF(#REF!="","",#REF!)</f>
        <v>#REF!</v>
      </c>
      <c r="L412" s="145" t="e">
        <f>IF(#REF!="","",#REF!)</f>
        <v>#REF!</v>
      </c>
      <c r="M412" s="145" t="e">
        <f>IF(#REF!="","",#REF!)</f>
        <v>#REF!</v>
      </c>
      <c r="N412" s="145" t="e">
        <f>IF(#REF!="","",#REF!)</f>
        <v>#REF!</v>
      </c>
      <c r="O412" s="145" t="e">
        <f>IF(#REF!="","",#REF!)</f>
        <v>#REF!</v>
      </c>
      <c r="P412" s="146" t="e">
        <f>IF(#REF!="","",-#REF!)</f>
        <v>#REF!</v>
      </c>
      <c r="Q412" s="146" t="e">
        <f>IF(#REF!="","",-#REF!)</f>
        <v>#REF!</v>
      </c>
      <c r="R412" s="148"/>
      <c r="U412" s="146" t="e">
        <f>IF(#REF!="","","Reverses "&amp;#REF!)</f>
        <v>#REF!</v>
      </c>
      <c r="V412" s="143" t="e">
        <f t="shared" si="55"/>
        <v>#REF!</v>
      </c>
      <c r="W412" s="146"/>
      <c r="X412" s="146"/>
      <c r="Z412" s="146"/>
      <c r="AB412" s="146"/>
      <c r="AE412" s="146"/>
      <c r="AH412" s="149"/>
    </row>
    <row r="413" spans="1:34" s="143" customFormat="1" x14ac:dyDescent="0.3">
      <c r="A413" s="143" t="e">
        <f t="shared" si="53"/>
        <v>#REF!</v>
      </c>
      <c r="B413" s="125" t="e">
        <f t="shared" si="54"/>
        <v>#REF!</v>
      </c>
      <c r="D413" s="144" t="e">
        <f>IF(#REF!="","",#REF!)</f>
        <v>#REF!</v>
      </c>
      <c r="E413" s="145" t="e">
        <f>IF(#REF!="","",#REF!)</f>
        <v>#REF!</v>
      </c>
      <c r="F413" s="145" t="e">
        <f>IF(#REF!="","",#REF!)</f>
        <v>#REF!</v>
      </c>
      <c r="G413" s="145" t="e">
        <f>IF(#REF!="","",#REF!)</f>
        <v>#REF!</v>
      </c>
      <c r="H413" s="145" t="e">
        <f>IF(#REF!="","",#REF!)</f>
        <v>#REF!</v>
      </c>
      <c r="I413" s="145" t="e">
        <f>IF(#REF!="","",#REF!)</f>
        <v>#REF!</v>
      </c>
      <c r="J413" s="145" t="e">
        <f>IF(#REF!="","",#REF!)</f>
        <v>#REF!</v>
      </c>
      <c r="K413" s="145" t="e">
        <f>IF(#REF!="","",#REF!)</f>
        <v>#REF!</v>
      </c>
      <c r="L413" s="145" t="e">
        <f>IF(#REF!="","",#REF!)</f>
        <v>#REF!</v>
      </c>
      <c r="M413" s="145" t="e">
        <f>IF(#REF!="","",#REF!)</f>
        <v>#REF!</v>
      </c>
      <c r="N413" s="145" t="e">
        <f>IF(#REF!="","",#REF!)</f>
        <v>#REF!</v>
      </c>
      <c r="O413" s="145" t="e">
        <f>IF(#REF!="","",#REF!)</f>
        <v>#REF!</v>
      </c>
      <c r="P413" s="146" t="e">
        <f>IF(#REF!="","",-#REF!)</f>
        <v>#REF!</v>
      </c>
      <c r="Q413" s="146" t="e">
        <f>IF(#REF!="","",-#REF!)</f>
        <v>#REF!</v>
      </c>
      <c r="R413" s="148"/>
      <c r="U413" s="146" t="e">
        <f>IF(#REF!="","","Reverses "&amp;#REF!)</f>
        <v>#REF!</v>
      </c>
      <c r="V413" s="143" t="e">
        <f t="shared" si="55"/>
        <v>#REF!</v>
      </c>
      <c r="W413" s="146"/>
      <c r="X413" s="146"/>
      <c r="Z413" s="146"/>
      <c r="AB413" s="146"/>
      <c r="AE413" s="146"/>
      <c r="AH413" s="149"/>
    </row>
    <row r="414" spans="1:34" s="143" customFormat="1" x14ac:dyDescent="0.3">
      <c r="A414" s="143" t="e">
        <f t="shared" si="53"/>
        <v>#REF!</v>
      </c>
      <c r="B414" s="125" t="e">
        <f t="shared" si="54"/>
        <v>#REF!</v>
      </c>
      <c r="D414" s="144" t="e">
        <f>IF(#REF!="","",#REF!)</f>
        <v>#REF!</v>
      </c>
      <c r="E414" s="145" t="e">
        <f>IF(#REF!="","",#REF!)</f>
        <v>#REF!</v>
      </c>
      <c r="F414" s="145" t="e">
        <f>IF(#REF!="","",#REF!)</f>
        <v>#REF!</v>
      </c>
      <c r="G414" s="145" t="e">
        <f>IF(#REF!="","",#REF!)</f>
        <v>#REF!</v>
      </c>
      <c r="H414" s="145" t="e">
        <f>IF(#REF!="","",#REF!)</f>
        <v>#REF!</v>
      </c>
      <c r="I414" s="145" t="e">
        <f>IF(#REF!="","",#REF!)</f>
        <v>#REF!</v>
      </c>
      <c r="J414" s="145" t="e">
        <f>IF(#REF!="","",#REF!)</f>
        <v>#REF!</v>
      </c>
      <c r="K414" s="145" t="e">
        <f>IF(#REF!="","",#REF!)</f>
        <v>#REF!</v>
      </c>
      <c r="L414" s="145" t="e">
        <f>IF(#REF!="","",#REF!)</f>
        <v>#REF!</v>
      </c>
      <c r="M414" s="145" t="e">
        <f>IF(#REF!="","",#REF!)</f>
        <v>#REF!</v>
      </c>
      <c r="N414" s="145" t="e">
        <f>IF(#REF!="","",#REF!)</f>
        <v>#REF!</v>
      </c>
      <c r="O414" s="145" t="e">
        <f>IF(#REF!="","",#REF!)</f>
        <v>#REF!</v>
      </c>
      <c r="P414" s="146" t="e">
        <f>IF(#REF!="","",-#REF!)</f>
        <v>#REF!</v>
      </c>
      <c r="Q414" s="146" t="e">
        <f>IF(#REF!="","",-#REF!)</f>
        <v>#REF!</v>
      </c>
      <c r="R414" s="148"/>
      <c r="U414" s="146" t="e">
        <f>IF(#REF!="","","Reverses "&amp;#REF!)</f>
        <v>#REF!</v>
      </c>
      <c r="V414" s="143" t="e">
        <f t="shared" si="55"/>
        <v>#REF!</v>
      </c>
      <c r="W414" s="146"/>
      <c r="X414" s="146"/>
      <c r="Z414" s="146"/>
      <c r="AB414" s="146"/>
      <c r="AE414" s="146"/>
      <c r="AH414" s="149"/>
    </row>
    <row r="415" spans="1:34" s="143" customFormat="1" x14ac:dyDescent="0.3">
      <c r="A415" s="143" t="e">
        <f t="shared" si="53"/>
        <v>#REF!</v>
      </c>
      <c r="B415" s="125" t="e">
        <f t="shared" si="54"/>
        <v>#REF!</v>
      </c>
      <c r="D415" s="144" t="e">
        <f>IF(#REF!="","",#REF!)</f>
        <v>#REF!</v>
      </c>
      <c r="E415" s="145" t="e">
        <f>IF(#REF!="","",#REF!)</f>
        <v>#REF!</v>
      </c>
      <c r="F415" s="145" t="e">
        <f>IF(#REF!="","",#REF!)</f>
        <v>#REF!</v>
      </c>
      <c r="G415" s="145" t="e">
        <f>IF(#REF!="","",#REF!)</f>
        <v>#REF!</v>
      </c>
      <c r="H415" s="145" t="e">
        <f>IF(#REF!="","",#REF!)</f>
        <v>#REF!</v>
      </c>
      <c r="I415" s="145" t="e">
        <f>IF(#REF!="","",#REF!)</f>
        <v>#REF!</v>
      </c>
      <c r="J415" s="145" t="e">
        <f>IF(#REF!="","",#REF!)</f>
        <v>#REF!</v>
      </c>
      <c r="K415" s="145" t="e">
        <f>IF(#REF!="","",#REF!)</f>
        <v>#REF!</v>
      </c>
      <c r="L415" s="145" t="e">
        <f>IF(#REF!="","",#REF!)</f>
        <v>#REF!</v>
      </c>
      <c r="M415" s="145" t="e">
        <f>IF(#REF!="","",#REF!)</f>
        <v>#REF!</v>
      </c>
      <c r="N415" s="145" t="e">
        <f>IF(#REF!="","",#REF!)</f>
        <v>#REF!</v>
      </c>
      <c r="O415" s="145" t="e">
        <f>IF(#REF!="","",#REF!)</f>
        <v>#REF!</v>
      </c>
      <c r="P415" s="146" t="e">
        <f>IF(#REF!="","",-#REF!)</f>
        <v>#REF!</v>
      </c>
      <c r="Q415" s="146" t="e">
        <f>IF(#REF!="","",-#REF!)</f>
        <v>#REF!</v>
      </c>
      <c r="R415" s="148"/>
      <c r="U415" s="146" t="e">
        <f>IF(#REF!="","","Reverses "&amp;#REF!)</f>
        <v>#REF!</v>
      </c>
      <c r="V415" s="143" t="e">
        <f t="shared" si="55"/>
        <v>#REF!</v>
      </c>
      <c r="W415" s="146"/>
      <c r="X415" s="146"/>
      <c r="Z415" s="146"/>
      <c r="AB415" s="146"/>
      <c r="AE415" s="146"/>
      <c r="AH415" s="149"/>
    </row>
    <row r="416" spans="1:34" s="143" customFormat="1" x14ac:dyDescent="0.3">
      <c r="A416" s="143" t="e">
        <f t="shared" si="53"/>
        <v>#REF!</v>
      </c>
      <c r="B416" s="125" t="e">
        <f t="shared" si="54"/>
        <v>#REF!</v>
      </c>
      <c r="D416" s="144" t="e">
        <f>IF(#REF!="","",#REF!)</f>
        <v>#REF!</v>
      </c>
      <c r="E416" s="145" t="e">
        <f>IF(#REF!="","",#REF!)</f>
        <v>#REF!</v>
      </c>
      <c r="F416" s="145" t="e">
        <f>IF(#REF!="","",#REF!)</f>
        <v>#REF!</v>
      </c>
      <c r="G416" s="145" t="e">
        <f>IF(#REF!="","",#REF!)</f>
        <v>#REF!</v>
      </c>
      <c r="H416" s="145" t="e">
        <f>IF(#REF!="","",#REF!)</f>
        <v>#REF!</v>
      </c>
      <c r="I416" s="145" t="e">
        <f>IF(#REF!="","",#REF!)</f>
        <v>#REF!</v>
      </c>
      <c r="J416" s="145" t="e">
        <f>IF(#REF!="","",#REF!)</f>
        <v>#REF!</v>
      </c>
      <c r="K416" s="145" t="e">
        <f>IF(#REF!="","",#REF!)</f>
        <v>#REF!</v>
      </c>
      <c r="L416" s="145" t="e">
        <f>IF(#REF!="","",#REF!)</f>
        <v>#REF!</v>
      </c>
      <c r="M416" s="145" t="e">
        <f>IF(#REF!="","",#REF!)</f>
        <v>#REF!</v>
      </c>
      <c r="N416" s="145" t="e">
        <f>IF(#REF!="","",#REF!)</f>
        <v>#REF!</v>
      </c>
      <c r="O416" s="145" t="e">
        <f>IF(#REF!="","",#REF!)</f>
        <v>#REF!</v>
      </c>
      <c r="P416" s="146" t="e">
        <f>IF(#REF!="","",-#REF!)</f>
        <v>#REF!</v>
      </c>
      <c r="Q416" s="146" t="e">
        <f>IF(#REF!="","",-#REF!)</f>
        <v>#REF!</v>
      </c>
      <c r="R416" s="148"/>
      <c r="U416" s="146" t="e">
        <f>IF(#REF!="","","Reverses "&amp;#REF!)</f>
        <v>#REF!</v>
      </c>
      <c r="V416" s="143" t="e">
        <f t="shared" si="55"/>
        <v>#REF!</v>
      </c>
      <c r="W416" s="146"/>
      <c r="X416" s="146"/>
      <c r="Z416" s="146"/>
      <c r="AB416" s="146"/>
      <c r="AE416" s="146"/>
      <c r="AH416" s="149"/>
    </row>
    <row r="417" spans="1:34" s="143" customFormat="1" x14ac:dyDescent="0.3">
      <c r="A417" s="143" t="e">
        <f t="shared" si="53"/>
        <v>#REF!</v>
      </c>
      <c r="B417" s="125" t="e">
        <f t="shared" si="54"/>
        <v>#REF!</v>
      </c>
      <c r="D417" s="144" t="e">
        <f>IF(#REF!="","",#REF!)</f>
        <v>#REF!</v>
      </c>
      <c r="E417" s="145" t="e">
        <f>IF(#REF!="","",#REF!)</f>
        <v>#REF!</v>
      </c>
      <c r="F417" s="145" t="e">
        <f>IF(#REF!="","",#REF!)</f>
        <v>#REF!</v>
      </c>
      <c r="G417" s="145" t="e">
        <f>IF(#REF!="","",#REF!)</f>
        <v>#REF!</v>
      </c>
      <c r="H417" s="145" t="e">
        <f>IF(#REF!="","",#REF!)</f>
        <v>#REF!</v>
      </c>
      <c r="I417" s="145" t="e">
        <f>IF(#REF!="","",#REF!)</f>
        <v>#REF!</v>
      </c>
      <c r="J417" s="145" t="e">
        <f>IF(#REF!="","",#REF!)</f>
        <v>#REF!</v>
      </c>
      <c r="K417" s="145" t="e">
        <f>IF(#REF!="","",#REF!)</f>
        <v>#REF!</v>
      </c>
      <c r="L417" s="145" t="e">
        <f>IF(#REF!="","",#REF!)</f>
        <v>#REF!</v>
      </c>
      <c r="M417" s="145" t="e">
        <f>IF(#REF!="","",#REF!)</f>
        <v>#REF!</v>
      </c>
      <c r="N417" s="145" t="e">
        <f>IF(#REF!="","",#REF!)</f>
        <v>#REF!</v>
      </c>
      <c r="O417" s="145" t="e">
        <f>IF(#REF!="","",#REF!)</f>
        <v>#REF!</v>
      </c>
      <c r="P417" s="146" t="e">
        <f>IF(#REF!="","",-#REF!)</f>
        <v>#REF!</v>
      </c>
      <c r="Q417" s="146" t="e">
        <f>IF(#REF!="","",-#REF!)</f>
        <v>#REF!</v>
      </c>
      <c r="R417" s="148"/>
      <c r="U417" s="146" t="e">
        <f>IF(#REF!="","","Reverses "&amp;#REF!)</f>
        <v>#REF!</v>
      </c>
      <c r="V417" s="143" t="e">
        <f t="shared" si="55"/>
        <v>#REF!</v>
      </c>
      <c r="W417" s="146"/>
      <c r="X417" s="146"/>
      <c r="Z417" s="146"/>
      <c r="AB417" s="146"/>
      <c r="AE417" s="146"/>
      <c r="AH417" s="149"/>
    </row>
    <row r="418" spans="1:34" s="143" customFormat="1" x14ac:dyDescent="0.3">
      <c r="A418" s="143" t="e">
        <f t="shared" si="53"/>
        <v>#REF!</v>
      </c>
      <c r="B418" s="125" t="e">
        <f t="shared" si="54"/>
        <v>#REF!</v>
      </c>
      <c r="D418" s="144" t="e">
        <f>IF(#REF!="","",#REF!)</f>
        <v>#REF!</v>
      </c>
      <c r="E418" s="145" t="e">
        <f>IF(#REF!="","",#REF!)</f>
        <v>#REF!</v>
      </c>
      <c r="F418" s="145" t="e">
        <f>IF(#REF!="","",#REF!)</f>
        <v>#REF!</v>
      </c>
      <c r="G418" s="145" t="e">
        <f>IF(#REF!="","",#REF!)</f>
        <v>#REF!</v>
      </c>
      <c r="H418" s="145" t="e">
        <f>IF(#REF!="","",#REF!)</f>
        <v>#REF!</v>
      </c>
      <c r="I418" s="145" t="e">
        <f>IF(#REF!="","",#REF!)</f>
        <v>#REF!</v>
      </c>
      <c r="J418" s="145" t="e">
        <f>IF(#REF!="","",#REF!)</f>
        <v>#REF!</v>
      </c>
      <c r="K418" s="145" t="e">
        <f>IF(#REF!="","",#REF!)</f>
        <v>#REF!</v>
      </c>
      <c r="L418" s="145" t="e">
        <f>IF(#REF!="","",#REF!)</f>
        <v>#REF!</v>
      </c>
      <c r="M418" s="145" t="e">
        <f>IF(#REF!="","",#REF!)</f>
        <v>#REF!</v>
      </c>
      <c r="N418" s="145" t="e">
        <f>IF(#REF!="","",#REF!)</f>
        <v>#REF!</v>
      </c>
      <c r="O418" s="145" t="e">
        <f>IF(#REF!="","",#REF!)</f>
        <v>#REF!</v>
      </c>
      <c r="P418" s="146" t="e">
        <f>IF(#REF!="","",-#REF!)</f>
        <v>#REF!</v>
      </c>
      <c r="Q418" s="146" t="e">
        <f>IF(#REF!="","",-#REF!)</f>
        <v>#REF!</v>
      </c>
      <c r="R418" s="148"/>
      <c r="U418" s="146" t="e">
        <f>IF(#REF!="","","Reverses "&amp;#REF!)</f>
        <v>#REF!</v>
      </c>
      <c r="V418" s="143" t="e">
        <f t="shared" si="55"/>
        <v>#REF!</v>
      </c>
      <c r="W418" s="146"/>
      <c r="X418" s="146"/>
      <c r="Z418" s="146"/>
      <c r="AB418" s="146"/>
      <c r="AE418" s="146"/>
      <c r="AH418" s="149"/>
    </row>
    <row r="419" spans="1:34" s="143" customFormat="1" x14ac:dyDescent="0.3">
      <c r="A419" s="143" t="e">
        <f t="shared" si="53"/>
        <v>#REF!</v>
      </c>
      <c r="B419" s="125" t="e">
        <f t="shared" si="54"/>
        <v>#REF!</v>
      </c>
      <c r="D419" s="144" t="e">
        <f>IF(#REF!="","",#REF!)</f>
        <v>#REF!</v>
      </c>
      <c r="E419" s="145" t="e">
        <f>IF(#REF!="","",#REF!)</f>
        <v>#REF!</v>
      </c>
      <c r="F419" s="145" t="e">
        <f>IF(#REF!="","",#REF!)</f>
        <v>#REF!</v>
      </c>
      <c r="G419" s="145" t="e">
        <f>IF(#REF!="","",#REF!)</f>
        <v>#REF!</v>
      </c>
      <c r="H419" s="145" t="e">
        <f>IF(#REF!="","",#REF!)</f>
        <v>#REF!</v>
      </c>
      <c r="I419" s="145" t="e">
        <f>IF(#REF!="","",#REF!)</f>
        <v>#REF!</v>
      </c>
      <c r="J419" s="145" t="e">
        <f>IF(#REF!="","",#REF!)</f>
        <v>#REF!</v>
      </c>
      <c r="K419" s="145" t="e">
        <f>IF(#REF!="","",#REF!)</f>
        <v>#REF!</v>
      </c>
      <c r="L419" s="145" t="e">
        <f>IF(#REF!="","",#REF!)</f>
        <v>#REF!</v>
      </c>
      <c r="M419" s="145" t="e">
        <f>IF(#REF!="","",#REF!)</f>
        <v>#REF!</v>
      </c>
      <c r="N419" s="145" t="e">
        <f>IF(#REF!="","",#REF!)</f>
        <v>#REF!</v>
      </c>
      <c r="O419" s="145" t="e">
        <f>IF(#REF!="","",#REF!)</f>
        <v>#REF!</v>
      </c>
      <c r="P419" s="146" t="e">
        <f>IF(#REF!="","",-#REF!)</f>
        <v>#REF!</v>
      </c>
      <c r="Q419" s="146" t="e">
        <f>IF(#REF!="","",-#REF!)</f>
        <v>#REF!</v>
      </c>
      <c r="R419" s="148"/>
      <c r="U419" s="146" t="e">
        <f>IF(#REF!="","","Reverses "&amp;#REF!)</f>
        <v>#REF!</v>
      </c>
      <c r="V419" s="143" t="e">
        <f t="shared" si="55"/>
        <v>#REF!</v>
      </c>
      <c r="W419" s="146"/>
      <c r="X419" s="146"/>
      <c r="Z419" s="146"/>
      <c r="AB419" s="146"/>
      <c r="AE419" s="146"/>
      <c r="AH419" s="149"/>
    </row>
    <row r="420" spans="1:34" s="143" customFormat="1" x14ac:dyDescent="0.3">
      <c r="A420" s="143" t="e">
        <f t="shared" si="53"/>
        <v>#REF!</v>
      </c>
      <c r="B420" s="125" t="e">
        <f t="shared" si="54"/>
        <v>#REF!</v>
      </c>
      <c r="D420" s="144" t="e">
        <f>IF(#REF!="","",#REF!)</f>
        <v>#REF!</v>
      </c>
      <c r="E420" s="145" t="e">
        <f>IF(#REF!="","",#REF!)</f>
        <v>#REF!</v>
      </c>
      <c r="F420" s="145" t="e">
        <f>IF(#REF!="","",#REF!)</f>
        <v>#REF!</v>
      </c>
      <c r="G420" s="145" t="e">
        <f>IF(#REF!="","",#REF!)</f>
        <v>#REF!</v>
      </c>
      <c r="H420" s="145" t="e">
        <f>IF(#REF!="","",#REF!)</f>
        <v>#REF!</v>
      </c>
      <c r="I420" s="145" t="e">
        <f>IF(#REF!="","",#REF!)</f>
        <v>#REF!</v>
      </c>
      <c r="J420" s="145" t="e">
        <f>IF(#REF!="","",#REF!)</f>
        <v>#REF!</v>
      </c>
      <c r="K420" s="145" t="e">
        <f>IF(#REF!="","",#REF!)</f>
        <v>#REF!</v>
      </c>
      <c r="L420" s="145" t="e">
        <f>IF(#REF!="","",#REF!)</f>
        <v>#REF!</v>
      </c>
      <c r="M420" s="145" t="e">
        <f>IF(#REF!="","",#REF!)</f>
        <v>#REF!</v>
      </c>
      <c r="N420" s="145" t="e">
        <f>IF(#REF!="","",#REF!)</f>
        <v>#REF!</v>
      </c>
      <c r="O420" s="145" t="e">
        <f>IF(#REF!="","",#REF!)</f>
        <v>#REF!</v>
      </c>
      <c r="P420" s="146" t="e">
        <f>IF(#REF!="","",-#REF!)</f>
        <v>#REF!</v>
      </c>
      <c r="Q420" s="146" t="e">
        <f>IF(#REF!="","",-#REF!)</f>
        <v>#REF!</v>
      </c>
      <c r="R420" s="148"/>
      <c r="U420" s="146" t="e">
        <f>IF(#REF!="","","Reverses "&amp;#REF!)</f>
        <v>#REF!</v>
      </c>
      <c r="V420" s="143" t="e">
        <f t="shared" si="55"/>
        <v>#REF!</v>
      </c>
      <c r="W420" s="146"/>
      <c r="X420" s="146"/>
      <c r="Z420" s="146"/>
      <c r="AB420" s="146"/>
      <c r="AE420" s="146"/>
      <c r="AH420" s="149"/>
    </row>
    <row r="421" spans="1:34" s="143" customFormat="1" x14ac:dyDescent="0.3">
      <c r="A421" s="143" t="e">
        <f t="shared" si="53"/>
        <v>#REF!</v>
      </c>
      <c r="B421" s="125" t="e">
        <f t="shared" si="54"/>
        <v>#REF!</v>
      </c>
      <c r="D421" s="144" t="e">
        <f>IF(#REF!="","",#REF!)</f>
        <v>#REF!</v>
      </c>
      <c r="E421" s="145" t="e">
        <f>IF(#REF!="","",#REF!)</f>
        <v>#REF!</v>
      </c>
      <c r="F421" s="145" t="e">
        <f>IF(#REF!="","",#REF!)</f>
        <v>#REF!</v>
      </c>
      <c r="G421" s="145" t="e">
        <f>IF(#REF!="","",#REF!)</f>
        <v>#REF!</v>
      </c>
      <c r="H421" s="145" t="e">
        <f>IF(#REF!="","",#REF!)</f>
        <v>#REF!</v>
      </c>
      <c r="I421" s="145" t="e">
        <f>IF(#REF!="","",#REF!)</f>
        <v>#REF!</v>
      </c>
      <c r="J421" s="145" t="e">
        <f>IF(#REF!="","",#REF!)</f>
        <v>#REF!</v>
      </c>
      <c r="K421" s="145" t="e">
        <f>IF(#REF!="","",#REF!)</f>
        <v>#REF!</v>
      </c>
      <c r="L421" s="145" t="e">
        <f>IF(#REF!="","",#REF!)</f>
        <v>#REF!</v>
      </c>
      <c r="M421" s="145" t="e">
        <f>IF(#REF!="","",#REF!)</f>
        <v>#REF!</v>
      </c>
      <c r="N421" s="145" t="e">
        <f>IF(#REF!="","",#REF!)</f>
        <v>#REF!</v>
      </c>
      <c r="O421" s="145" t="e">
        <f>IF(#REF!="","",#REF!)</f>
        <v>#REF!</v>
      </c>
      <c r="P421" s="146" t="e">
        <f>IF(#REF!="","",-#REF!)</f>
        <v>#REF!</v>
      </c>
      <c r="Q421" s="146" t="e">
        <f>IF(#REF!="","",-#REF!)</f>
        <v>#REF!</v>
      </c>
      <c r="R421" s="148"/>
      <c r="U421" s="146" t="e">
        <f>IF(#REF!="","","Reverses "&amp;#REF!)</f>
        <v>#REF!</v>
      </c>
      <c r="V421" s="143" t="e">
        <f t="shared" si="55"/>
        <v>#REF!</v>
      </c>
      <c r="W421" s="146"/>
      <c r="X421" s="146"/>
      <c r="Z421" s="146"/>
      <c r="AB421" s="146"/>
      <c r="AE421" s="146"/>
      <c r="AH421" s="149"/>
    </row>
    <row r="422" spans="1:34" s="143" customFormat="1" x14ac:dyDescent="0.3">
      <c r="A422" s="143" t="e">
        <f t="shared" si="53"/>
        <v>#REF!</v>
      </c>
      <c r="B422" s="125" t="e">
        <f t="shared" si="54"/>
        <v>#REF!</v>
      </c>
      <c r="D422" s="144" t="e">
        <f>IF(#REF!="","",#REF!)</f>
        <v>#REF!</v>
      </c>
      <c r="E422" s="145" t="e">
        <f>IF(#REF!="","",#REF!)</f>
        <v>#REF!</v>
      </c>
      <c r="F422" s="145" t="e">
        <f>IF(#REF!="","",#REF!)</f>
        <v>#REF!</v>
      </c>
      <c r="G422" s="145" t="e">
        <f>IF(#REF!="","",#REF!)</f>
        <v>#REF!</v>
      </c>
      <c r="H422" s="145" t="e">
        <f>IF(#REF!="","",#REF!)</f>
        <v>#REF!</v>
      </c>
      <c r="I422" s="145" t="e">
        <f>IF(#REF!="","",#REF!)</f>
        <v>#REF!</v>
      </c>
      <c r="J422" s="145" t="e">
        <f>IF(#REF!="","",#REF!)</f>
        <v>#REF!</v>
      </c>
      <c r="K422" s="145" t="e">
        <f>IF(#REF!="","",#REF!)</f>
        <v>#REF!</v>
      </c>
      <c r="L422" s="145" t="e">
        <f>IF(#REF!="","",#REF!)</f>
        <v>#REF!</v>
      </c>
      <c r="M422" s="145" t="e">
        <f>IF(#REF!="","",#REF!)</f>
        <v>#REF!</v>
      </c>
      <c r="N422" s="145" t="e">
        <f>IF(#REF!="","",#REF!)</f>
        <v>#REF!</v>
      </c>
      <c r="O422" s="145" t="e">
        <f>IF(#REF!="","",#REF!)</f>
        <v>#REF!</v>
      </c>
      <c r="P422" s="146" t="e">
        <f>IF(#REF!="","",-#REF!)</f>
        <v>#REF!</v>
      </c>
      <c r="Q422" s="146" t="e">
        <f>IF(#REF!="","",-#REF!)</f>
        <v>#REF!</v>
      </c>
      <c r="R422" s="148"/>
      <c r="U422" s="146" t="e">
        <f>IF(#REF!="","","Reverses "&amp;#REF!)</f>
        <v>#REF!</v>
      </c>
      <c r="V422" s="143" t="e">
        <f t="shared" si="55"/>
        <v>#REF!</v>
      </c>
      <c r="W422" s="146"/>
      <c r="X422" s="146"/>
      <c r="Z422" s="146"/>
      <c r="AB422" s="146"/>
      <c r="AE422" s="146"/>
      <c r="AH422" s="149"/>
    </row>
    <row r="423" spans="1:34" s="143" customFormat="1" x14ac:dyDescent="0.3">
      <c r="A423" s="143" t="e">
        <f t="shared" si="53"/>
        <v>#REF!</v>
      </c>
      <c r="B423" s="125" t="e">
        <f t="shared" si="54"/>
        <v>#REF!</v>
      </c>
      <c r="D423" s="144" t="e">
        <f>IF(#REF!="","",#REF!)</f>
        <v>#REF!</v>
      </c>
      <c r="E423" s="145" t="e">
        <f>IF(#REF!="","",#REF!)</f>
        <v>#REF!</v>
      </c>
      <c r="F423" s="145" t="e">
        <f>IF(#REF!="","",#REF!)</f>
        <v>#REF!</v>
      </c>
      <c r="G423" s="145" t="e">
        <f>IF(#REF!="","",#REF!)</f>
        <v>#REF!</v>
      </c>
      <c r="H423" s="145" t="e">
        <f>IF(#REF!="","",#REF!)</f>
        <v>#REF!</v>
      </c>
      <c r="I423" s="145" t="e">
        <f>IF(#REF!="","",#REF!)</f>
        <v>#REF!</v>
      </c>
      <c r="J423" s="145" t="e">
        <f>IF(#REF!="","",#REF!)</f>
        <v>#REF!</v>
      </c>
      <c r="K423" s="145" t="e">
        <f>IF(#REF!="","",#REF!)</f>
        <v>#REF!</v>
      </c>
      <c r="L423" s="145" t="e">
        <f>IF(#REF!="","",#REF!)</f>
        <v>#REF!</v>
      </c>
      <c r="M423" s="145" t="e">
        <f>IF(#REF!="","",#REF!)</f>
        <v>#REF!</v>
      </c>
      <c r="N423" s="145" t="e">
        <f>IF(#REF!="","",#REF!)</f>
        <v>#REF!</v>
      </c>
      <c r="O423" s="145" t="e">
        <f>IF(#REF!="","",#REF!)</f>
        <v>#REF!</v>
      </c>
      <c r="P423" s="146" t="e">
        <f>IF(#REF!="","",-#REF!)</f>
        <v>#REF!</v>
      </c>
      <c r="Q423" s="146" t="e">
        <f>IF(#REF!="","",-#REF!)</f>
        <v>#REF!</v>
      </c>
      <c r="R423" s="148"/>
      <c r="U423" s="146" t="e">
        <f>IF(#REF!="","","Reverses "&amp;#REF!)</f>
        <v>#REF!</v>
      </c>
      <c r="V423" s="143" t="e">
        <f t="shared" si="55"/>
        <v>#REF!</v>
      </c>
      <c r="W423" s="146"/>
      <c r="X423" s="146"/>
      <c r="Z423" s="146"/>
      <c r="AB423" s="146"/>
      <c r="AE423" s="146"/>
      <c r="AH423" s="149"/>
    </row>
    <row r="424" spans="1:34" s="143" customFormat="1" x14ac:dyDescent="0.3">
      <c r="A424" s="143" t="e">
        <f t="shared" si="53"/>
        <v>#REF!</v>
      </c>
      <c r="B424" s="125" t="e">
        <f t="shared" si="54"/>
        <v>#REF!</v>
      </c>
      <c r="D424" s="144" t="e">
        <f>IF(#REF!="","",#REF!)</f>
        <v>#REF!</v>
      </c>
      <c r="E424" s="145" t="e">
        <f>IF(#REF!="","",#REF!)</f>
        <v>#REF!</v>
      </c>
      <c r="F424" s="145" t="e">
        <f>IF(#REF!="","",#REF!)</f>
        <v>#REF!</v>
      </c>
      <c r="G424" s="145" t="e">
        <f>IF(#REF!="","",#REF!)</f>
        <v>#REF!</v>
      </c>
      <c r="H424" s="145" t="e">
        <f>IF(#REF!="","",#REF!)</f>
        <v>#REF!</v>
      </c>
      <c r="I424" s="145" t="e">
        <f>IF(#REF!="","",#REF!)</f>
        <v>#REF!</v>
      </c>
      <c r="J424" s="145" t="e">
        <f>IF(#REF!="","",#REF!)</f>
        <v>#REF!</v>
      </c>
      <c r="K424" s="145" t="e">
        <f>IF(#REF!="","",#REF!)</f>
        <v>#REF!</v>
      </c>
      <c r="L424" s="145" t="e">
        <f>IF(#REF!="","",#REF!)</f>
        <v>#REF!</v>
      </c>
      <c r="M424" s="145" t="e">
        <f>IF(#REF!="","",#REF!)</f>
        <v>#REF!</v>
      </c>
      <c r="N424" s="145" t="e">
        <f>IF(#REF!="","",#REF!)</f>
        <v>#REF!</v>
      </c>
      <c r="O424" s="145" t="e">
        <f>IF(#REF!="","",#REF!)</f>
        <v>#REF!</v>
      </c>
      <c r="P424" s="146" t="e">
        <f>IF(#REF!="","",-#REF!)</f>
        <v>#REF!</v>
      </c>
      <c r="Q424" s="146" t="e">
        <f>IF(#REF!="","",-#REF!)</f>
        <v>#REF!</v>
      </c>
      <c r="R424" s="148"/>
      <c r="U424" s="146" t="e">
        <f>IF(#REF!="","","Reverses "&amp;#REF!)</f>
        <v>#REF!</v>
      </c>
      <c r="V424" s="143" t="e">
        <f t="shared" si="55"/>
        <v>#REF!</v>
      </c>
      <c r="W424" s="146"/>
      <c r="X424" s="146"/>
      <c r="Z424" s="146"/>
      <c r="AB424" s="146"/>
      <c r="AE424" s="146"/>
      <c r="AH424" s="149"/>
    </row>
    <row r="425" spans="1:34" s="143" customFormat="1" x14ac:dyDescent="0.3">
      <c r="A425" s="143" t="e">
        <f t="shared" si="53"/>
        <v>#REF!</v>
      </c>
      <c r="B425" s="125" t="e">
        <f t="shared" si="54"/>
        <v>#REF!</v>
      </c>
      <c r="D425" s="144" t="e">
        <f>IF(#REF!="","",#REF!)</f>
        <v>#REF!</v>
      </c>
      <c r="E425" s="145" t="e">
        <f>IF(#REF!="","",#REF!)</f>
        <v>#REF!</v>
      </c>
      <c r="F425" s="145" t="e">
        <f>IF(#REF!="","",#REF!)</f>
        <v>#REF!</v>
      </c>
      <c r="G425" s="145" t="e">
        <f>IF(#REF!="","",#REF!)</f>
        <v>#REF!</v>
      </c>
      <c r="H425" s="145" t="e">
        <f>IF(#REF!="","",#REF!)</f>
        <v>#REF!</v>
      </c>
      <c r="I425" s="145" t="e">
        <f>IF(#REF!="","",#REF!)</f>
        <v>#REF!</v>
      </c>
      <c r="J425" s="145" t="e">
        <f>IF(#REF!="","",#REF!)</f>
        <v>#REF!</v>
      </c>
      <c r="K425" s="145" t="e">
        <f>IF(#REF!="","",#REF!)</f>
        <v>#REF!</v>
      </c>
      <c r="L425" s="145" t="e">
        <f>IF(#REF!="","",#REF!)</f>
        <v>#REF!</v>
      </c>
      <c r="M425" s="145" t="e">
        <f>IF(#REF!="","",#REF!)</f>
        <v>#REF!</v>
      </c>
      <c r="N425" s="145" t="e">
        <f>IF(#REF!="","",#REF!)</f>
        <v>#REF!</v>
      </c>
      <c r="O425" s="145" t="e">
        <f>IF(#REF!="","",#REF!)</f>
        <v>#REF!</v>
      </c>
      <c r="P425" s="146" t="e">
        <f>IF(#REF!="","",-#REF!)</f>
        <v>#REF!</v>
      </c>
      <c r="Q425" s="146" t="e">
        <f>IF(#REF!="","",-#REF!)</f>
        <v>#REF!</v>
      </c>
      <c r="R425" s="148"/>
      <c r="U425" s="146" t="e">
        <f>IF(#REF!="","","Reverses "&amp;#REF!)</f>
        <v>#REF!</v>
      </c>
      <c r="V425" s="143" t="e">
        <f t="shared" si="55"/>
        <v>#REF!</v>
      </c>
      <c r="W425" s="146"/>
      <c r="X425" s="146"/>
      <c r="Z425" s="146"/>
      <c r="AB425" s="146"/>
      <c r="AE425" s="146"/>
      <c r="AH425" s="149"/>
    </row>
    <row r="426" spans="1:34" s="143" customFormat="1" x14ac:dyDescent="0.3">
      <c r="A426" s="143" t="e">
        <f t="shared" si="53"/>
        <v>#REF!</v>
      </c>
      <c r="B426" s="125" t="e">
        <f t="shared" si="54"/>
        <v>#REF!</v>
      </c>
      <c r="D426" s="144" t="e">
        <f>IF(#REF!="","",#REF!)</f>
        <v>#REF!</v>
      </c>
      <c r="E426" s="145" t="e">
        <f>IF(#REF!="","",#REF!)</f>
        <v>#REF!</v>
      </c>
      <c r="F426" s="145" t="e">
        <f>IF(#REF!="","",#REF!)</f>
        <v>#REF!</v>
      </c>
      <c r="G426" s="145" t="e">
        <f>IF(#REF!="","",#REF!)</f>
        <v>#REF!</v>
      </c>
      <c r="H426" s="145" t="e">
        <f>IF(#REF!="","",#REF!)</f>
        <v>#REF!</v>
      </c>
      <c r="I426" s="145" t="e">
        <f>IF(#REF!="","",#REF!)</f>
        <v>#REF!</v>
      </c>
      <c r="J426" s="145" t="e">
        <f>IF(#REF!="","",#REF!)</f>
        <v>#REF!</v>
      </c>
      <c r="K426" s="145" t="e">
        <f>IF(#REF!="","",#REF!)</f>
        <v>#REF!</v>
      </c>
      <c r="L426" s="145" t="e">
        <f>IF(#REF!="","",#REF!)</f>
        <v>#REF!</v>
      </c>
      <c r="M426" s="145" t="e">
        <f>IF(#REF!="","",#REF!)</f>
        <v>#REF!</v>
      </c>
      <c r="N426" s="145" t="e">
        <f>IF(#REF!="","",#REF!)</f>
        <v>#REF!</v>
      </c>
      <c r="O426" s="145" t="e">
        <f>IF(#REF!="","",#REF!)</f>
        <v>#REF!</v>
      </c>
      <c r="P426" s="146" t="e">
        <f>IF(#REF!="","",-#REF!)</f>
        <v>#REF!</v>
      </c>
      <c r="Q426" s="146" t="e">
        <f>IF(#REF!="","",-#REF!)</f>
        <v>#REF!</v>
      </c>
      <c r="R426" s="148"/>
      <c r="U426" s="146" t="e">
        <f>IF(#REF!="","","Reverses "&amp;#REF!)</f>
        <v>#REF!</v>
      </c>
      <c r="V426" s="143" t="e">
        <f t="shared" si="55"/>
        <v>#REF!</v>
      </c>
      <c r="W426" s="146"/>
      <c r="X426" s="146"/>
      <c r="Z426" s="146"/>
      <c r="AB426" s="146"/>
      <c r="AE426" s="146"/>
      <c r="AH426" s="149"/>
    </row>
    <row r="427" spans="1:34" s="143" customFormat="1" x14ac:dyDescent="0.3">
      <c r="A427" s="143" t="e">
        <f t="shared" si="53"/>
        <v>#REF!</v>
      </c>
      <c r="B427" s="125" t="e">
        <f t="shared" si="54"/>
        <v>#REF!</v>
      </c>
      <c r="D427" s="144" t="e">
        <f>IF(#REF!="","",#REF!)</f>
        <v>#REF!</v>
      </c>
      <c r="E427" s="145" t="e">
        <f>IF(#REF!="","",#REF!)</f>
        <v>#REF!</v>
      </c>
      <c r="F427" s="145" t="e">
        <f>IF(#REF!="","",#REF!)</f>
        <v>#REF!</v>
      </c>
      <c r="G427" s="145" t="e">
        <f>IF(#REF!="","",#REF!)</f>
        <v>#REF!</v>
      </c>
      <c r="H427" s="145" t="e">
        <f>IF(#REF!="","",#REF!)</f>
        <v>#REF!</v>
      </c>
      <c r="I427" s="145" t="e">
        <f>IF(#REF!="","",#REF!)</f>
        <v>#REF!</v>
      </c>
      <c r="J427" s="145" t="e">
        <f>IF(#REF!="","",#REF!)</f>
        <v>#REF!</v>
      </c>
      <c r="K427" s="145" t="e">
        <f>IF(#REF!="","",#REF!)</f>
        <v>#REF!</v>
      </c>
      <c r="L427" s="145" t="e">
        <f>IF(#REF!="","",#REF!)</f>
        <v>#REF!</v>
      </c>
      <c r="M427" s="145" t="e">
        <f>IF(#REF!="","",#REF!)</f>
        <v>#REF!</v>
      </c>
      <c r="N427" s="145" t="e">
        <f>IF(#REF!="","",#REF!)</f>
        <v>#REF!</v>
      </c>
      <c r="O427" s="145" t="e">
        <f>IF(#REF!="","",#REF!)</f>
        <v>#REF!</v>
      </c>
      <c r="P427" s="146" t="e">
        <f>IF(#REF!="","",-#REF!)</f>
        <v>#REF!</v>
      </c>
      <c r="Q427" s="146" t="e">
        <f>IF(#REF!="","",-#REF!)</f>
        <v>#REF!</v>
      </c>
      <c r="R427" s="148"/>
      <c r="U427" s="146" t="e">
        <f>IF(#REF!="","","Reverses "&amp;#REF!)</f>
        <v>#REF!</v>
      </c>
      <c r="V427" s="143" t="e">
        <f t="shared" si="55"/>
        <v>#REF!</v>
      </c>
      <c r="W427" s="146"/>
      <c r="X427" s="146"/>
      <c r="Z427" s="146"/>
      <c r="AB427" s="146"/>
      <c r="AE427" s="146"/>
      <c r="AH427" s="149"/>
    </row>
    <row r="428" spans="1:34" s="143" customFormat="1" x14ac:dyDescent="0.3">
      <c r="A428" s="143" t="e">
        <f t="shared" si="53"/>
        <v>#REF!</v>
      </c>
      <c r="B428" s="125" t="e">
        <f t="shared" si="54"/>
        <v>#REF!</v>
      </c>
      <c r="D428" s="144" t="e">
        <f>IF(#REF!="","",#REF!)</f>
        <v>#REF!</v>
      </c>
      <c r="E428" s="145" t="e">
        <f>IF(#REF!="","",#REF!)</f>
        <v>#REF!</v>
      </c>
      <c r="F428" s="145" t="e">
        <f>IF(#REF!="","",#REF!)</f>
        <v>#REF!</v>
      </c>
      <c r="G428" s="145" t="e">
        <f>IF(#REF!="","",#REF!)</f>
        <v>#REF!</v>
      </c>
      <c r="H428" s="145" t="e">
        <f>IF(#REF!="","",#REF!)</f>
        <v>#REF!</v>
      </c>
      <c r="I428" s="145" t="e">
        <f>IF(#REF!="","",#REF!)</f>
        <v>#REF!</v>
      </c>
      <c r="J428" s="145" t="e">
        <f>IF(#REF!="","",#REF!)</f>
        <v>#REF!</v>
      </c>
      <c r="K428" s="145" t="e">
        <f>IF(#REF!="","",#REF!)</f>
        <v>#REF!</v>
      </c>
      <c r="L428" s="145" t="e">
        <f>IF(#REF!="","",#REF!)</f>
        <v>#REF!</v>
      </c>
      <c r="M428" s="145" t="e">
        <f>IF(#REF!="","",#REF!)</f>
        <v>#REF!</v>
      </c>
      <c r="N428" s="145" t="e">
        <f>IF(#REF!="","",#REF!)</f>
        <v>#REF!</v>
      </c>
      <c r="O428" s="145" t="e">
        <f>IF(#REF!="","",#REF!)</f>
        <v>#REF!</v>
      </c>
      <c r="P428" s="146" t="e">
        <f>IF(#REF!="","",-#REF!)</f>
        <v>#REF!</v>
      </c>
      <c r="Q428" s="146" t="e">
        <f>IF(#REF!="","",-#REF!)</f>
        <v>#REF!</v>
      </c>
      <c r="R428" s="148"/>
      <c r="U428" s="146" t="e">
        <f>IF(#REF!="","","Reverses "&amp;#REF!)</f>
        <v>#REF!</v>
      </c>
      <c r="V428" s="143" t="e">
        <f t="shared" si="55"/>
        <v>#REF!</v>
      </c>
      <c r="W428" s="146"/>
      <c r="X428" s="146"/>
      <c r="Z428" s="146"/>
      <c r="AB428" s="146"/>
      <c r="AE428" s="146"/>
      <c r="AH428" s="149"/>
    </row>
    <row r="429" spans="1:34" s="143" customFormat="1" x14ac:dyDescent="0.3">
      <c r="A429" s="143" t="e">
        <f t="shared" si="53"/>
        <v>#REF!</v>
      </c>
      <c r="B429" s="125" t="e">
        <f t="shared" si="54"/>
        <v>#REF!</v>
      </c>
      <c r="D429" s="144" t="e">
        <f>IF(#REF!="","",#REF!)</f>
        <v>#REF!</v>
      </c>
      <c r="E429" s="145" t="e">
        <f>IF(#REF!="","",#REF!)</f>
        <v>#REF!</v>
      </c>
      <c r="F429" s="145" t="e">
        <f>IF(#REF!="","",#REF!)</f>
        <v>#REF!</v>
      </c>
      <c r="G429" s="145" t="e">
        <f>IF(#REF!="","",#REF!)</f>
        <v>#REF!</v>
      </c>
      <c r="H429" s="145" t="e">
        <f>IF(#REF!="","",#REF!)</f>
        <v>#REF!</v>
      </c>
      <c r="I429" s="145" t="e">
        <f>IF(#REF!="","",#REF!)</f>
        <v>#REF!</v>
      </c>
      <c r="J429" s="145" t="e">
        <f>IF(#REF!="","",#REF!)</f>
        <v>#REF!</v>
      </c>
      <c r="K429" s="145" t="e">
        <f>IF(#REF!="","",#REF!)</f>
        <v>#REF!</v>
      </c>
      <c r="L429" s="145" t="e">
        <f>IF(#REF!="","",#REF!)</f>
        <v>#REF!</v>
      </c>
      <c r="M429" s="145" t="e">
        <f>IF(#REF!="","",#REF!)</f>
        <v>#REF!</v>
      </c>
      <c r="N429" s="145" t="e">
        <f>IF(#REF!="","",#REF!)</f>
        <v>#REF!</v>
      </c>
      <c r="O429" s="145" t="e">
        <f>IF(#REF!="","",#REF!)</f>
        <v>#REF!</v>
      </c>
      <c r="P429" s="146" t="e">
        <f>IF(#REF!="","",-#REF!)</f>
        <v>#REF!</v>
      </c>
      <c r="Q429" s="146" t="e">
        <f>IF(#REF!="","",-#REF!)</f>
        <v>#REF!</v>
      </c>
      <c r="R429" s="148"/>
      <c r="U429" s="146" t="e">
        <f>IF(#REF!="","","Reverses "&amp;#REF!)</f>
        <v>#REF!</v>
      </c>
      <c r="V429" s="143" t="e">
        <f t="shared" si="55"/>
        <v>#REF!</v>
      </c>
      <c r="W429" s="146"/>
      <c r="X429" s="146"/>
      <c r="Z429" s="146"/>
      <c r="AB429" s="146"/>
      <c r="AE429" s="146"/>
      <c r="AH429" s="149"/>
    </row>
    <row r="430" spans="1:34" s="143" customFormat="1" x14ac:dyDescent="0.3">
      <c r="A430" s="143" t="e">
        <f t="shared" si="53"/>
        <v>#REF!</v>
      </c>
      <c r="B430" s="125" t="e">
        <f t="shared" si="54"/>
        <v>#REF!</v>
      </c>
      <c r="D430" s="144" t="e">
        <f>IF(#REF!="","",#REF!)</f>
        <v>#REF!</v>
      </c>
      <c r="E430" s="145" t="e">
        <f>IF(#REF!="","",#REF!)</f>
        <v>#REF!</v>
      </c>
      <c r="F430" s="145" t="e">
        <f>IF(#REF!="","",#REF!)</f>
        <v>#REF!</v>
      </c>
      <c r="G430" s="145" t="e">
        <f>IF(#REF!="","",#REF!)</f>
        <v>#REF!</v>
      </c>
      <c r="H430" s="145" t="e">
        <f>IF(#REF!="","",#REF!)</f>
        <v>#REF!</v>
      </c>
      <c r="I430" s="145" t="e">
        <f>IF(#REF!="","",#REF!)</f>
        <v>#REF!</v>
      </c>
      <c r="J430" s="145" t="e">
        <f>IF(#REF!="","",#REF!)</f>
        <v>#REF!</v>
      </c>
      <c r="K430" s="145" t="e">
        <f>IF(#REF!="","",#REF!)</f>
        <v>#REF!</v>
      </c>
      <c r="L430" s="145" t="e">
        <f>IF(#REF!="","",#REF!)</f>
        <v>#REF!</v>
      </c>
      <c r="M430" s="145" t="e">
        <f>IF(#REF!="","",#REF!)</f>
        <v>#REF!</v>
      </c>
      <c r="N430" s="145" t="e">
        <f>IF(#REF!="","",#REF!)</f>
        <v>#REF!</v>
      </c>
      <c r="O430" s="145" t="e">
        <f>IF(#REF!="","",#REF!)</f>
        <v>#REF!</v>
      </c>
      <c r="P430" s="146" t="e">
        <f>IF(#REF!="","",-#REF!)</f>
        <v>#REF!</v>
      </c>
      <c r="Q430" s="146" t="e">
        <f>IF(#REF!="","",-#REF!)</f>
        <v>#REF!</v>
      </c>
      <c r="R430" s="148"/>
      <c r="U430" s="146" t="e">
        <f>IF(#REF!="","","Reverses "&amp;#REF!)</f>
        <v>#REF!</v>
      </c>
      <c r="V430" s="143" t="e">
        <f t="shared" si="55"/>
        <v>#REF!</v>
      </c>
      <c r="W430" s="146"/>
      <c r="X430" s="146"/>
      <c r="Z430" s="146"/>
      <c r="AB430" s="146"/>
      <c r="AE430" s="146"/>
      <c r="AH430" s="149"/>
    </row>
    <row r="431" spans="1:34" s="143" customFormat="1" x14ac:dyDescent="0.3">
      <c r="A431" s="143" t="e">
        <f t="shared" si="53"/>
        <v>#REF!</v>
      </c>
      <c r="B431" s="125" t="e">
        <f t="shared" si="54"/>
        <v>#REF!</v>
      </c>
      <c r="D431" s="144" t="e">
        <f>IF(#REF!="","",#REF!)</f>
        <v>#REF!</v>
      </c>
      <c r="E431" s="145" t="e">
        <f>IF(#REF!="","",#REF!)</f>
        <v>#REF!</v>
      </c>
      <c r="F431" s="145" t="e">
        <f>IF(#REF!="","",#REF!)</f>
        <v>#REF!</v>
      </c>
      <c r="G431" s="145" t="e">
        <f>IF(#REF!="","",#REF!)</f>
        <v>#REF!</v>
      </c>
      <c r="H431" s="145" t="e">
        <f>IF(#REF!="","",#REF!)</f>
        <v>#REF!</v>
      </c>
      <c r="I431" s="145" t="e">
        <f>IF(#REF!="","",#REF!)</f>
        <v>#REF!</v>
      </c>
      <c r="J431" s="145" t="e">
        <f>IF(#REF!="","",#REF!)</f>
        <v>#REF!</v>
      </c>
      <c r="K431" s="145" t="e">
        <f>IF(#REF!="","",#REF!)</f>
        <v>#REF!</v>
      </c>
      <c r="L431" s="145" t="e">
        <f>IF(#REF!="","",#REF!)</f>
        <v>#REF!</v>
      </c>
      <c r="M431" s="145" t="e">
        <f>IF(#REF!="","",#REF!)</f>
        <v>#REF!</v>
      </c>
      <c r="N431" s="145" t="e">
        <f>IF(#REF!="","",#REF!)</f>
        <v>#REF!</v>
      </c>
      <c r="O431" s="145" t="e">
        <f>IF(#REF!="","",#REF!)</f>
        <v>#REF!</v>
      </c>
      <c r="P431" s="146" t="e">
        <f>IF(#REF!="","",-#REF!)</f>
        <v>#REF!</v>
      </c>
      <c r="Q431" s="146" t="e">
        <f>IF(#REF!="","",-#REF!)</f>
        <v>#REF!</v>
      </c>
      <c r="R431" s="148"/>
      <c r="U431" s="146" t="e">
        <f>IF(#REF!="","","Reverses "&amp;#REF!)</f>
        <v>#REF!</v>
      </c>
      <c r="V431" s="143" t="e">
        <f t="shared" si="55"/>
        <v>#REF!</v>
      </c>
      <c r="W431" s="146"/>
      <c r="X431" s="146"/>
      <c r="Z431" s="146"/>
      <c r="AB431" s="146"/>
      <c r="AE431" s="146"/>
      <c r="AH431" s="149"/>
    </row>
    <row r="432" spans="1:34" s="143" customFormat="1" x14ac:dyDescent="0.3">
      <c r="A432" s="143" t="e">
        <f t="shared" si="53"/>
        <v>#REF!</v>
      </c>
      <c r="B432" s="125" t="e">
        <f t="shared" si="54"/>
        <v>#REF!</v>
      </c>
      <c r="D432" s="144" t="e">
        <f>IF(#REF!="","",#REF!)</f>
        <v>#REF!</v>
      </c>
      <c r="E432" s="145" t="e">
        <f>IF(#REF!="","",#REF!)</f>
        <v>#REF!</v>
      </c>
      <c r="F432" s="145" t="e">
        <f>IF(#REF!="","",#REF!)</f>
        <v>#REF!</v>
      </c>
      <c r="G432" s="145" t="e">
        <f>IF(#REF!="","",#REF!)</f>
        <v>#REF!</v>
      </c>
      <c r="H432" s="145" t="e">
        <f>IF(#REF!="","",#REF!)</f>
        <v>#REF!</v>
      </c>
      <c r="I432" s="145" t="e">
        <f>IF(#REF!="","",#REF!)</f>
        <v>#REF!</v>
      </c>
      <c r="J432" s="145" t="e">
        <f>IF(#REF!="","",#REF!)</f>
        <v>#REF!</v>
      </c>
      <c r="K432" s="145" t="e">
        <f>IF(#REF!="","",#REF!)</f>
        <v>#REF!</v>
      </c>
      <c r="L432" s="145" t="e">
        <f>IF(#REF!="","",#REF!)</f>
        <v>#REF!</v>
      </c>
      <c r="M432" s="145" t="e">
        <f>IF(#REF!="","",#REF!)</f>
        <v>#REF!</v>
      </c>
      <c r="N432" s="145" t="e">
        <f>IF(#REF!="","",#REF!)</f>
        <v>#REF!</v>
      </c>
      <c r="O432" s="145" t="e">
        <f>IF(#REF!="","",#REF!)</f>
        <v>#REF!</v>
      </c>
      <c r="P432" s="146" t="e">
        <f>IF(#REF!="","",-#REF!)</f>
        <v>#REF!</v>
      </c>
      <c r="Q432" s="146" t="e">
        <f>IF(#REF!="","",-#REF!)</f>
        <v>#REF!</v>
      </c>
      <c r="R432" s="148"/>
      <c r="U432" s="146" t="e">
        <f>IF(#REF!="","","Reverses "&amp;#REF!)</f>
        <v>#REF!</v>
      </c>
      <c r="V432" s="143" t="e">
        <f t="shared" si="55"/>
        <v>#REF!</v>
      </c>
      <c r="W432" s="146"/>
      <c r="X432" s="146"/>
      <c r="Z432" s="146"/>
      <c r="AB432" s="146"/>
      <c r="AE432" s="146"/>
      <c r="AH432" s="149"/>
    </row>
    <row r="433" spans="1:34" s="143" customFormat="1" x14ac:dyDescent="0.3">
      <c r="A433" s="143" t="e">
        <f t="shared" si="53"/>
        <v>#REF!</v>
      </c>
      <c r="B433" s="125" t="e">
        <f t="shared" si="54"/>
        <v>#REF!</v>
      </c>
      <c r="D433" s="144" t="e">
        <f>IF(#REF!="","",#REF!)</f>
        <v>#REF!</v>
      </c>
      <c r="E433" s="145" t="e">
        <f>IF(#REF!="","",#REF!)</f>
        <v>#REF!</v>
      </c>
      <c r="F433" s="145" t="e">
        <f>IF(#REF!="","",#REF!)</f>
        <v>#REF!</v>
      </c>
      <c r="G433" s="145" t="e">
        <f>IF(#REF!="","",#REF!)</f>
        <v>#REF!</v>
      </c>
      <c r="H433" s="145" t="e">
        <f>IF(#REF!="","",#REF!)</f>
        <v>#REF!</v>
      </c>
      <c r="I433" s="145" t="e">
        <f>IF(#REF!="","",#REF!)</f>
        <v>#REF!</v>
      </c>
      <c r="J433" s="145" t="e">
        <f>IF(#REF!="","",#REF!)</f>
        <v>#REF!</v>
      </c>
      <c r="K433" s="145" t="e">
        <f>IF(#REF!="","",#REF!)</f>
        <v>#REF!</v>
      </c>
      <c r="L433" s="145" t="e">
        <f>IF(#REF!="","",#REF!)</f>
        <v>#REF!</v>
      </c>
      <c r="M433" s="145" t="e">
        <f>IF(#REF!="","",#REF!)</f>
        <v>#REF!</v>
      </c>
      <c r="N433" s="145" t="e">
        <f>IF(#REF!="","",#REF!)</f>
        <v>#REF!</v>
      </c>
      <c r="O433" s="145" t="e">
        <f>IF(#REF!="","",#REF!)</f>
        <v>#REF!</v>
      </c>
      <c r="P433" s="146" t="e">
        <f>IF(#REF!="","",-#REF!)</f>
        <v>#REF!</v>
      </c>
      <c r="Q433" s="146" t="e">
        <f>IF(#REF!="","",-#REF!)</f>
        <v>#REF!</v>
      </c>
      <c r="R433" s="148"/>
      <c r="U433" s="146" t="e">
        <f>IF(#REF!="","","Reverses "&amp;#REF!)</f>
        <v>#REF!</v>
      </c>
      <c r="V433" s="143" t="e">
        <f t="shared" si="55"/>
        <v>#REF!</v>
      </c>
      <c r="W433" s="146"/>
      <c r="X433" s="146"/>
      <c r="Z433" s="146"/>
      <c r="AB433" s="146"/>
      <c r="AE433" s="146"/>
      <c r="AH433" s="149"/>
    </row>
    <row r="434" spans="1:34" s="143" customFormat="1" x14ac:dyDescent="0.3">
      <c r="A434" s="143" t="e">
        <f t="shared" si="53"/>
        <v>#REF!</v>
      </c>
      <c r="B434" s="125" t="e">
        <f t="shared" si="54"/>
        <v>#REF!</v>
      </c>
      <c r="D434" s="144" t="e">
        <f>IF(#REF!="","",#REF!)</f>
        <v>#REF!</v>
      </c>
      <c r="E434" s="145" t="e">
        <f>IF(#REF!="","",#REF!)</f>
        <v>#REF!</v>
      </c>
      <c r="F434" s="145" t="e">
        <f>IF(#REF!="","",#REF!)</f>
        <v>#REF!</v>
      </c>
      <c r="G434" s="145" t="e">
        <f>IF(#REF!="","",#REF!)</f>
        <v>#REF!</v>
      </c>
      <c r="H434" s="145" t="e">
        <f>IF(#REF!="","",#REF!)</f>
        <v>#REF!</v>
      </c>
      <c r="I434" s="145" t="e">
        <f>IF(#REF!="","",#REF!)</f>
        <v>#REF!</v>
      </c>
      <c r="J434" s="145" t="e">
        <f>IF(#REF!="","",#REF!)</f>
        <v>#REF!</v>
      </c>
      <c r="K434" s="145" t="e">
        <f>IF(#REF!="","",#REF!)</f>
        <v>#REF!</v>
      </c>
      <c r="L434" s="145" t="e">
        <f>IF(#REF!="","",#REF!)</f>
        <v>#REF!</v>
      </c>
      <c r="M434" s="145" t="e">
        <f>IF(#REF!="","",#REF!)</f>
        <v>#REF!</v>
      </c>
      <c r="N434" s="145" t="e">
        <f>IF(#REF!="","",#REF!)</f>
        <v>#REF!</v>
      </c>
      <c r="O434" s="145" t="e">
        <f>IF(#REF!="","",#REF!)</f>
        <v>#REF!</v>
      </c>
      <c r="P434" s="146" t="e">
        <f>IF(#REF!="","",-#REF!)</f>
        <v>#REF!</v>
      </c>
      <c r="Q434" s="146" t="e">
        <f>IF(#REF!="","",-#REF!)</f>
        <v>#REF!</v>
      </c>
      <c r="R434" s="148"/>
      <c r="U434" s="146" t="e">
        <f>IF(#REF!="","","Reverses "&amp;#REF!)</f>
        <v>#REF!</v>
      </c>
      <c r="V434" s="143" t="e">
        <f t="shared" si="55"/>
        <v>#REF!</v>
      </c>
      <c r="W434" s="146"/>
      <c r="X434" s="146"/>
      <c r="Z434" s="146"/>
      <c r="AB434" s="146"/>
      <c r="AE434" s="146"/>
      <c r="AH434" s="149"/>
    </row>
    <row r="435" spans="1:34" s="143" customFormat="1" x14ac:dyDescent="0.3">
      <c r="A435" s="143" t="e">
        <f t="shared" si="53"/>
        <v>#REF!</v>
      </c>
      <c r="B435" s="125" t="e">
        <f t="shared" si="54"/>
        <v>#REF!</v>
      </c>
      <c r="D435" s="144" t="e">
        <f>IF(#REF!="","",#REF!)</f>
        <v>#REF!</v>
      </c>
      <c r="E435" s="145" t="e">
        <f>IF(#REF!="","",#REF!)</f>
        <v>#REF!</v>
      </c>
      <c r="F435" s="145" t="e">
        <f>IF(#REF!="","",#REF!)</f>
        <v>#REF!</v>
      </c>
      <c r="G435" s="145" t="e">
        <f>IF(#REF!="","",#REF!)</f>
        <v>#REF!</v>
      </c>
      <c r="H435" s="145" t="e">
        <f>IF(#REF!="","",#REF!)</f>
        <v>#REF!</v>
      </c>
      <c r="I435" s="145" t="e">
        <f>IF(#REF!="","",#REF!)</f>
        <v>#REF!</v>
      </c>
      <c r="J435" s="145" t="e">
        <f>IF(#REF!="","",#REF!)</f>
        <v>#REF!</v>
      </c>
      <c r="K435" s="145" t="e">
        <f>IF(#REF!="","",#REF!)</f>
        <v>#REF!</v>
      </c>
      <c r="L435" s="145" t="e">
        <f>IF(#REF!="","",#REF!)</f>
        <v>#REF!</v>
      </c>
      <c r="M435" s="145" t="e">
        <f>IF(#REF!="","",#REF!)</f>
        <v>#REF!</v>
      </c>
      <c r="N435" s="145" t="e">
        <f>IF(#REF!="","",#REF!)</f>
        <v>#REF!</v>
      </c>
      <c r="O435" s="145" t="e">
        <f>IF(#REF!="","",#REF!)</f>
        <v>#REF!</v>
      </c>
      <c r="P435" s="146" t="e">
        <f>IF(#REF!="","",-#REF!)</f>
        <v>#REF!</v>
      </c>
      <c r="Q435" s="146" t="e">
        <f>IF(#REF!="","",-#REF!)</f>
        <v>#REF!</v>
      </c>
      <c r="R435" s="148"/>
      <c r="U435" s="146" t="e">
        <f>IF(#REF!="","","Reverses "&amp;#REF!)</f>
        <v>#REF!</v>
      </c>
      <c r="V435" s="143" t="e">
        <f t="shared" si="55"/>
        <v>#REF!</v>
      </c>
      <c r="W435" s="146"/>
      <c r="X435" s="146"/>
      <c r="Z435" s="146"/>
      <c r="AB435" s="146"/>
      <c r="AE435" s="146"/>
      <c r="AH435" s="149"/>
    </row>
    <row r="436" spans="1:34" s="143" customFormat="1" x14ac:dyDescent="0.3">
      <c r="A436" s="143" t="e">
        <f t="shared" si="53"/>
        <v>#REF!</v>
      </c>
      <c r="B436" s="125" t="e">
        <f t="shared" si="54"/>
        <v>#REF!</v>
      </c>
      <c r="D436" s="144" t="e">
        <f>IF(#REF!="","",#REF!)</f>
        <v>#REF!</v>
      </c>
      <c r="E436" s="145" t="e">
        <f>IF(#REF!="","",#REF!)</f>
        <v>#REF!</v>
      </c>
      <c r="F436" s="145" t="e">
        <f>IF(#REF!="","",#REF!)</f>
        <v>#REF!</v>
      </c>
      <c r="G436" s="145" t="e">
        <f>IF(#REF!="","",#REF!)</f>
        <v>#REF!</v>
      </c>
      <c r="H436" s="145" t="e">
        <f>IF(#REF!="","",#REF!)</f>
        <v>#REF!</v>
      </c>
      <c r="I436" s="145" t="e">
        <f>IF(#REF!="","",#REF!)</f>
        <v>#REF!</v>
      </c>
      <c r="J436" s="145" t="e">
        <f>IF(#REF!="","",#REF!)</f>
        <v>#REF!</v>
      </c>
      <c r="K436" s="145" t="e">
        <f>IF(#REF!="","",#REF!)</f>
        <v>#REF!</v>
      </c>
      <c r="L436" s="145" t="e">
        <f>IF(#REF!="","",#REF!)</f>
        <v>#REF!</v>
      </c>
      <c r="M436" s="145" t="e">
        <f>IF(#REF!="","",#REF!)</f>
        <v>#REF!</v>
      </c>
      <c r="N436" s="145" t="e">
        <f>IF(#REF!="","",#REF!)</f>
        <v>#REF!</v>
      </c>
      <c r="O436" s="145" t="e">
        <f>IF(#REF!="","",#REF!)</f>
        <v>#REF!</v>
      </c>
      <c r="P436" s="146" t="e">
        <f>IF(#REF!="","",-#REF!)</f>
        <v>#REF!</v>
      </c>
      <c r="Q436" s="146" t="e">
        <f>IF(#REF!="","",-#REF!)</f>
        <v>#REF!</v>
      </c>
      <c r="R436" s="148"/>
      <c r="U436" s="146" t="e">
        <f>IF(#REF!="","","Reverses "&amp;#REF!)</f>
        <v>#REF!</v>
      </c>
      <c r="V436" s="143" t="e">
        <f t="shared" si="55"/>
        <v>#REF!</v>
      </c>
      <c r="W436" s="146"/>
      <c r="X436" s="146"/>
      <c r="Z436" s="146"/>
      <c r="AB436" s="146"/>
      <c r="AE436" s="146"/>
      <c r="AH436" s="149"/>
    </row>
    <row r="437" spans="1:34" s="143" customFormat="1" x14ac:dyDescent="0.3">
      <c r="A437" s="143" t="e">
        <f t="shared" si="53"/>
        <v>#REF!</v>
      </c>
      <c r="B437" s="125" t="e">
        <f t="shared" si="54"/>
        <v>#REF!</v>
      </c>
      <c r="D437" s="144" t="e">
        <f>IF(#REF!="","",#REF!)</f>
        <v>#REF!</v>
      </c>
      <c r="E437" s="145" t="e">
        <f>IF(#REF!="","",#REF!)</f>
        <v>#REF!</v>
      </c>
      <c r="F437" s="145" t="e">
        <f>IF(#REF!="","",#REF!)</f>
        <v>#REF!</v>
      </c>
      <c r="G437" s="145" t="e">
        <f>IF(#REF!="","",#REF!)</f>
        <v>#REF!</v>
      </c>
      <c r="H437" s="145" t="e">
        <f>IF(#REF!="","",#REF!)</f>
        <v>#REF!</v>
      </c>
      <c r="I437" s="145" t="e">
        <f>IF(#REF!="","",#REF!)</f>
        <v>#REF!</v>
      </c>
      <c r="J437" s="145" t="e">
        <f>IF(#REF!="","",#REF!)</f>
        <v>#REF!</v>
      </c>
      <c r="K437" s="145" t="e">
        <f>IF(#REF!="","",#REF!)</f>
        <v>#REF!</v>
      </c>
      <c r="L437" s="145" t="e">
        <f>IF(#REF!="","",#REF!)</f>
        <v>#REF!</v>
      </c>
      <c r="M437" s="145" t="e">
        <f>IF(#REF!="","",#REF!)</f>
        <v>#REF!</v>
      </c>
      <c r="N437" s="145" t="e">
        <f>IF(#REF!="","",#REF!)</f>
        <v>#REF!</v>
      </c>
      <c r="O437" s="145" t="e">
        <f>IF(#REF!="","",#REF!)</f>
        <v>#REF!</v>
      </c>
      <c r="P437" s="146" t="e">
        <f>IF(#REF!="","",-#REF!)</f>
        <v>#REF!</v>
      </c>
      <c r="Q437" s="146" t="e">
        <f>IF(#REF!="","",-#REF!)</f>
        <v>#REF!</v>
      </c>
      <c r="R437" s="148"/>
      <c r="U437" s="146" t="e">
        <f>IF(#REF!="","","Reverses "&amp;#REF!)</f>
        <v>#REF!</v>
      </c>
      <c r="V437" s="143" t="e">
        <f t="shared" si="55"/>
        <v>#REF!</v>
      </c>
      <c r="W437" s="146"/>
      <c r="X437" s="146"/>
      <c r="Z437" s="146"/>
      <c r="AB437" s="146"/>
      <c r="AE437" s="146"/>
      <c r="AH437" s="149"/>
    </row>
    <row r="438" spans="1:34" s="143" customFormat="1" x14ac:dyDescent="0.3">
      <c r="A438" s="143" t="e">
        <f t="shared" si="53"/>
        <v>#REF!</v>
      </c>
      <c r="B438" s="125" t="e">
        <f t="shared" si="54"/>
        <v>#REF!</v>
      </c>
      <c r="D438" s="144" t="e">
        <f>IF(#REF!="","",#REF!)</f>
        <v>#REF!</v>
      </c>
      <c r="E438" s="145" t="e">
        <f>IF(#REF!="","",#REF!)</f>
        <v>#REF!</v>
      </c>
      <c r="F438" s="145" t="e">
        <f>IF(#REF!="","",#REF!)</f>
        <v>#REF!</v>
      </c>
      <c r="G438" s="145" t="e">
        <f>IF(#REF!="","",#REF!)</f>
        <v>#REF!</v>
      </c>
      <c r="H438" s="145" t="e">
        <f>IF(#REF!="","",#REF!)</f>
        <v>#REF!</v>
      </c>
      <c r="I438" s="145" t="e">
        <f>IF(#REF!="","",#REF!)</f>
        <v>#REF!</v>
      </c>
      <c r="J438" s="145" t="e">
        <f>IF(#REF!="","",#REF!)</f>
        <v>#REF!</v>
      </c>
      <c r="K438" s="145" t="e">
        <f>IF(#REF!="","",#REF!)</f>
        <v>#REF!</v>
      </c>
      <c r="L438" s="145" t="e">
        <f>IF(#REF!="","",#REF!)</f>
        <v>#REF!</v>
      </c>
      <c r="M438" s="145" t="e">
        <f>IF(#REF!="","",#REF!)</f>
        <v>#REF!</v>
      </c>
      <c r="N438" s="145" t="e">
        <f>IF(#REF!="","",#REF!)</f>
        <v>#REF!</v>
      </c>
      <c r="O438" s="145" t="e">
        <f>IF(#REF!="","",#REF!)</f>
        <v>#REF!</v>
      </c>
      <c r="P438" s="146" t="e">
        <f>IF(#REF!="","",-#REF!)</f>
        <v>#REF!</v>
      </c>
      <c r="Q438" s="146" t="e">
        <f>IF(#REF!="","",-#REF!)</f>
        <v>#REF!</v>
      </c>
      <c r="R438" s="148"/>
      <c r="U438" s="146" t="e">
        <f>IF(#REF!="","","Reverses "&amp;#REF!)</f>
        <v>#REF!</v>
      </c>
      <c r="V438" s="143" t="e">
        <f t="shared" si="55"/>
        <v>#REF!</v>
      </c>
      <c r="W438" s="146"/>
      <c r="X438" s="146"/>
      <c r="Z438" s="146"/>
      <c r="AB438" s="146"/>
      <c r="AE438" s="146"/>
      <c r="AH438" s="149"/>
    </row>
    <row r="439" spans="1:34" s="143" customFormat="1" x14ac:dyDescent="0.3">
      <c r="A439" s="143" t="e">
        <f t="shared" si="53"/>
        <v>#REF!</v>
      </c>
      <c r="B439" s="125" t="e">
        <f t="shared" si="54"/>
        <v>#REF!</v>
      </c>
      <c r="D439" s="144" t="e">
        <f>IF(#REF!="","",#REF!)</f>
        <v>#REF!</v>
      </c>
      <c r="E439" s="145" t="e">
        <f>IF(#REF!="","",#REF!)</f>
        <v>#REF!</v>
      </c>
      <c r="F439" s="145" t="e">
        <f>IF(#REF!="","",#REF!)</f>
        <v>#REF!</v>
      </c>
      <c r="G439" s="145" t="e">
        <f>IF(#REF!="","",#REF!)</f>
        <v>#REF!</v>
      </c>
      <c r="H439" s="145" t="e">
        <f>IF(#REF!="","",#REF!)</f>
        <v>#REF!</v>
      </c>
      <c r="I439" s="145" t="e">
        <f>IF(#REF!="","",#REF!)</f>
        <v>#REF!</v>
      </c>
      <c r="J439" s="145" t="e">
        <f>IF(#REF!="","",#REF!)</f>
        <v>#REF!</v>
      </c>
      <c r="K439" s="145" t="e">
        <f>IF(#REF!="","",#REF!)</f>
        <v>#REF!</v>
      </c>
      <c r="L439" s="145" t="e">
        <f>IF(#REF!="","",#REF!)</f>
        <v>#REF!</v>
      </c>
      <c r="M439" s="145" t="e">
        <f>IF(#REF!="","",#REF!)</f>
        <v>#REF!</v>
      </c>
      <c r="N439" s="145" t="e">
        <f>IF(#REF!="","",#REF!)</f>
        <v>#REF!</v>
      </c>
      <c r="O439" s="145" t="e">
        <f>IF(#REF!="","",#REF!)</f>
        <v>#REF!</v>
      </c>
      <c r="P439" s="146" t="e">
        <f>IF(#REF!="","",-#REF!)</f>
        <v>#REF!</v>
      </c>
      <c r="Q439" s="146" t="e">
        <f>IF(#REF!="","",-#REF!)</f>
        <v>#REF!</v>
      </c>
      <c r="R439" s="148"/>
      <c r="U439" s="146" t="e">
        <f>IF(#REF!="","","Reverses "&amp;#REF!)</f>
        <v>#REF!</v>
      </c>
      <c r="V439" s="143" t="e">
        <f t="shared" si="55"/>
        <v>#REF!</v>
      </c>
      <c r="W439" s="146"/>
      <c r="X439" s="146"/>
      <c r="Z439" s="146"/>
      <c r="AB439" s="146"/>
      <c r="AE439" s="146"/>
      <c r="AH439" s="149"/>
    </row>
    <row r="440" spans="1:34" s="143" customFormat="1" x14ac:dyDescent="0.3">
      <c r="A440" s="143" t="e">
        <f t="shared" si="53"/>
        <v>#REF!</v>
      </c>
      <c r="B440" s="125" t="e">
        <f t="shared" si="54"/>
        <v>#REF!</v>
      </c>
      <c r="D440" s="144" t="e">
        <f>IF(#REF!="","",#REF!)</f>
        <v>#REF!</v>
      </c>
      <c r="E440" s="145" t="e">
        <f>IF(#REF!="","",#REF!)</f>
        <v>#REF!</v>
      </c>
      <c r="F440" s="145" t="e">
        <f>IF(#REF!="","",#REF!)</f>
        <v>#REF!</v>
      </c>
      <c r="G440" s="145" t="e">
        <f>IF(#REF!="","",#REF!)</f>
        <v>#REF!</v>
      </c>
      <c r="H440" s="145" t="e">
        <f>IF(#REF!="","",#REF!)</f>
        <v>#REF!</v>
      </c>
      <c r="I440" s="145" t="e">
        <f>IF(#REF!="","",#REF!)</f>
        <v>#REF!</v>
      </c>
      <c r="J440" s="145" t="e">
        <f>IF(#REF!="","",#REF!)</f>
        <v>#REF!</v>
      </c>
      <c r="K440" s="145" t="e">
        <f>IF(#REF!="","",#REF!)</f>
        <v>#REF!</v>
      </c>
      <c r="L440" s="145" t="e">
        <f>IF(#REF!="","",#REF!)</f>
        <v>#REF!</v>
      </c>
      <c r="M440" s="145" t="e">
        <f>IF(#REF!="","",#REF!)</f>
        <v>#REF!</v>
      </c>
      <c r="N440" s="145" t="e">
        <f>IF(#REF!="","",#REF!)</f>
        <v>#REF!</v>
      </c>
      <c r="O440" s="145" t="e">
        <f>IF(#REF!="","",#REF!)</f>
        <v>#REF!</v>
      </c>
      <c r="P440" s="146" t="e">
        <f>IF(#REF!="","",-#REF!)</f>
        <v>#REF!</v>
      </c>
      <c r="Q440" s="146" t="e">
        <f>IF(#REF!="","",-#REF!)</f>
        <v>#REF!</v>
      </c>
      <c r="R440" s="148"/>
      <c r="U440" s="146" t="e">
        <f>IF(#REF!="","","Reverses "&amp;#REF!)</f>
        <v>#REF!</v>
      </c>
      <c r="V440" s="143" t="e">
        <f t="shared" si="55"/>
        <v>#REF!</v>
      </c>
      <c r="W440" s="146"/>
      <c r="X440" s="146"/>
      <c r="Z440" s="146"/>
      <c r="AB440" s="146"/>
      <c r="AE440" s="146"/>
      <c r="AH440" s="149"/>
    </row>
    <row r="441" spans="1:34" s="143" customFormat="1" x14ac:dyDescent="0.3">
      <c r="A441" s="143" t="e">
        <f t="shared" si="53"/>
        <v>#REF!</v>
      </c>
      <c r="B441" s="125" t="e">
        <f t="shared" si="54"/>
        <v>#REF!</v>
      </c>
      <c r="D441" s="144" t="e">
        <f>IF(#REF!="","",#REF!)</f>
        <v>#REF!</v>
      </c>
      <c r="E441" s="145" t="e">
        <f>IF(#REF!="","",#REF!)</f>
        <v>#REF!</v>
      </c>
      <c r="F441" s="145" t="e">
        <f>IF(#REF!="","",#REF!)</f>
        <v>#REF!</v>
      </c>
      <c r="G441" s="145" t="e">
        <f>IF(#REF!="","",#REF!)</f>
        <v>#REF!</v>
      </c>
      <c r="H441" s="145" t="e">
        <f>IF(#REF!="","",#REF!)</f>
        <v>#REF!</v>
      </c>
      <c r="I441" s="145" t="e">
        <f>IF(#REF!="","",#REF!)</f>
        <v>#REF!</v>
      </c>
      <c r="J441" s="145" t="e">
        <f>IF(#REF!="","",#REF!)</f>
        <v>#REF!</v>
      </c>
      <c r="K441" s="145" t="e">
        <f>IF(#REF!="","",#REF!)</f>
        <v>#REF!</v>
      </c>
      <c r="L441" s="145" t="e">
        <f>IF(#REF!="","",#REF!)</f>
        <v>#REF!</v>
      </c>
      <c r="M441" s="145" t="e">
        <f>IF(#REF!="","",#REF!)</f>
        <v>#REF!</v>
      </c>
      <c r="N441" s="145" t="e">
        <f>IF(#REF!="","",#REF!)</f>
        <v>#REF!</v>
      </c>
      <c r="O441" s="145" t="e">
        <f>IF(#REF!="","",#REF!)</f>
        <v>#REF!</v>
      </c>
      <c r="P441" s="146" t="e">
        <f>IF(#REF!="","",-#REF!)</f>
        <v>#REF!</v>
      </c>
      <c r="Q441" s="146" t="e">
        <f>IF(#REF!="","",-#REF!)</f>
        <v>#REF!</v>
      </c>
      <c r="R441" s="148"/>
      <c r="U441" s="146" t="e">
        <f>IF(#REF!="","","Reverses "&amp;#REF!)</f>
        <v>#REF!</v>
      </c>
      <c r="V441" s="143" t="e">
        <f t="shared" si="55"/>
        <v>#REF!</v>
      </c>
      <c r="W441" s="146"/>
      <c r="X441" s="146"/>
      <c r="Z441" s="146"/>
      <c r="AB441" s="146"/>
      <c r="AE441" s="146"/>
      <c r="AH441" s="149"/>
    </row>
    <row r="442" spans="1:34" s="143" customFormat="1" x14ac:dyDescent="0.3">
      <c r="A442" s="143" t="e">
        <f t="shared" si="53"/>
        <v>#REF!</v>
      </c>
      <c r="B442" s="125" t="e">
        <f t="shared" si="54"/>
        <v>#REF!</v>
      </c>
      <c r="D442" s="144" t="e">
        <f>IF(#REF!="","",#REF!)</f>
        <v>#REF!</v>
      </c>
      <c r="E442" s="145" t="e">
        <f>IF(#REF!="","",#REF!)</f>
        <v>#REF!</v>
      </c>
      <c r="F442" s="145" t="e">
        <f>IF(#REF!="","",#REF!)</f>
        <v>#REF!</v>
      </c>
      <c r="G442" s="145" t="e">
        <f>IF(#REF!="","",#REF!)</f>
        <v>#REF!</v>
      </c>
      <c r="H442" s="145" t="e">
        <f>IF(#REF!="","",#REF!)</f>
        <v>#REF!</v>
      </c>
      <c r="I442" s="145" t="e">
        <f>IF(#REF!="","",#REF!)</f>
        <v>#REF!</v>
      </c>
      <c r="J442" s="145" t="e">
        <f>IF(#REF!="","",#REF!)</f>
        <v>#REF!</v>
      </c>
      <c r="K442" s="145" t="e">
        <f>IF(#REF!="","",#REF!)</f>
        <v>#REF!</v>
      </c>
      <c r="L442" s="145" t="e">
        <f>IF(#REF!="","",#REF!)</f>
        <v>#REF!</v>
      </c>
      <c r="M442" s="145" t="e">
        <f>IF(#REF!="","",#REF!)</f>
        <v>#REF!</v>
      </c>
      <c r="N442" s="145" t="e">
        <f>IF(#REF!="","",#REF!)</f>
        <v>#REF!</v>
      </c>
      <c r="O442" s="145" t="e">
        <f>IF(#REF!="","",#REF!)</f>
        <v>#REF!</v>
      </c>
      <c r="P442" s="146" t="e">
        <f>IF(#REF!="","",-#REF!)</f>
        <v>#REF!</v>
      </c>
      <c r="Q442" s="146" t="e">
        <f>IF(#REF!="","",-#REF!)</f>
        <v>#REF!</v>
      </c>
      <c r="R442" s="148"/>
      <c r="U442" s="146" t="e">
        <f>IF(#REF!="","","Reverses "&amp;#REF!)</f>
        <v>#REF!</v>
      </c>
      <c r="V442" s="143" t="e">
        <f t="shared" si="55"/>
        <v>#REF!</v>
      </c>
      <c r="W442" s="146"/>
      <c r="X442" s="146"/>
      <c r="Z442" s="146"/>
      <c r="AB442" s="146"/>
      <c r="AE442" s="146"/>
      <c r="AH442" s="149"/>
    </row>
    <row r="443" spans="1:34" s="143" customFormat="1" x14ac:dyDescent="0.3">
      <c r="A443" s="143" t="e">
        <f t="shared" si="53"/>
        <v>#REF!</v>
      </c>
      <c r="B443" s="125" t="e">
        <f t="shared" si="54"/>
        <v>#REF!</v>
      </c>
      <c r="D443" s="144" t="e">
        <f>IF(#REF!="","",#REF!)</f>
        <v>#REF!</v>
      </c>
      <c r="E443" s="145" t="e">
        <f>IF(#REF!="","",#REF!)</f>
        <v>#REF!</v>
      </c>
      <c r="F443" s="145" t="e">
        <f>IF(#REF!="","",#REF!)</f>
        <v>#REF!</v>
      </c>
      <c r="G443" s="145" t="e">
        <f>IF(#REF!="","",#REF!)</f>
        <v>#REF!</v>
      </c>
      <c r="H443" s="145" t="e">
        <f>IF(#REF!="","",#REF!)</f>
        <v>#REF!</v>
      </c>
      <c r="I443" s="145" t="e">
        <f>IF(#REF!="","",#REF!)</f>
        <v>#REF!</v>
      </c>
      <c r="J443" s="145" t="e">
        <f>IF(#REF!="","",#REF!)</f>
        <v>#REF!</v>
      </c>
      <c r="K443" s="145" t="e">
        <f>IF(#REF!="","",#REF!)</f>
        <v>#REF!</v>
      </c>
      <c r="L443" s="145" t="e">
        <f>IF(#REF!="","",#REF!)</f>
        <v>#REF!</v>
      </c>
      <c r="M443" s="145" t="e">
        <f>IF(#REF!="","",#REF!)</f>
        <v>#REF!</v>
      </c>
      <c r="N443" s="145" t="e">
        <f>IF(#REF!="","",#REF!)</f>
        <v>#REF!</v>
      </c>
      <c r="O443" s="145" t="e">
        <f>IF(#REF!="","",#REF!)</f>
        <v>#REF!</v>
      </c>
      <c r="P443" s="146" t="e">
        <f>IF(#REF!="","",-#REF!)</f>
        <v>#REF!</v>
      </c>
      <c r="Q443" s="146" t="e">
        <f>IF(#REF!="","",-#REF!)</f>
        <v>#REF!</v>
      </c>
      <c r="R443" s="148"/>
      <c r="U443" s="146" t="e">
        <f>IF(#REF!="","","Reverses "&amp;#REF!)</f>
        <v>#REF!</v>
      </c>
      <c r="V443" s="143" t="e">
        <f t="shared" si="55"/>
        <v>#REF!</v>
      </c>
      <c r="W443" s="146"/>
      <c r="X443" s="146"/>
      <c r="Z443" s="146"/>
      <c r="AB443" s="146"/>
      <c r="AE443" s="146"/>
      <c r="AH443" s="149"/>
    </row>
    <row r="444" spans="1:34" s="143" customFormat="1" x14ac:dyDescent="0.3">
      <c r="A444" s="143" t="e">
        <f t="shared" si="53"/>
        <v>#REF!</v>
      </c>
      <c r="B444" s="125" t="e">
        <f t="shared" si="54"/>
        <v>#REF!</v>
      </c>
      <c r="D444" s="144" t="e">
        <f>IF(#REF!="","",#REF!)</f>
        <v>#REF!</v>
      </c>
      <c r="E444" s="145" t="e">
        <f>IF(#REF!="","",#REF!)</f>
        <v>#REF!</v>
      </c>
      <c r="F444" s="145" t="e">
        <f>IF(#REF!="","",#REF!)</f>
        <v>#REF!</v>
      </c>
      <c r="G444" s="145" t="e">
        <f>IF(#REF!="","",#REF!)</f>
        <v>#REF!</v>
      </c>
      <c r="H444" s="145" t="e">
        <f>IF(#REF!="","",#REF!)</f>
        <v>#REF!</v>
      </c>
      <c r="I444" s="145" t="e">
        <f>IF(#REF!="","",#REF!)</f>
        <v>#REF!</v>
      </c>
      <c r="J444" s="145" t="e">
        <f>IF(#REF!="","",#REF!)</f>
        <v>#REF!</v>
      </c>
      <c r="K444" s="145" t="e">
        <f>IF(#REF!="","",#REF!)</f>
        <v>#REF!</v>
      </c>
      <c r="L444" s="145" t="e">
        <f>IF(#REF!="","",#REF!)</f>
        <v>#REF!</v>
      </c>
      <c r="M444" s="145" t="e">
        <f>IF(#REF!="","",#REF!)</f>
        <v>#REF!</v>
      </c>
      <c r="N444" s="145" t="e">
        <f>IF(#REF!="","",#REF!)</f>
        <v>#REF!</v>
      </c>
      <c r="O444" s="145" t="e">
        <f>IF(#REF!="","",#REF!)</f>
        <v>#REF!</v>
      </c>
      <c r="P444" s="146" t="e">
        <f>IF(#REF!="","",-#REF!)</f>
        <v>#REF!</v>
      </c>
      <c r="Q444" s="146" t="e">
        <f>IF(#REF!="","",-#REF!)</f>
        <v>#REF!</v>
      </c>
      <c r="R444" s="148"/>
      <c r="U444" s="146" t="e">
        <f>IF(#REF!="","","Reverses "&amp;#REF!)</f>
        <v>#REF!</v>
      </c>
      <c r="V444" s="143" t="e">
        <f t="shared" si="55"/>
        <v>#REF!</v>
      </c>
      <c r="W444" s="146"/>
      <c r="X444" s="146"/>
      <c r="Z444" s="146"/>
      <c r="AB444" s="146"/>
      <c r="AE444" s="146"/>
      <c r="AH444" s="149"/>
    </row>
    <row r="445" spans="1:34" s="143" customFormat="1" x14ac:dyDescent="0.3">
      <c r="A445" s="143" t="e">
        <f t="shared" si="53"/>
        <v>#REF!</v>
      </c>
      <c r="B445" s="125" t="e">
        <f t="shared" si="54"/>
        <v>#REF!</v>
      </c>
      <c r="D445" s="144" t="e">
        <f>IF(#REF!="","",#REF!)</f>
        <v>#REF!</v>
      </c>
      <c r="E445" s="145" t="e">
        <f>IF(#REF!="","",#REF!)</f>
        <v>#REF!</v>
      </c>
      <c r="F445" s="145" t="e">
        <f>IF(#REF!="","",#REF!)</f>
        <v>#REF!</v>
      </c>
      <c r="G445" s="145" t="e">
        <f>IF(#REF!="","",#REF!)</f>
        <v>#REF!</v>
      </c>
      <c r="H445" s="145" t="e">
        <f>IF(#REF!="","",#REF!)</f>
        <v>#REF!</v>
      </c>
      <c r="I445" s="145" t="e">
        <f>IF(#REF!="","",#REF!)</f>
        <v>#REF!</v>
      </c>
      <c r="J445" s="145" t="e">
        <f>IF(#REF!="","",#REF!)</f>
        <v>#REF!</v>
      </c>
      <c r="K445" s="145" t="e">
        <f>IF(#REF!="","",#REF!)</f>
        <v>#REF!</v>
      </c>
      <c r="L445" s="145" t="e">
        <f>IF(#REF!="","",#REF!)</f>
        <v>#REF!</v>
      </c>
      <c r="M445" s="145" t="e">
        <f>IF(#REF!="","",#REF!)</f>
        <v>#REF!</v>
      </c>
      <c r="N445" s="145" t="e">
        <f>IF(#REF!="","",#REF!)</f>
        <v>#REF!</v>
      </c>
      <c r="O445" s="145" t="e">
        <f>IF(#REF!="","",#REF!)</f>
        <v>#REF!</v>
      </c>
      <c r="P445" s="146" t="e">
        <f>IF(#REF!="","",-#REF!)</f>
        <v>#REF!</v>
      </c>
      <c r="Q445" s="146" t="e">
        <f>IF(#REF!="","",-#REF!)</f>
        <v>#REF!</v>
      </c>
      <c r="R445" s="148"/>
      <c r="U445" s="146" t="e">
        <f>IF(#REF!="","","Reverses "&amp;#REF!)</f>
        <v>#REF!</v>
      </c>
      <c r="V445" s="143" t="e">
        <f t="shared" si="55"/>
        <v>#REF!</v>
      </c>
      <c r="W445" s="146"/>
      <c r="X445" s="146"/>
      <c r="Z445" s="146"/>
      <c r="AB445" s="146"/>
      <c r="AE445" s="146"/>
      <c r="AH445" s="149"/>
    </row>
    <row r="446" spans="1:34" s="143" customFormat="1" x14ac:dyDescent="0.3">
      <c r="A446" s="143" t="e">
        <f t="shared" si="53"/>
        <v>#REF!</v>
      </c>
      <c r="B446" s="125" t="e">
        <f t="shared" si="54"/>
        <v>#REF!</v>
      </c>
      <c r="D446" s="144" t="e">
        <f>IF(#REF!="","",#REF!)</f>
        <v>#REF!</v>
      </c>
      <c r="E446" s="145" t="e">
        <f>IF(#REF!="","",#REF!)</f>
        <v>#REF!</v>
      </c>
      <c r="F446" s="145" t="e">
        <f>IF(#REF!="","",#REF!)</f>
        <v>#REF!</v>
      </c>
      <c r="G446" s="145" t="e">
        <f>IF(#REF!="","",#REF!)</f>
        <v>#REF!</v>
      </c>
      <c r="H446" s="145" t="e">
        <f>IF(#REF!="","",#REF!)</f>
        <v>#REF!</v>
      </c>
      <c r="I446" s="145" t="e">
        <f>IF(#REF!="","",#REF!)</f>
        <v>#REF!</v>
      </c>
      <c r="J446" s="145" t="e">
        <f>IF(#REF!="","",#REF!)</f>
        <v>#REF!</v>
      </c>
      <c r="K446" s="145" t="e">
        <f>IF(#REF!="","",#REF!)</f>
        <v>#REF!</v>
      </c>
      <c r="L446" s="145" t="e">
        <f>IF(#REF!="","",#REF!)</f>
        <v>#REF!</v>
      </c>
      <c r="M446" s="145" t="e">
        <f>IF(#REF!="","",#REF!)</f>
        <v>#REF!</v>
      </c>
      <c r="N446" s="145" t="e">
        <f>IF(#REF!="","",#REF!)</f>
        <v>#REF!</v>
      </c>
      <c r="O446" s="145" t="e">
        <f>IF(#REF!="","",#REF!)</f>
        <v>#REF!</v>
      </c>
      <c r="P446" s="146" t="e">
        <f>IF(#REF!="","",-#REF!)</f>
        <v>#REF!</v>
      </c>
      <c r="Q446" s="146" t="e">
        <f>IF(#REF!="","",-#REF!)</f>
        <v>#REF!</v>
      </c>
      <c r="R446" s="148"/>
      <c r="U446" s="146" t="e">
        <f>IF(#REF!="","","Reverses "&amp;#REF!)</f>
        <v>#REF!</v>
      </c>
      <c r="V446" s="143" t="e">
        <f t="shared" si="55"/>
        <v>#REF!</v>
      </c>
      <c r="W446" s="146"/>
      <c r="X446" s="146"/>
      <c r="Z446" s="146"/>
      <c r="AB446" s="146"/>
      <c r="AE446" s="146"/>
      <c r="AH446" s="149"/>
    </row>
    <row r="447" spans="1:34" s="143" customFormat="1" x14ac:dyDescent="0.3">
      <c r="A447" s="143" t="e">
        <f t="shared" si="53"/>
        <v>#REF!</v>
      </c>
      <c r="B447" s="125" t="e">
        <f t="shared" si="54"/>
        <v>#REF!</v>
      </c>
      <c r="D447" s="144" t="e">
        <f>IF(#REF!="","",#REF!)</f>
        <v>#REF!</v>
      </c>
      <c r="E447" s="145" t="e">
        <f>IF(#REF!="","",#REF!)</f>
        <v>#REF!</v>
      </c>
      <c r="F447" s="145" t="e">
        <f>IF(#REF!="","",#REF!)</f>
        <v>#REF!</v>
      </c>
      <c r="G447" s="145" t="e">
        <f>IF(#REF!="","",#REF!)</f>
        <v>#REF!</v>
      </c>
      <c r="H447" s="145" t="e">
        <f>IF(#REF!="","",#REF!)</f>
        <v>#REF!</v>
      </c>
      <c r="I447" s="145" t="e">
        <f>IF(#REF!="","",#REF!)</f>
        <v>#REF!</v>
      </c>
      <c r="J447" s="145" t="e">
        <f>IF(#REF!="","",#REF!)</f>
        <v>#REF!</v>
      </c>
      <c r="K447" s="145" t="e">
        <f>IF(#REF!="","",#REF!)</f>
        <v>#REF!</v>
      </c>
      <c r="L447" s="145" t="e">
        <f>IF(#REF!="","",#REF!)</f>
        <v>#REF!</v>
      </c>
      <c r="M447" s="145" t="e">
        <f>IF(#REF!="","",#REF!)</f>
        <v>#REF!</v>
      </c>
      <c r="N447" s="145" t="e">
        <f>IF(#REF!="","",#REF!)</f>
        <v>#REF!</v>
      </c>
      <c r="O447" s="145" t="e">
        <f>IF(#REF!="","",#REF!)</f>
        <v>#REF!</v>
      </c>
      <c r="P447" s="146" t="e">
        <f>IF(#REF!="","",-#REF!)</f>
        <v>#REF!</v>
      </c>
      <c r="Q447" s="146" t="e">
        <f>IF(#REF!="","",-#REF!)</f>
        <v>#REF!</v>
      </c>
      <c r="R447" s="148"/>
      <c r="U447" s="146" t="e">
        <f>IF(#REF!="","","Reverses "&amp;#REF!)</f>
        <v>#REF!</v>
      </c>
      <c r="V447" s="143" t="e">
        <f t="shared" si="55"/>
        <v>#REF!</v>
      </c>
      <c r="W447" s="146"/>
      <c r="X447" s="146"/>
      <c r="Z447" s="146"/>
      <c r="AB447" s="146"/>
      <c r="AE447" s="146"/>
      <c r="AH447" s="149"/>
    </row>
    <row r="448" spans="1:34" s="143" customFormat="1" x14ac:dyDescent="0.3">
      <c r="A448" s="143" t="e">
        <f t="shared" si="53"/>
        <v>#REF!</v>
      </c>
      <c r="B448" s="125" t="e">
        <f t="shared" si="54"/>
        <v>#REF!</v>
      </c>
      <c r="D448" s="144" t="e">
        <f>IF(#REF!="","",#REF!)</f>
        <v>#REF!</v>
      </c>
      <c r="E448" s="145" t="e">
        <f>IF(#REF!="","",#REF!)</f>
        <v>#REF!</v>
      </c>
      <c r="F448" s="145" t="e">
        <f>IF(#REF!="","",#REF!)</f>
        <v>#REF!</v>
      </c>
      <c r="G448" s="145" t="e">
        <f>IF(#REF!="","",#REF!)</f>
        <v>#REF!</v>
      </c>
      <c r="H448" s="145" t="e">
        <f>IF(#REF!="","",#REF!)</f>
        <v>#REF!</v>
      </c>
      <c r="I448" s="145" t="e">
        <f>IF(#REF!="","",#REF!)</f>
        <v>#REF!</v>
      </c>
      <c r="J448" s="145" t="e">
        <f>IF(#REF!="","",#REF!)</f>
        <v>#REF!</v>
      </c>
      <c r="K448" s="145" t="e">
        <f>IF(#REF!="","",#REF!)</f>
        <v>#REF!</v>
      </c>
      <c r="L448" s="145" t="e">
        <f>IF(#REF!="","",#REF!)</f>
        <v>#REF!</v>
      </c>
      <c r="M448" s="145" t="e">
        <f>IF(#REF!="","",#REF!)</f>
        <v>#REF!</v>
      </c>
      <c r="N448" s="145" t="e">
        <f>IF(#REF!="","",#REF!)</f>
        <v>#REF!</v>
      </c>
      <c r="O448" s="145" t="e">
        <f>IF(#REF!="","",#REF!)</f>
        <v>#REF!</v>
      </c>
      <c r="P448" s="146" t="e">
        <f>IF(#REF!="","",-#REF!)</f>
        <v>#REF!</v>
      </c>
      <c r="Q448" s="146" t="e">
        <f>IF(#REF!="","",-#REF!)</f>
        <v>#REF!</v>
      </c>
      <c r="R448" s="148"/>
      <c r="U448" s="146" t="e">
        <f>IF(#REF!="","","Reverses "&amp;#REF!)</f>
        <v>#REF!</v>
      </c>
      <c r="V448" s="143" t="e">
        <f t="shared" si="55"/>
        <v>#REF!</v>
      </c>
      <c r="W448" s="146"/>
      <c r="X448" s="146"/>
      <c r="Z448" s="146"/>
      <c r="AB448" s="146"/>
      <c r="AE448" s="146"/>
      <c r="AH448" s="149"/>
    </row>
    <row r="449" spans="1:34" s="143" customFormat="1" x14ac:dyDescent="0.3">
      <c r="A449" s="143" t="e">
        <f t="shared" si="53"/>
        <v>#REF!</v>
      </c>
      <c r="B449" s="125" t="e">
        <f t="shared" si="54"/>
        <v>#REF!</v>
      </c>
      <c r="D449" s="144" t="e">
        <f>IF(#REF!="","",#REF!)</f>
        <v>#REF!</v>
      </c>
      <c r="E449" s="145" t="e">
        <f>IF(#REF!="","",#REF!)</f>
        <v>#REF!</v>
      </c>
      <c r="F449" s="145" t="e">
        <f>IF(#REF!="","",#REF!)</f>
        <v>#REF!</v>
      </c>
      <c r="G449" s="145" t="e">
        <f>IF(#REF!="","",#REF!)</f>
        <v>#REF!</v>
      </c>
      <c r="H449" s="145" t="e">
        <f>IF(#REF!="","",#REF!)</f>
        <v>#REF!</v>
      </c>
      <c r="I449" s="145" t="e">
        <f>IF(#REF!="","",#REF!)</f>
        <v>#REF!</v>
      </c>
      <c r="J449" s="145" t="e">
        <f>IF(#REF!="","",#REF!)</f>
        <v>#REF!</v>
      </c>
      <c r="K449" s="145" t="e">
        <f>IF(#REF!="","",#REF!)</f>
        <v>#REF!</v>
      </c>
      <c r="L449" s="145" t="e">
        <f>IF(#REF!="","",#REF!)</f>
        <v>#REF!</v>
      </c>
      <c r="M449" s="145" t="e">
        <f>IF(#REF!="","",#REF!)</f>
        <v>#REF!</v>
      </c>
      <c r="N449" s="145" t="e">
        <f>IF(#REF!="","",#REF!)</f>
        <v>#REF!</v>
      </c>
      <c r="O449" s="145" t="e">
        <f>IF(#REF!="","",#REF!)</f>
        <v>#REF!</v>
      </c>
      <c r="P449" s="146" t="e">
        <f>IF(#REF!="","",-#REF!)</f>
        <v>#REF!</v>
      </c>
      <c r="Q449" s="146" t="e">
        <f>IF(#REF!="","",-#REF!)</f>
        <v>#REF!</v>
      </c>
      <c r="R449" s="148"/>
      <c r="U449" s="146" t="e">
        <f>IF(#REF!="","","Reverses "&amp;#REF!)</f>
        <v>#REF!</v>
      </c>
      <c r="V449" s="143" t="e">
        <f t="shared" si="55"/>
        <v>#REF!</v>
      </c>
      <c r="W449" s="146"/>
      <c r="X449" s="146"/>
      <c r="Z449" s="146"/>
      <c r="AB449" s="146"/>
      <c r="AE449" s="146"/>
      <c r="AH449" s="149"/>
    </row>
    <row r="450" spans="1:34" s="143" customFormat="1" x14ac:dyDescent="0.3">
      <c r="A450" s="143" t="e">
        <f t="shared" si="53"/>
        <v>#REF!</v>
      </c>
      <c r="B450" s="125" t="e">
        <f t="shared" si="54"/>
        <v>#REF!</v>
      </c>
      <c r="D450" s="144" t="e">
        <f>IF(#REF!="","",#REF!)</f>
        <v>#REF!</v>
      </c>
      <c r="E450" s="145" t="e">
        <f>IF(#REF!="","",#REF!)</f>
        <v>#REF!</v>
      </c>
      <c r="F450" s="145" t="e">
        <f>IF(#REF!="","",#REF!)</f>
        <v>#REF!</v>
      </c>
      <c r="G450" s="145" t="e">
        <f>IF(#REF!="","",#REF!)</f>
        <v>#REF!</v>
      </c>
      <c r="H450" s="145" t="e">
        <f>IF(#REF!="","",#REF!)</f>
        <v>#REF!</v>
      </c>
      <c r="I450" s="145" t="e">
        <f>IF(#REF!="","",#REF!)</f>
        <v>#REF!</v>
      </c>
      <c r="J450" s="145" t="e">
        <f>IF(#REF!="","",#REF!)</f>
        <v>#REF!</v>
      </c>
      <c r="K450" s="145" t="e">
        <f>IF(#REF!="","",#REF!)</f>
        <v>#REF!</v>
      </c>
      <c r="L450" s="145" t="e">
        <f>IF(#REF!="","",#REF!)</f>
        <v>#REF!</v>
      </c>
      <c r="M450" s="145" t="e">
        <f>IF(#REF!="","",#REF!)</f>
        <v>#REF!</v>
      </c>
      <c r="N450" s="145" t="e">
        <f>IF(#REF!="","",#REF!)</f>
        <v>#REF!</v>
      </c>
      <c r="O450" s="145" t="e">
        <f>IF(#REF!="","",#REF!)</f>
        <v>#REF!</v>
      </c>
      <c r="P450" s="146" t="e">
        <f>IF(#REF!="","",-#REF!)</f>
        <v>#REF!</v>
      </c>
      <c r="Q450" s="146" t="e">
        <f>IF(#REF!="","",-#REF!)</f>
        <v>#REF!</v>
      </c>
      <c r="R450" s="148"/>
      <c r="U450" s="146" t="e">
        <f>IF(#REF!="","","Reverses "&amp;#REF!)</f>
        <v>#REF!</v>
      </c>
      <c r="V450" s="143" t="e">
        <f t="shared" si="55"/>
        <v>#REF!</v>
      </c>
      <c r="W450" s="146"/>
      <c r="X450" s="146"/>
      <c r="Z450" s="146"/>
      <c r="AB450" s="146"/>
      <c r="AE450" s="146"/>
      <c r="AH450" s="149"/>
    </row>
    <row r="451" spans="1:34" s="143" customFormat="1" x14ac:dyDescent="0.3">
      <c r="A451" s="143" t="e">
        <f t="shared" si="53"/>
        <v>#REF!</v>
      </c>
      <c r="B451" s="125" t="e">
        <f t="shared" si="54"/>
        <v>#REF!</v>
      </c>
      <c r="D451" s="144" t="e">
        <f>IF(#REF!="","",#REF!)</f>
        <v>#REF!</v>
      </c>
      <c r="E451" s="145" t="e">
        <f>IF(#REF!="","",#REF!)</f>
        <v>#REF!</v>
      </c>
      <c r="F451" s="145" t="e">
        <f>IF(#REF!="","",#REF!)</f>
        <v>#REF!</v>
      </c>
      <c r="G451" s="145" t="e">
        <f>IF(#REF!="","",#REF!)</f>
        <v>#REF!</v>
      </c>
      <c r="H451" s="145" t="e">
        <f>IF(#REF!="","",#REF!)</f>
        <v>#REF!</v>
      </c>
      <c r="I451" s="145" t="e">
        <f>IF(#REF!="","",#REF!)</f>
        <v>#REF!</v>
      </c>
      <c r="J451" s="145" t="e">
        <f>IF(#REF!="","",#REF!)</f>
        <v>#REF!</v>
      </c>
      <c r="K451" s="145" t="e">
        <f>IF(#REF!="","",#REF!)</f>
        <v>#REF!</v>
      </c>
      <c r="L451" s="145" t="e">
        <f>IF(#REF!="","",#REF!)</f>
        <v>#REF!</v>
      </c>
      <c r="M451" s="145" t="e">
        <f>IF(#REF!="","",#REF!)</f>
        <v>#REF!</v>
      </c>
      <c r="N451" s="145" t="e">
        <f>IF(#REF!="","",#REF!)</f>
        <v>#REF!</v>
      </c>
      <c r="O451" s="145" t="e">
        <f>IF(#REF!="","",#REF!)</f>
        <v>#REF!</v>
      </c>
      <c r="P451" s="146" t="e">
        <f>IF(#REF!="","",-#REF!)</f>
        <v>#REF!</v>
      </c>
      <c r="Q451" s="146" t="e">
        <f>IF(#REF!="","",-#REF!)</f>
        <v>#REF!</v>
      </c>
      <c r="R451" s="148"/>
      <c r="U451" s="146" t="e">
        <f>IF(#REF!="","","Reverses "&amp;#REF!)</f>
        <v>#REF!</v>
      </c>
      <c r="V451" s="143" t="e">
        <f t="shared" si="55"/>
        <v>#REF!</v>
      </c>
      <c r="W451" s="146"/>
      <c r="X451" s="146"/>
      <c r="Z451" s="146"/>
      <c r="AB451" s="146"/>
      <c r="AE451" s="146"/>
      <c r="AH451" s="149"/>
    </row>
    <row r="452" spans="1:34" s="143" customFormat="1" x14ac:dyDescent="0.3">
      <c r="A452" s="143" t="e">
        <f t="shared" si="53"/>
        <v>#REF!</v>
      </c>
      <c r="B452" s="125" t="e">
        <f t="shared" si="54"/>
        <v>#REF!</v>
      </c>
      <c r="D452" s="144" t="e">
        <f>IF(#REF!="","",#REF!)</f>
        <v>#REF!</v>
      </c>
      <c r="E452" s="145" t="e">
        <f>IF(#REF!="","",#REF!)</f>
        <v>#REF!</v>
      </c>
      <c r="F452" s="145" t="e">
        <f>IF(#REF!="","",#REF!)</f>
        <v>#REF!</v>
      </c>
      <c r="G452" s="145" t="e">
        <f>IF(#REF!="","",#REF!)</f>
        <v>#REF!</v>
      </c>
      <c r="H452" s="145" t="e">
        <f>IF(#REF!="","",#REF!)</f>
        <v>#REF!</v>
      </c>
      <c r="I452" s="145" t="e">
        <f>IF(#REF!="","",#REF!)</f>
        <v>#REF!</v>
      </c>
      <c r="J452" s="145" t="e">
        <f>IF(#REF!="","",#REF!)</f>
        <v>#REF!</v>
      </c>
      <c r="K452" s="145" t="e">
        <f>IF(#REF!="","",#REF!)</f>
        <v>#REF!</v>
      </c>
      <c r="L452" s="145" t="e">
        <f>IF(#REF!="","",#REF!)</f>
        <v>#REF!</v>
      </c>
      <c r="M452" s="145" t="e">
        <f>IF(#REF!="","",#REF!)</f>
        <v>#REF!</v>
      </c>
      <c r="N452" s="145" t="e">
        <f>IF(#REF!="","",#REF!)</f>
        <v>#REF!</v>
      </c>
      <c r="O452" s="145" t="e">
        <f>IF(#REF!="","",#REF!)</f>
        <v>#REF!</v>
      </c>
      <c r="P452" s="146" t="e">
        <f>IF(#REF!="","",-#REF!)</f>
        <v>#REF!</v>
      </c>
      <c r="Q452" s="146" t="e">
        <f>IF(#REF!="","",-#REF!)</f>
        <v>#REF!</v>
      </c>
      <c r="R452" s="148"/>
      <c r="U452" s="146" t="e">
        <f>IF(#REF!="","","Reverses "&amp;#REF!)</f>
        <v>#REF!</v>
      </c>
      <c r="V452" s="143" t="e">
        <f t="shared" si="55"/>
        <v>#REF!</v>
      </c>
      <c r="W452" s="146"/>
      <c r="X452" s="146"/>
      <c r="Z452" s="146"/>
      <c r="AB452" s="146"/>
      <c r="AE452" s="146"/>
      <c r="AH452" s="149"/>
    </row>
    <row r="453" spans="1:34" s="143" customFormat="1" x14ac:dyDescent="0.3">
      <c r="A453" s="143" t="e">
        <f t="shared" si="53"/>
        <v>#REF!</v>
      </c>
      <c r="B453" s="125" t="e">
        <f t="shared" si="54"/>
        <v>#REF!</v>
      </c>
      <c r="D453" s="144" t="e">
        <f>IF(#REF!="","",#REF!)</f>
        <v>#REF!</v>
      </c>
      <c r="E453" s="145" t="e">
        <f>IF(#REF!="","",#REF!)</f>
        <v>#REF!</v>
      </c>
      <c r="F453" s="145" t="e">
        <f>IF(#REF!="","",#REF!)</f>
        <v>#REF!</v>
      </c>
      <c r="G453" s="145" t="e">
        <f>IF(#REF!="","",#REF!)</f>
        <v>#REF!</v>
      </c>
      <c r="H453" s="145" t="e">
        <f>IF(#REF!="","",#REF!)</f>
        <v>#REF!</v>
      </c>
      <c r="I453" s="145" t="e">
        <f>IF(#REF!="","",#REF!)</f>
        <v>#REF!</v>
      </c>
      <c r="J453" s="145" t="e">
        <f>IF(#REF!="","",#REF!)</f>
        <v>#REF!</v>
      </c>
      <c r="K453" s="145" t="e">
        <f>IF(#REF!="","",#REF!)</f>
        <v>#REF!</v>
      </c>
      <c r="L453" s="145" t="e">
        <f>IF(#REF!="","",#REF!)</f>
        <v>#REF!</v>
      </c>
      <c r="M453" s="145" t="e">
        <f>IF(#REF!="","",#REF!)</f>
        <v>#REF!</v>
      </c>
      <c r="N453" s="145" t="e">
        <f>IF(#REF!="","",#REF!)</f>
        <v>#REF!</v>
      </c>
      <c r="O453" s="145" t="e">
        <f>IF(#REF!="","",#REF!)</f>
        <v>#REF!</v>
      </c>
      <c r="P453" s="146" t="e">
        <f>IF(#REF!="","",-#REF!)</f>
        <v>#REF!</v>
      </c>
      <c r="Q453" s="146" t="e">
        <f>IF(#REF!="","",-#REF!)</f>
        <v>#REF!</v>
      </c>
      <c r="R453" s="148"/>
      <c r="U453" s="146" t="e">
        <f>IF(#REF!="","","Reverses "&amp;#REF!)</f>
        <v>#REF!</v>
      </c>
      <c r="V453" s="143" t="e">
        <f t="shared" si="55"/>
        <v>#REF!</v>
      </c>
      <c r="W453" s="146"/>
      <c r="X453" s="146"/>
      <c r="Z453" s="146"/>
      <c r="AB453" s="146"/>
      <c r="AE453" s="146"/>
      <c r="AH453" s="149"/>
    </row>
    <row r="454" spans="1:34" s="143" customFormat="1" x14ac:dyDescent="0.3">
      <c r="A454" s="143" t="e">
        <f t="shared" si="53"/>
        <v>#REF!</v>
      </c>
      <c r="B454" s="125" t="e">
        <f t="shared" si="54"/>
        <v>#REF!</v>
      </c>
      <c r="D454" s="144" t="e">
        <f>IF(#REF!="","",#REF!)</f>
        <v>#REF!</v>
      </c>
      <c r="E454" s="145" t="e">
        <f>IF(#REF!="","",#REF!)</f>
        <v>#REF!</v>
      </c>
      <c r="F454" s="145" t="e">
        <f>IF(#REF!="","",#REF!)</f>
        <v>#REF!</v>
      </c>
      <c r="G454" s="145" t="e">
        <f>IF(#REF!="","",#REF!)</f>
        <v>#REF!</v>
      </c>
      <c r="H454" s="145" t="e">
        <f>IF(#REF!="","",#REF!)</f>
        <v>#REF!</v>
      </c>
      <c r="I454" s="145" t="e">
        <f>IF(#REF!="","",#REF!)</f>
        <v>#REF!</v>
      </c>
      <c r="J454" s="145" t="e">
        <f>IF(#REF!="","",#REF!)</f>
        <v>#REF!</v>
      </c>
      <c r="K454" s="145" t="e">
        <f>IF(#REF!="","",#REF!)</f>
        <v>#REF!</v>
      </c>
      <c r="L454" s="145" t="e">
        <f>IF(#REF!="","",#REF!)</f>
        <v>#REF!</v>
      </c>
      <c r="M454" s="145" t="e">
        <f>IF(#REF!="","",#REF!)</f>
        <v>#REF!</v>
      </c>
      <c r="N454" s="145" t="e">
        <f>IF(#REF!="","",#REF!)</f>
        <v>#REF!</v>
      </c>
      <c r="O454" s="145" t="e">
        <f>IF(#REF!="","",#REF!)</f>
        <v>#REF!</v>
      </c>
      <c r="P454" s="146" t="e">
        <f>IF(#REF!="","",-#REF!)</f>
        <v>#REF!</v>
      </c>
      <c r="Q454" s="146" t="e">
        <f>IF(#REF!="","",-#REF!)</f>
        <v>#REF!</v>
      </c>
      <c r="R454" s="148"/>
      <c r="U454" s="146" t="e">
        <f>IF(#REF!="","","Reverses "&amp;#REF!)</f>
        <v>#REF!</v>
      </c>
      <c r="V454" s="143" t="e">
        <f t="shared" si="55"/>
        <v>#REF!</v>
      </c>
      <c r="W454" s="146"/>
      <c r="X454" s="146"/>
      <c r="Z454" s="146"/>
      <c r="AB454" s="146"/>
      <c r="AE454" s="146"/>
      <c r="AH454" s="149"/>
    </row>
    <row r="455" spans="1:34" s="143" customFormat="1" x14ac:dyDescent="0.3">
      <c r="A455" s="143" t="e">
        <f t="shared" si="53"/>
        <v>#REF!</v>
      </c>
      <c r="B455" s="125" t="e">
        <f t="shared" si="54"/>
        <v>#REF!</v>
      </c>
      <c r="D455" s="144" t="e">
        <f>IF(#REF!="","",#REF!)</f>
        <v>#REF!</v>
      </c>
      <c r="E455" s="145" t="e">
        <f>IF(#REF!="","",#REF!)</f>
        <v>#REF!</v>
      </c>
      <c r="F455" s="145" t="e">
        <f>IF(#REF!="","",#REF!)</f>
        <v>#REF!</v>
      </c>
      <c r="G455" s="145" t="e">
        <f>IF(#REF!="","",#REF!)</f>
        <v>#REF!</v>
      </c>
      <c r="H455" s="145" t="e">
        <f>IF(#REF!="","",#REF!)</f>
        <v>#REF!</v>
      </c>
      <c r="I455" s="145" t="e">
        <f>IF(#REF!="","",#REF!)</f>
        <v>#REF!</v>
      </c>
      <c r="J455" s="145" t="e">
        <f>IF(#REF!="","",#REF!)</f>
        <v>#REF!</v>
      </c>
      <c r="K455" s="145" t="e">
        <f>IF(#REF!="","",#REF!)</f>
        <v>#REF!</v>
      </c>
      <c r="L455" s="145" t="e">
        <f>IF(#REF!="","",#REF!)</f>
        <v>#REF!</v>
      </c>
      <c r="M455" s="145" t="e">
        <f>IF(#REF!="","",#REF!)</f>
        <v>#REF!</v>
      </c>
      <c r="N455" s="145" t="e">
        <f>IF(#REF!="","",#REF!)</f>
        <v>#REF!</v>
      </c>
      <c r="O455" s="145" t="e">
        <f>IF(#REF!="","",#REF!)</f>
        <v>#REF!</v>
      </c>
      <c r="P455" s="146" t="e">
        <f>IF(#REF!="","",-#REF!)</f>
        <v>#REF!</v>
      </c>
      <c r="Q455" s="146" t="e">
        <f>IF(#REF!="","",-#REF!)</f>
        <v>#REF!</v>
      </c>
      <c r="R455" s="148"/>
      <c r="U455" s="146" t="e">
        <f>IF(#REF!="","","Reverses "&amp;#REF!)</f>
        <v>#REF!</v>
      </c>
      <c r="V455" s="143" t="e">
        <f t="shared" si="55"/>
        <v>#REF!</v>
      </c>
      <c r="W455" s="146"/>
      <c r="X455" s="146"/>
      <c r="Z455" s="146"/>
      <c r="AB455" s="146"/>
      <c r="AE455" s="146"/>
      <c r="AH455" s="149"/>
    </row>
    <row r="456" spans="1:34" s="143" customFormat="1" x14ac:dyDescent="0.3">
      <c r="A456" s="143" t="e">
        <f t="shared" si="53"/>
        <v>#REF!</v>
      </c>
      <c r="B456" s="125" t="e">
        <f t="shared" si="54"/>
        <v>#REF!</v>
      </c>
      <c r="D456" s="144" t="e">
        <f>IF(#REF!="","",#REF!)</f>
        <v>#REF!</v>
      </c>
      <c r="E456" s="145" t="e">
        <f>IF(#REF!="","",#REF!)</f>
        <v>#REF!</v>
      </c>
      <c r="F456" s="145" t="e">
        <f>IF(#REF!="","",#REF!)</f>
        <v>#REF!</v>
      </c>
      <c r="G456" s="145" t="e">
        <f>IF(#REF!="","",#REF!)</f>
        <v>#REF!</v>
      </c>
      <c r="H456" s="145" t="e">
        <f>IF(#REF!="","",#REF!)</f>
        <v>#REF!</v>
      </c>
      <c r="I456" s="145" t="e">
        <f>IF(#REF!="","",#REF!)</f>
        <v>#REF!</v>
      </c>
      <c r="J456" s="145" t="e">
        <f>IF(#REF!="","",#REF!)</f>
        <v>#REF!</v>
      </c>
      <c r="K456" s="145" t="e">
        <f>IF(#REF!="","",#REF!)</f>
        <v>#REF!</v>
      </c>
      <c r="L456" s="145" t="e">
        <f>IF(#REF!="","",#REF!)</f>
        <v>#REF!</v>
      </c>
      <c r="M456" s="145" t="e">
        <f>IF(#REF!="","",#REF!)</f>
        <v>#REF!</v>
      </c>
      <c r="N456" s="145" t="e">
        <f>IF(#REF!="","",#REF!)</f>
        <v>#REF!</v>
      </c>
      <c r="O456" s="145" t="e">
        <f>IF(#REF!="","",#REF!)</f>
        <v>#REF!</v>
      </c>
      <c r="P456" s="146" t="e">
        <f>IF(#REF!="","",-#REF!)</f>
        <v>#REF!</v>
      </c>
      <c r="Q456" s="146" t="e">
        <f>IF(#REF!="","",-#REF!)</f>
        <v>#REF!</v>
      </c>
      <c r="R456" s="148"/>
      <c r="U456" s="146" t="e">
        <f>IF(#REF!="","","Reverses "&amp;#REF!)</f>
        <v>#REF!</v>
      </c>
      <c r="V456" s="143" t="e">
        <f t="shared" si="55"/>
        <v>#REF!</v>
      </c>
      <c r="W456" s="146"/>
      <c r="X456" s="146"/>
      <c r="Z456" s="146"/>
      <c r="AB456" s="146"/>
      <c r="AE456" s="146"/>
      <c r="AH456" s="149"/>
    </row>
    <row r="457" spans="1:34" s="143" customFormat="1" x14ac:dyDescent="0.3">
      <c r="A457" s="143" t="e">
        <f t="shared" si="53"/>
        <v>#REF!</v>
      </c>
      <c r="B457" s="125" t="e">
        <f t="shared" si="54"/>
        <v>#REF!</v>
      </c>
      <c r="D457" s="144" t="e">
        <f>IF(#REF!="","",#REF!)</f>
        <v>#REF!</v>
      </c>
      <c r="E457" s="145" t="e">
        <f>IF(#REF!="","",#REF!)</f>
        <v>#REF!</v>
      </c>
      <c r="F457" s="145" t="e">
        <f>IF(#REF!="","",#REF!)</f>
        <v>#REF!</v>
      </c>
      <c r="G457" s="145" t="e">
        <f>IF(#REF!="","",#REF!)</f>
        <v>#REF!</v>
      </c>
      <c r="H457" s="145" t="e">
        <f>IF(#REF!="","",#REF!)</f>
        <v>#REF!</v>
      </c>
      <c r="I457" s="145" t="e">
        <f>IF(#REF!="","",#REF!)</f>
        <v>#REF!</v>
      </c>
      <c r="J457" s="145" t="e">
        <f>IF(#REF!="","",#REF!)</f>
        <v>#REF!</v>
      </c>
      <c r="K457" s="145" t="e">
        <f>IF(#REF!="","",#REF!)</f>
        <v>#REF!</v>
      </c>
      <c r="L457" s="145" t="e">
        <f>IF(#REF!="","",#REF!)</f>
        <v>#REF!</v>
      </c>
      <c r="M457" s="145" t="e">
        <f>IF(#REF!="","",#REF!)</f>
        <v>#REF!</v>
      </c>
      <c r="N457" s="145" t="e">
        <f>IF(#REF!="","",#REF!)</f>
        <v>#REF!</v>
      </c>
      <c r="O457" s="145" t="e">
        <f>IF(#REF!="","",#REF!)</f>
        <v>#REF!</v>
      </c>
      <c r="P457" s="146" t="e">
        <f>IF(#REF!="","",-#REF!)</f>
        <v>#REF!</v>
      </c>
      <c r="Q457" s="146" t="e">
        <f>IF(#REF!="","",-#REF!)</f>
        <v>#REF!</v>
      </c>
      <c r="R457" s="148"/>
      <c r="U457" s="146" t="e">
        <f>IF(#REF!="","","Reverses "&amp;#REF!)</f>
        <v>#REF!</v>
      </c>
      <c r="V457" s="143" t="e">
        <f t="shared" si="55"/>
        <v>#REF!</v>
      </c>
      <c r="W457" s="146"/>
      <c r="X457" s="146"/>
      <c r="Z457" s="146"/>
      <c r="AB457" s="146"/>
      <c r="AE457" s="146"/>
      <c r="AH457" s="149"/>
    </row>
    <row r="458" spans="1:34" s="143" customFormat="1" x14ac:dyDescent="0.3">
      <c r="A458" s="143" t="e">
        <f t="shared" ref="A458:A521" si="56">IF(TRIM(D458)="","","update_data,visible")</f>
        <v>#REF!</v>
      </c>
      <c r="B458" s="125" t="e">
        <f t="shared" si="54"/>
        <v>#REF!</v>
      </c>
      <c r="D458" s="144" t="e">
        <f>IF(#REF!="","",#REF!)</f>
        <v>#REF!</v>
      </c>
      <c r="E458" s="145" t="e">
        <f>IF(#REF!="","",#REF!)</f>
        <v>#REF!</v>
      </c>
      <c r="F458" s="145" t="e">
        <f>IF(#REF!="","",#REF!)</f>
        <v>#REF!</v>
      </c>
      <c r="G458" s="145" t="e">
        <f>IF(#REF!="","",#REF!)</f>
        <v>#REF!</v>
      </c>
      <c r="H458" s="145" t="e">
        <f>IF(#REF!="","",#REF!)</f>
        <v>#REF!</v>
      </c>
      <c r="I458" s="145" t="e">
        <f>IF(#REF!="","",#REF!)</f>
        <v>#REF!</v>
      </c>
      <c r="J458" s="145" t="e">
        <f>IF(#REF!="","",#REF!)</f>
        <v>#REF!</v>
      </c>
      <c r="K458" s="145" t="e">
        <f>IF(#REF!="","",#REF!)</f>
        <v>#REF!</v>
      </c>
      <c r="L458" s="145" t="e">
        <f>IF(#REF!="","",#REF!)</f>
        <v>#REF!</v>
      </c>
      <c r="M458" s="145" t="e">
        <f>IF(#REF!="","",#REF!)</f>
        <v>#REF!</v>
      </c>
      <c r="N458" s="145" t="e">
        <f>IF(#REF!="","",#REF!)</f>
        <v>#REF!</v>
      </c>
      <c r="O458" s="145" t="e">
        <f>IF(#REF!="","",#REF!)</f>
        <v>#REF!</v>
      </c>
      <c r="P458" s="146" t="e">
        <f>IF(#REF!="","",-#REF!)</f>
        <v>#REF!</v>
      </c>
      <c r="Q458" s="146" t="e">
        <f>IF(#REF!="","",-#REF!)</f>
        <v>#REF!</v>
      </c>
      <c r="R458" s="148"/>
      <c r="U458" s="146" t="e">
        <f>IF(#REF!="","","Reverses "&amp;#REF!)</f>
        <v>#REF!</v>
      </c>
      <c r="V458" s="143" t="e">
        <f t="shared" si="55"/>
        <v>#REF!</v>
      </c>
      <c r="W458" s="146"/>
      <c r="X458" s="146"/>
      <c r="Z458" s="146"/>
      <c r="AB458" s="146"/>
      <c r="AE458" s="146"/>
      <c r="AH458" s="149"/>
    </row>
    <row r="459" spans="1:34" s="143" customFormat="1" x14ac:dyDescent="0.3">
      <c r="A459" s="143" t="e">
        <f t="shared" si="56"/>
        <v>#REF!</v>
      </c>
      <c r="B459" s="125" t="e">
        <f t="shared" si="54"/>
        <v>#REF!</v>
      </c>
      <c r="D459" s="144" t="e">
        <f>IF(#REF!="","",#REF!)</f>
        <v>#REF!</v>
      </c>
      <c r="E459" s="145" t="e">
        <f>IF(#REF!="","",#REF!)</f>
        <v>#REF!</v>
      </c>
      <c r="F459" s="145" t="e">
        <f>IF(#REF!="","",#REF!)</f>
        <v>#REF!</v>
      </c>
      <c r="G459" s="145" t="e">
        <f>IF(#REF!="","",#REF!)</f>
        <v>#REF!</v>
      </c>
      <c r="H459" s="145" t="e">
        <f>IF(#REF!="","",#REF!)</f>
        <v>#REF!</v>
      </c>
      <c r="I459" s="145" t="e">
        <f>IF(#REF!="","",#REF!)</f>
        <v>#REF!</v>
      </c>
      <c r="J459" s="145" t="e">
        <f>IF(#REF!="","",#REF!)</f>
        <v>#REF!</v>
      </c>
      <c r="K459" s="145" t="e">
        <f>IF(#REF!="","",#REF!)</f>
        <v>#REF!</v>
      </c>
      <c r="L459" s="145" t="e">
        <f>IF(#REF!="","",#REF!)</f>
        <v>#REF!</v>
      </c>
      <c r="M459" s="145" t="e">
        <f>IF(#REF!="","",#REF!)</f>
        <v>#REF!</v>
      </c>
      <c r="N459" s="145" t="e">
        <f>IF(#REF!="","",#REF!)</f>
        <v>#REF!</v>
      </c>
      <c r="O459" s="145" t="e">
        <f>IF(#REF!="","",#REF!)</f>
        <v>#REF!</v>
      </c>
      <c r="P459" s="146" t="e">
        <f>IF(#REF!="","",-#REF!)</f>
        <v>#REF!</v>
      </c>
      <c r="Q459" s="146" t="e">
        <f>IF(#REF!="","",-#REF!)</f>
        <v>#REF!</v>
      </c>
      <c r="R459" s="148"/>
      <c r="U459" s="146" t="e">
        <f>IF(#REF!="","","Reverses "&amp;#REF!)</f>
        <v>#REF!</v>
      </c>
      <c r="V459" s="143" t="e">
        <f t="shared" si="55"/>
        <v>#REF!</v>
      </c>
      <c r="W459" s="146"/>
      <c r="X459" s="146"/>
      <c r="Z459" s="146"/>
      <c r="AB459" s="146"/>
      <c r="AE459" s="146"/>
      <c r="AH459" s="149"/>
    </row>
    <row r="460" spans="1:34" s="143" customFormat="1" x14ac:dyDescent="0.3">
      <c r="A460" s="143" t="e">
        <f t="shared" si="56"/>
        <v>#REF!</v>
      </c>
      <c r="B460" s="125" t="e">
        <f t="shared" si="54"/>
        <v>#REF!</v>
      </c>
      <c r="D460" s="144" t="e">
        <f>IF(#REF!="","",#REF!)</f>
        <v>#REF!</v>
      </c>
      <c r="E460" s="145" t="e">
        <f>IF(#REF!="","",#REF!)</f>
        <v>#REF!</v>
      </c>
      <c r="F460" s="145" t="e">
        <f>IF(#REF!="","",#REF!)</f>
        <v>#REF!</v>
      </c>
      <c r="G460" s="145" t="e">
        <f>IF(#REF!="","",#REF!)</f>
        <v>#REF!</v>
      </c>
      <c r="H460" s="145" t="e">
        <f>IF(#REF!="","",#REF!)</f>
        <v>#REF!</v>
      </c>
      <c r="I460" s="145" t="e">
        <f>IF(#REF!="","",#REF!)</f>
        <v>#REF!</v>
      </c>
      <c r="J460" s="145" t="e">
        <f>IF(#REF!="","",#REF!)</f>
        <v>#REF!</v>
      </c>
      <c r="K460" s="145" t="e">
        <f>IF(#REF!="","",#REF!)</f>
        <v>#REF!</v>
      </c>
      <c r="L460" s="145" t="e">
        <f>IF(#REF!="","",#REF!)</f>
        <v>#REF!</v>
      </c>
      <c r="M460" s="145" t="e">
        <f>IF(#REF!="","",#REF!)</f>
        <v>#REF!</v>
      </c>
      <c r="N460" s="145" t="e">
        <f>IF(#REF!="","",#REF!)</f>
        <v>#REF!</v>
      </c>
      <c r="O460" s="145" t="e">
        <f>IF(#REF!="","",#REF!)</f>
        <v>#REF!</v>
      </c>
      <c r="P460" s="146" t="e">
        <f>IF(#REF!="","",-#REF!)</f>
        <v>#REF!</v>
      </c>
      <c r="Q460" s="146" t="e">
        <f>IF(#REF!="","",-#REF!)</f>
        <v>#REF!</v>
      </c>
      <c r="R460" s="148"/>
      <c r="U460" s="146" t="e">
        <f>IF(#REF!="","","Reverses "&amp;#REF!)</f>
        <v>#REF!</v>
      </c>
      <c r="V460" s="143" t="e">
        <f t="shared" si="55"/>
        <v>#REF!</v>
      </c>
      <c r="W460" s="146"/>
      <c r="X460" s="146"/>
      <c r="Z460" s="146"/>
      <c r="AB460" s="146"/>
      <c r="AE460" s="146"/>
      <c r="AH460" s="149"/>
    </row>
    <row r="461" spans="1:34" s="143" customFormat="1" x14ac:dyDescent="0.3">
      <c r="A461" s="143" t="e">
        <f t="shared" si="56"/>
        <v>#REF!</v>
      </c>
      <c r="B461" s="125" t="e">
        <f t="shared" si="54"/>
        <v>#REF!</v>
      </c>
      <c r="D461" s="144" t="e">
        <f>IF(#REF!="","",#REF!)</f>
        <v>#REF!</v>
      </c>
      <c r="E461" s="145" t="e">
        <f>IF(#REF!="","",#REF!)</f>
        <v>#REF!</v>
      </c>
      <c r="F461" s="145" t="e">
        <f>IF(#REF!="","",#REF!)</f>
        <v>#REF!</v>
      </c>
      <c r="G461" s="145" t="e">
        <f>IF(#REF!="","",#REF!)</f>
        <v>#REF!</v>
      </c>
      <c r="H461" s="145" t="e">
        <f>IF(#REF!="","",#REF!)</f>
        <v>#REF!</v>
      </c>
      <c r="I461" s="145" t="e">
        <f>IF(#REF!="","",#REF!)</f>
        <v>#REF!</v>
      </c>
      <c r="J461" s="145" t="e">
        <f>IF(#REF!="","",#REF!)</f>
        <v>#REF!</v>
      </c>
      <c r="K461" s="145" t="e">
        <f>IF(#REF!="","",#REF!)</f>
        <v>#REF!</v>
      </c>
      <c r="L461" s="145" t="e">
        <f>IF(#REF!="","",#REF!)</f>
        <v>#REF!</v>
      </c>
      <c r="M461" s="145" t="e">
        <f>IF(#REF!="","",#REF!)</f>
        <v>#REF!</v>
      </c>
      <c r="N461" s="145" t="e">
        <f>IF(#REF!="","",#REF!)</f>
        <v>#REF!</v>
      </c>
      <c r="O461" s="145" t="e">
        <f>IF(#REF!="","",#REF!)</f>
        <v>#REF!</v>
      </c>
      <c r="P461" s="146" t="e">
        <f>IF(#REF!="","",-#REF!)</f>
        <v>#REF!</v>
      </c>
      <c r="Q461" s="146" t="e">
        <f>IF(#REF!="","",-#REF!)</f>
        <v>#REF!</v>
      </c>
      <c r="R461" s="148"/>
      <c r="U461" s="146" t="e">
        <f>IF(#REF!="","","Reverses "&amp;#REF!)</f>
        <v>#REF!</v>
      </c>
      <c r="V461" s="143" t="e">
        <f t="shared" si="55"/>
        <v>#REF!</v>
      </c>
      <c r="W461" s="146"/>
      <c r="X461" s="146"/>
      <c r="Z461" s="146"/>
      <c r="AB461" s="146"/>
      <c r="AE461" s="146"/>
      <c r="AH461" s="149"/>
    </row>
    <row r="462" spans="1:34" s="143" customFormat="1" x14ac:dyDescent="0.3">
      <c r="A462" s="143" t="e">
        <f t="shared" si="56"/>
        <v>#REF!</v>
      </c>
      <c r="B462" s="125" t="e">
        <f t="shared" ref="B462:B525" si="57">B461+1</f>
        <v>#REF!</v>
      </c>
      <c r="D462" s="144" t="e">
        <f>IF(#REF!="","",#REF!)</f>
        <v>#REF!</v>
      </c>
      <c r="E462" s="145" t="e">
        <f>IF(#REF!="","",#REF!)</f>
        <v>#REF!</v>
      </c>
      <c r="F462" s="145" t="e">
        <f>IF(#REF!="","",#REF!)</f>
        <v>#REF!</v>
      </c>
      <c r="G462" s="145" t="e">
        <f>IF(#REF!="","",#REF!)</f>
        <v>#REF!</v>
      </c>
      <c r="H462" s="145" t="e">
        <f>IF(#REF!="","",#REF!)</f>
        <v>#REF!</v>
      </c>
      <c r="I462" s="145" t="e">
        <f>IF(#REF!="","",#REF!)</f>
        <v>#REF!</v>
      </c>
      <c r="J462" s="145" t="e">
        <f>IF(#REF!="","",#REF!)</f>
        <v>#REF!</v>
      </c>
      <c r="K462" s="145" t="e">
        <f>IF(#REF!="","",#REF!)</f>
        <v>#REF!</v>
      </c>
      <c r="L462" s="145" t="e">
        <f>IF(#REF!="","",#REF!)</f>
        <v>#REF!</v>
      </c>
      <c r="M462" s="145" t="e">
        <f>IF(#REF!="","",#REF!)</f>
        <v>#REF!</v>
      </c>
      <c r="N462" s="145" t="e">
        <f>IF(#REF!="","",#REF!)</f>
        <v>#REF!</v>
      </c>
      <c r="O462" s="145" t="e">
        <f>IF(#REF!="","",#REF!)</f>
        <v>#REF!</v>
      </c>
      <c r="P462" s="146" t="e">
        <f>IF(#REF!="","",-#REF!)</f>
        <v>#REF!</v>
      </c>
      <c r="Q462" s="146" t="e">
        <f>IF(#REF!="","",-#REF!)</f>
        <v>#REF!</v>
      </c>
      <c r="R462" s="148"/>
      <c r="U462" s="146" t="e">
        <f>IF(#REF!="","","Reverses "&amp;#REF!)</f>
        <v>#REF!</v>
      </c>
      <c r="V462" s="143" t="e">
        <f t="shared" si="55"/>
        <v>#REF!</v>
      </c>
      <c r="W462" s="146"/>
      <c r="X462" s="146"/>
      <c r="Z462" s="146"/>
      <c r="AB462" s="146"/>
      <c r="AE462" s="146"/>
      <c r="AH462" s="149"/>
    </row>
    <row r="463" spans="1:34" s="143" customFormat="1" x14ac:dyDescent="0.3">
      <c r="A463" s="143" t="e">
        <f t="shared" si="56"/>
        <v>#REF!</v>
      </c>
      <c r="B463" s="125" t="e">
        <f t="shared" si="57"/>
        <v>#REF!</v>
      </c>
      <c r="D463" s="144" t="e">
        <f>IF(#REF!="","",#REF!)</f>
        <v>#REF!</v>
      </c>
      <c r="E463" s="145" t="e">
        <f>IF(#REF!="","",#REF!)</f>
        <v>#REF!</v>
      </c>
      <c r="F463" s="145" t="e">
        <f>IF(#REF!="","",#REF!)</f>
        <v>#REF!</v>
      </c>
      <c r="G463" s="145" t="e">
        <f>IF(#REF!="","",#REF!)</f>
        <v>#REF!</v>
      </c>
      <c r="H463" s="145" t="e">
        <f>IF(#REF!="","",#REF!)</f>
        <v>#REF!</v>
      </c>
      <c r="I463" s="145" t="e">
        <f>IF(#REF!="","",#REF!)</f>
        <v>#REF!</v>
      </c>
      <c r="J463" s="145" t="e">
        <f>IF(#REF!="","",#REF!)</f>
        <v>#REF!</v>
      </c>
      <c r="K463" s="145" t="e">
        <f>IF(#REF!="","",#REF!)</f>
        <v>#REF!</v>
      </c>
      <c r="L463" s="145" t="e">
        <f>IF(#REF!="","",#REF!)</f>
        <v>#REF!</v>
      </c>
      <c r="M463" s="145" t="e">
        <f>IF(#REF!="","",#REF!)</f>
        <v>#REF!</v>
      </c>
      <c r="N463" s="145" t="e">
        <f>IF(#REF!="","",#REF!)</f>
        <v>#REF!</v>
      </c>
      <c r="O463" s="145" t="e">
        <f>IF(#REF!="","",#REF!)</f>
        <v>#REF!</v>
      </c>
      <c r="P463" s="146" t="e">
        <f>IF(#REF!="","",-#REF!)</f>
        <v>#REF!</v>
      </c>
      <c r="Q463" s="146" t="e">
        <f>IF(#REF!="","",-#REF!)</f>
        <v>#REF!</v>
      </c>
      <c r="R463" s="148"/>
      <c r="U463" s="146" t="e">
        <f>IF(#REF!="","","Reverses "&amp;#REF!)</f>
        <v>#REF!</v>
      </c>
      <c r="V463" s="143" t="e">
        <f t="shared" ref="V463:V526" si="58">IF(D463="","",$H$8)</f>
        <v>#REF!</v>
      </c>
      <c r="W463" s="146"/>
      <c r="X463" s="146"/>
      <c r="Z463" s="146"/>
      <c r="AB463" s="146"/>
      <c r="AE463" s="146"/>
      <c r="AH463" s="149"/>
    </row>
    <row r="464" spans="1:34" s="143" customFormat="1" x14ac:dyDescent="0.3">
      <c r="A464" s="143" t="e">
        <f t="shared" si="56"/>
        <v>#REF!</v>
      </c>
      <c r="B464" s="125" t="e">
        <f t="shared" si="57"/>
        <v>#REF!</v>
      </c>
      <c r="D464" s="144" t="e">
        <f>IF(#REF!="","",#REF!)</f>
        <v>#REF!</v>
      </c>
      <c r="E464" s="145" t="e">
        <f>IF(#REF!="","",#REF!)</f>
        <v>#REF!</v>
      </c>
      <c r="F464" s="145" t="e">
        <f>IF(#REF!="","",#REF!)</f>
        <v>#REF!</v>
      </c>
      <c r="G464" s="145" t="e">
        <f>IF(#REF!="","",#REF!)</f>
        <v>#REF!</v>
      </c>
      <c r="H464" s="145" t="e">
        <f>IF(#REF!="","",#REF!)</f>
        <v>#REF!</v>
      </c>
      <c r="I464" s="145" t="e">
        <f>IF(#REF!="","",#REF!)</f>
        <v>#REF!</v>
      </c>
      <c r="J464" s="145" t="e">
        <f>IF(#REF!="","",#REF!)</f>
        <v>#REF!</v>
      </c>
      <c r="K464" s="145" t="e">
        <f>IF(#REF!="","",#REF!)</f>
        <v>#REF!</v>
      </c>
      <c r="L464" s="145" t="e">
        <f>IF(#REF!="","",#REF!)</f>
        <v>#REF!</v>
      </c>
      <c r="M464" s="145" t="e">
        <f>IF(#REF!="","",#REF!)</f>
        <v>#REF!</v>
      </c>
      <c r="N464" s="145" t="e">
        <f>IF(#REF!="","",#REF!)</f>
        <v>#REF!</v>
      </c>
      <c r="O464" s="145" t="e">
        <f>IF(#REF!="","",#REF!)</f>
        <v>#REF!</v>
      </c>
      <c r="P464" s="146" t="e">
        <f>IF(#REF!="","",-#REF!)</f>
        <v>#REF!</v>
      </c>
      <c r="Q464" s="146" t="e">
        <f>IF(#REF!="","",-#REF!)</f>
        <v>#REF!</v>
      </c>
      <c r="R464" s="148"/>
      <c r="U464" s="146" t="e">
        <f>IF(#REF!="","","Reverses "&amp;#REF!)</f>
        <v>#REF!</v>
      </c>
      <c r="V464" s="143" t="e">
        <f t="shared" si="58"/>
        <v>#REF!</v>
      </c>
      <c r="W464" s="146"/>
      <c r="X464" s="146"/>
      <c r="Z464" s="146"/>
      <c r="AB464" s="146"/>
      <c r="AE464" s="146"/>
      <c r="AH464" s="149"/>
    </row>
    <row r="465" spans="1:34" s="143" customFormat="1" x14ac:dyDescent="0.3">
      <c r="A465" s="143" t="e">
        <f t="shared" si="56"/>
        <v>#REF!</v>
      </c>
      <c r="B465" s="125" t="e">
        <f t="shared" si="57"/>
        <v>#REF!</v>
      </c>
      <c r="D465" s="144" t="e">
        <f>IF(#REF!="","",#REF!)</f>
        <v>#REF!</v>
      </c>
      <c r="E465" s="145" t="e">
        <f>IF(#REF!="","",#REF!)</f>
        <v>#REF!</v>
      </c>
      <c r="F465" s="145" t="e">
        <f>IF(#REF!="","",#REF!)</f>
        <v>#REF!</v>
      </c>
      <c r="G465" s="145" t="e">
        <f>IF(#REF!="","",#REF!)</f>
        <v>#REF!</v>
      </c>
      <c r="H465" s="145" t="e">
        <f>IF(#REF!="","",#REF!)</f>
        <v>#REF!</v>
      </c>
      <c r="I465" s="145" t="e">
        <f>IF(#REF!="","",#REF!)</f>
        <v>#REF!</v>
      </c>
      <c r="J465" s="145" t="e">
        <f>IF(#REF!="","",#REF!)</f>
        <v>#REF!</v>
      </c>
      <c r="K465" s="145" t="e">
        <f>IF(#REF!="","",#REF!)</f>
        <v>#REF!</v>
      </c>
      <c r="L465" s="145" t="e">
        <f>IF(#REF!="","",#REF!)</f>
        <v>#REF!</v>
      </c>
      <c r="M465" s="145" t="e">
        <f>IF(#REF!="","",#REF!)</f>
        <v>#REF!</v>
      </c>
      <c r="N465" s="145" t="e">
        <f>IF(#REF!="","",#REF!)</f>
        <v>#REF!</v>
      </c>
      <c r="O465" s="145" t="e">
        <f>IF(#REF!="","",#REF!)</f>
        <v>#REF!</v>
      </c>
      <c r="P465" s="146" t="e">
        <f>IF(#REF!="","",-#REF!)</f>
        <v>#REF!</v>
      </c>
      <c r="Q465" s="146" t="e">
        <f>IF(#REF!="","",-#REF!)</f>
        <v>#REF!</v>
      </c>
      <c r="R465" s="148"/>
      <c r="U465" s="146" t="e">
        <f>IF(#REF!="","","Reverses "&amp;#REF!)</f>
        <v>#REF!</v>
      </c>
      <c r="V465" s="143" t="e">
        <f t="shared" si="58"/>
        <v>#REF!</v>
      </c>
      <c r="W465" s="146"/>
      <c r="X465" s="146"/>
      <c r="Z465" s="146"/>
      <c r="AB465" s="146"/>
      <c r="AE465" s="146"/>
      <c r="AH465" s="149"/>
    </row>
    <row r="466" spans="1:34" s="143" customFormat="1" x14ac:dyDescent="0.3">
      <c r="A466" s="143" t="e">
        <f t="shared" si="56"/>
        <v>#REF!</v>
      </c>
      <c r="B466" s="125" t="e">
        <f t="shared" si="57"/>
        <v>#REF!</v>
      </c>
      <c r="D466" s="144" t="e">
        <f>IF(#REF!="","",#REF!)</f>
        <v>#REF!</v>
      </c>
      <c r="E466" s="145" t="e">
        <f>IF(#REF!="","",#REF!)</f>
        <v>#REF!</v>
      </c>
      <c r="F466" s="145" t="e">
        <f>IF(#REF!="","",#REF!)</f>
        <v>#REF!</v>
      </c>
      <c r="G466" s="145" t="e">
        <f>IF(#REF!="","",#REF!)</f>
        <v>#REF!</v>
      </c>
      <c r="H466" s="145" t="e">
        <f>IF(#REF!="","",#REF!)</f>
        <v>#REF!</v>
      </c>
      <c r="I466" s="145" t="e">
        <f>IF(#REF!="","",#REF!)</f>
        <v>#REF!</v>
      </c>
      <c r="J466" s="145" t="e">
        <f>IF(#REF!="","",#REF!)</f>
        <v>#REF!</v>
      </c>
      <c r="K466" s="145" t="e">
        <f>IF(#REF!="","",#REF!)</f>
        <v>#REF!</v>
      </c>
      <c r="L466" s="145" t="e">
        <f>IF(#REF!="","",#REF!)</f>
        <v>#REF!</v>
      </c>
      <c r="M466" s="145" t="e">
        <f>IF(#REF!="","",#REF!)</f>
        <v>#REF!</v>
      </c>
      <c r="N466" s="145" t="e">
        <f>IF(#REF!="","",#REF!)</f>
        <v>#REF!</v>
      </c>
      <c r="O466" s="145" t="e">
        <f>IF(#REF!="","",#REF!)</f>
        <v>#REF!</v>
      </c>
      <c r="P466" s="146" t="e">
        <f>IF(#REF!="","",-#REF!)</f>
        <v>#REF!</v>
      </c>
      <c r="Q466" s="146" t="e">
        <f>IF(#REF!="","",-#REF!)</f>
        <v>#REF!</v>
      </c>
      <c r="R466" s="148"/>
      <c r="U466" s="146" t="e">
        <f>IF(#REF!="","","Reverses "&amp;#REF!)</f>
        <v>#REF!</v>
      </c>
      <c r="V466" s="143" t="e">
        <f t="shared" si="58"/>
        <v>#REF!</v>
      </c>
      <c r="W466" s="146"/>
      <c r="X466" s="146"/>
      <c r="Z466" s="146"/>
      <c r="AB466" s="146"/>
      <c r="AE466" s="146"/>
      <c r="AH466" s="149"/>
    </row>
    <row r="467" spans="1:34" s="143" customFormat="1" x14ac:dyDescent="0.3">
      <c r="A467" s="143" t="e">
        <f t="shared" si="56"/>
        <v>#REF!</v>
      </c>
      <c r="B467" s="125" t="e">
        <f t="shared" si="57"/>
        <v>#REF!</v>
      </c>
      <c r="D467" s="144" t="e">
        <f>IF(#REF!="","",#REF!)</f>
        <v>#REF!</v>
      </c>
      <c r="E467" s="145" t="e">
        <f>IF(#REF!="","",#REF!)</f>
        <v>#REF!</v>
      </c>
      <c r="F467" s="145" t="e">
        <f>IF(#REF!="","",#REF!)</f>
        <v>#REF!</v>
      </c>
      <c r="G467" s="145" t="e">
        <f>IF(#REF!="","",#REF!)</f>
        <v>#REF!</v>
      </c>
      <c r="H467" s="145" t="e">
        <f>IF(#REF!="","",#REF!)</f>
        <v>#REF!</v>
      </c>
      <c r="I467" s="145" t="e">
        <f>IF(#REF!="","",#REF!)</f>
        <v>#REF!</v>
      </c>
      <c r="J467" s="145" t="e">
        <f>IF(#REF!="","",#REF!)</f>
        <v>#REF!</v>
      </c>
      <c r="K467" s="145" t="e">
        <f>IF(#REF!="","",#REF!)</f>
        <v>#REF!</v>
      </c>
      <c r="L467" s="145" t="e">
        <f>IF(#REF!="","",#REF!)</f>
        <v>#REF!</v>
      </c>
      <c r="M467" s="145" t="e">
        <f>IF(#REF!="","",#REF!)</f>
        <v>#REF!</v>
      </c>
      <c r="N467" s="145" t="e">
        <f>IF(#REF!="","",#REF!)</f>
        <v>#REF!</v>
      </c>
      <c r="O467" s="145" t="e">
        <f>IF(#REF!="","",#REF!)</f>
        <v>#REF!</v>
      </c>
      <c r="P467" s="146" t="e">
        <f>IF(#REF!="","",-#REF!)</f>
        <v>#REF!</v>
      </c>
      <c r="Q467" s="146" t="e">
        <f>IF(#REF!="","",-#REF!)</f>
        <v>#REF!</v>
      </c>
      <c r="R467" s="148"/>
      <c r="U467" s="146" t="e">
        <f>IF(#REF!="","","Reverses "&amp;#REF!)</f>
        <v>#REF!</v>
      </c>
      <c r="V467" s="143" t="e">
        <f t="shared" si="58"/>
        <v>#REF!</v>
      </c>
      <c r="W467" s="146"/>
      <c r="X467" s="146"/>
      <c r="Z467" s="146"/>
      <c r="AB467" s="146"/>
      <c r="AE467" s="146"/>
      <c r="AH467" s="149"/>
    </row>
    <row r="468" spans="1:34" s="143" customFormat="1" x14ac:dyDescent="0.3">
      <c r="A468" s="143" t="e">
        <f t="shared" si="56"/>
        <v>#REF!</v>
      </c>
      <c r="B468" s="125" t="e">
        <f t="shared" si="57"/>
        <v>#REF!</v>
      </c>
      <c r="D468" s="144" t="e">
        <f>IF(#REF!="","",#REF!)</f>
        <v>#REF!</v>
      </c>
      <c r="E468" s="145" t="e">
        <f>IF(#REF!="","",#REF!)</f>
        <v>#REF!</v>
      </c>
      <c r="F468" s="145" t="e">
        <f>IF(#REF!="","",#REF!)</f>
        <v>#REF!</v>
      </c>
      <c r="G468" s="145" t="e">
        <f>IF(#REF!="","",#REF!)</f>
        <v>#REF!</v>
      </c>
      <c r="H468" s="145" t="e">
        <f>IF(#REF!="","",#REF!)</f>
        <v>#REF!</v>
      </c>
      <c r="I468" s="145" t="e">
        <f>IF(#REF!="","",#REF!)</f>
        <v>#REF!</v>
      </c>
      <c r="J468" s="145" t="e">
        <f>IF(#REF!="","",#REF!)</f>
        <v>#REF!</v>
      </c>
      <c r="K468" s="145" t="e">
        <f>IF(#REF!="","",#REF!)</f>
        <v>#REF!</v>
      </c>
      <c r="L468" s="145" t="e">
        <f>IF(#REF!="","",#REF!)</f>
        <v>#REF!</v>
      </c>
      <c r="M468" s="145" t="e">
        <f>IF(#REF!="","",#REF!)</f>
        <v>#REF!</v>
      </c>
      <c r="N468" s="145" t="e">
        <f>IF(#REF!="","",#REF!)</f>
        <v>#REF!</v>
      </c>
      <c r="O468" s="145" t="e">
        <f>IF(#REF!="","",#REF!)</f>
        <v>#REF!</v>
      </c>
      <c r="P468" s="146" t="e">
        <f>IF(#REF!="","",-#REF!)</f>
        <v>#REF!</v>
      </c>
      <c r="Q468" s="146" t="e">
        <f>IF(#REF!="","",-#REF!)</f>
        <v>#REF!</v>
      </c>
      <c r="R468" s="148"/>
      <c r="U468" s="146" t="e">
        <f>IF(#REF!="","","Reverses "&amp;#REF!)</f>
        <v>#REF!</v>
      </c>
      <c r="V468" s="143" t="e">
        <f t="shared" si="58"/>
        <v>#REF!</v>
      </c>
      <c r="W468" s="146"/>
      <c r="X468" s="146"/>
      <c r="Z468" s="146"/>
      <c r="AB468" s="146"/>
      <c r="AE468" s="146"/>
      <c r="AH468" s="149"/>
    </row>
    <row r="469" spans="1:34" s="143" customFormat="1" x14ac:dyDescent="0.3">
      <c r="A469" s="143" t="e">
        <f t="shared" si="56"/>
        <v>#REF!</v>
      </c>
      <c r="B469" s="125" t="e">
        <f t="shared" si="57"/>
        <v>#REF!</v>
      </c>
      <c r="D469" s="144" t="e">
        <f>IF(#REF!="","",#REF!)</f>
        <v>#REF!</v>
      </c>
      <c r="E469" s="145" t="e">
        <f>IF(#REF!="","",#REF!)</f>
        <v>#REF!</v>
      </c>
      <c r="F469" s="145" t="e">
        <f>IF(#REF!="","",#REF!)</f>
        <v>#REF!</v>
      </c>
      <c r="G469" s="145" t="e">
        <f>IF(#REF!="","",#REF!)</f>
        <v>#REF!</v>
      </c>
      <c r="H469" s="145" t="e">
        <f>IF(#REF!="","",#REF!)</f>
        <v>#REF!</v>
      </c>
      <c r="I469" s="145" t="e">
        <f>IF(#REF!="","",#REF!)</f>
        <v>#REF!</v>
      </c>
      <c r="J469" s="145" t="e">
        <f>IF(#REF!="","",#REF!)</f>
        <v>#REF!</v>
      </c>
      <c r="K469" s="145" t="e">
        <f>IF(#REF!="","",#REF!)</f>
        <v>#REF!</v>
      </c>
      <c r="L469" s="145" t="e">
        <f>IF(#REF!="","",#REF!)</f>
        <v>#REF!</v>
      </c>
      <c r="M469" s="145" t="e">
        <f>IF(#REF!="","",#REF!)</f>
        <v>#REF!</v>
      </c>
      <c r="N469" s="145" t="e">
        <f>IF(#REF!="","",#REF!)</f>
        <v>#REF!</v>
      </c>
      <c r="O469" s="145" t="e">
        <f>IF(#REF!="","",#REF!)</f>
        <v>#REF!</v>
      </c>
      <c r="P469" s="146" t="e">
        <f>IF(#REF!="","",-#REF!)</f>
        <v>#REF!</v>
      </c>
      <c r="Q469" s="146" t="e">
        <f>IF(#REF!="","",-#REF!)</f>
        <v>#REF!</v>
      </c>
      <c r="R469" s="148"/>
      <c r="U469" s="146" t="e">
        <f>IF(#REF!="","","Reverses "&amp;#REF!)</f>
        <v>#REF!</v>
      </c>
      <c r="V469" s="143" t="e">
        <f t="shared" si="58"/>
        <v>#REF!</v>
      </c>
      <c r="W469" s="146"/>
      <c r="X469" s="146"/>
      <c r="Z469" s="146"/>
      <c r="AB469" s="146"/>
      <c r="AE469" s="146"/>
      <c r="AH469" s="149"/>
    </row>
    <row r="470" spans="1:34" s="143" customFormat="1" x14ac:dyDescent="0.3">
      <c r="A470" s="143" t="e">
        <f t="shared" si="56"/>
        <v>#REF!</v>
      </c>
      <c r="B470" s="125" t="e">
        <f t="shared" si="57"/>
        <v>#REF!</v>
      </c>
      <c r="D470" s="144" t="e">
        <f>IF(#REF!="","",#REF!)</f>
        <v>#REF!</v>
      </c>
      <c r="E470" s="145" t="e">
        <f>IF(#REF!="","",#REF!)</f>
        <v>#REF!</v>
      </c>
      <c r="F470" s="145" t="e">
        <f>IF(#REF!="","",#REF!)</f>
        <v>#REF!</v>
      </c>
      <c r="G470" s="145" t="e">
        <f>IF(#REF!="","",#REF!)</f>
        <v>#REF!</v>
      </c>
      <c r="H470" s="145" t="e">
        <f>IF(#REF!="","",#REF!)</f>
        <v>#REF!</v>
      </c>
      <c r="I470" s="145" t="e">
        <f>IF(#REF!="","",#REF!)</f>
        <v>#REF!</v>
      </c>
      <c r="J470" s="145" t="e">
        <f>IF(#REF!="","",#REF!)</f>
        <v>#REF!</v>
      </c>
      <c r="K470" s="145" t="e">
        <f>IF(#REF!="","",#REF!)</f>
        <v>#REF!</v>
      </c>
      <c r="L470" s="145" t="e">
        <f>IF(#REF!="","",#REF!)</f>
        <v>#REF!</v>
      </c>
      <c r="M470" s="145" t="e">
        <f>IF(#REF!="","",#REF!)</f>
        <v>#REF!</v>
      </c>
      <c r="N470" s="145" t="e">
        <f>IF(#REF!="","",#REF!)</f>
        <v>#REF!</v>
      </c>
      <c r="O470" s="145" t="e">
        <f>IF(#REF!="","",#REF!)</f>
        <v>#REF!</v>
      </c>
      <c r="P470" s="146" t="e">
        <f>IF(#REF!="","",-#REF!)</f>
        <v>#REF!</v>
      </c>
      <c r="Q470" s="146" t="e">
        <f>IF(#REF!="","",-#REF!)</f>
        <v>#REF!</v>
      </c>
      <c r="R470" s="148"/>
      <c r="U470" s="146" t="e">
        <f>IF(#REF!="","","Reverses "&amp;#REF!)</f>
        <v>#REF!</v>
      </c>
      <c r="V470" s="143" t="e">
        <f t="shared" si="58"/>
        <v>#REF!</v>
      </c>
      <c r="W470" s="146"/>
      <c r="X470" s="146"/>
      <c r="Z470" s="146"/>
      <c r="AB470" s="146"/>
      <c r="AE470" s="146"/>
      <c r="AH470" s="149"/>
    </row>
    <row r="471" spans="1:34" s="143" customFormat="1" x14ac:dyDescent="0.3">
      <c r="A471" s="143" t="e">
        <f t="shared" si="56"/>
        <v>#REF!</v>
      </c>
      <c r="B471" s="125" t="e">
        <f t="shared" si="57"/>
        <v>#REF!</v>
      </c>
      <c r="D471" s="144" t="e">
        <f>IF(#REF!="","",#REF!)</f>
        <v>#REF!</v>
      </c>
      <c r="E471" s="145" t="e">
        <f>IF(#REF!="","",#REF!)</f>
        <v>#REF!</v>
      </c>
      <c r="F471" s="145" t="e">
        <f>IF(#REF!="","",#REF!)</f>
        <v>#REF!</v>
      </c>
      <c r="G471" s="145" t="e">
        <f>IF(#REF!="","",#REF!)</f>
        <v>#REF!</v>
      </c>
      <c r="H471" s="145" t="e">
        <f>IF(#REF!="","",#REF!)</f>
        <v>#REF!</v>
      </c>
      <c r="I471" s="145" t="e">
        <f>IF(#REF!="","",#REF!)</f>
        <v>#REF!</v>
      </c>
      <c r="J471" s="145" t="e">
        <f>IF(#REF!="","",#REF!)</f>
        <v>#REF!</v>
      </c>
      <c r="K471" s="145" t="e">
        <f>IF(#REF!="","",#REF!)</f>
        <v>#REF!</v>
      </c>
      <c r="L471" s="145" t="e">
        <f>IF(#REF!="","",#REF!)</f>
        <v>#REF!</v>
      </c>
      <c r="M471" s="145" t="e">
        <f>IF(#REF!="","",#REF!)</f>
        <v>#REF!</v>
      </c>
      <c r="N471" s="145" t="e">
        <f>IF(#REF!="","",#REF!)</f>
        <v>#REF!</v>
      </c>
      <c r="O471" s="145" t="e">
        <f>IF(#REF!="","",#REF!)</f>
        <v>#REF!</v>
      </c>
      <c r="P471" s="146" t="e">
        <f>IF(#REF!="","",-#REF!)</f>
        <v>#REF!</v>
      </c>
      <c r="Q471" s="146" t="e">
        <f>IF(#REF!="","",-#REF!)</f>
        <v>#REF!</v>
      </c>
      <c r="R471" s="148"/>
      <c r="U471" s="146" t="e">
        <f>IF(#REF!="","","Reverses "&amp;#REF!)</f>
        <v>#REF!</v>
      </c>
      <c r="V471" s="143" t="e">
        <f t="shared" si="58"/>
        <v>#REF!</v>
      </c>
      <c r="W471" s="146"/>
      <c r="X471" s="146"/>
      <c r="Z471" s="146"/>
      <c r="AB471" s="146"/>
      <c r="AE471" s="146"/>
      <c r="AH471" s="149"/>
    </row>
    <row r="472" spans="1:34" s="143" customFormat="1" x14ac:dyDescent="0.3">
      <c r="A472" s="143" t="e">
        <f t="shared" si="56"/>
        <v>#REF!</v>
      </c>
      <c r="B472" s="125" t="e">
        <f t="shared" si="57"/>
        <v>#REF!</v>
      </c>
      <c r="D472" s="144" t="e">
        <f>IF(#REF!="","",#REF!)</f>
        <v>#REF!</v>
      </c>
      <c r="E472" s="145" t="e">
        <f>IF(#REF!="","",#REF!)</f>
        <v>#REF!</v>
      </c>
      <c r="F472" s="145" t="e">
        <f>IF(#REF!="","",#REF!)</f>
        <v>#REF!</v>
      </c>
      <c r="G472" s="145" t="e">
        <f>IF(#REF!="","",#REF!)</f>
        <v>#REF!</v>
      </c>
      <c r="H472" s="145" t="e">
        <f>IF(#REF!="","",#REF!)</f>
        <v>#REF!</v>
      </c>
      <c r="I472" s="145" t="e">
        <f>IF(#REF!="","",#REF!)</f>
        <v>#REF!</v>
      </c>
      <c r="J472" s="145" t="e">
        <f>IF(#REF!="","",#REF!)</f>
        <v>#REF!</v>
      </c>
      <c r="K472" s="145" t="e">
        <f>IF(#REF!="","",#REF!)</f>
        <v>#REF!</v>
      </c>
      <c r="L472" s="145" t="e">
        <f>IF(#REF!="","",#REF!)</f>
        <v>#REF!</v>
      </c>
      <c r="M472" s="145" t="e">
        <f>IF(#REF!="","",#REF!)</f>
        <v>#REF!</v>
      </c>
      <c r="N472" s="145" t="e">
        <f>IF(#REF!="","",#REF!)</f>
        <v>#REF!</v>
      </c>
      <c r="O472" s="145" t="e">
        <f>IF(#REF!="","",#REF!)</f>
        <v>#REF!</v>
      </c>
      <c r="P472" s="146" t="e">
        <f>IF(#REF!="","",-#REF!)</f>
        <v>#REF!</v>
      </c>
      <c r="Q472" s="146" t="e">
        <f>IF(#REF!="","",-#REF!)</f>
        <v>#REF!</v>
      </c>
      <c r="R472" s="148"/>
      <c r="U472" s="146" t="e">
        <f>IF(#REF!="","","Reverses "&amp;#REF!)</f>
        <v>#REF!</v>
      </c>
      <c r="V472" s="143" t="e">
        <f t="shared" si="58"/>
        <v>#REF!</v>
      </c>
      <c r="W472" s="146"/>
      <c r="X472" s="146"/>
      <c r="Z472" s="146"/>
      <c r="AB472" s="146"/>
      <c r="AE472" s="146"/>
      <c r="AH472" s="149"/>
    </row>
    <row r="473" spans="1:34" s="143" customFormat="1" x14ac:dyDescent="0.3">
      <c r="A473" s="143" t="e">
        <f t="shared" si="56"/>
        <v>#REF!</v>
      </c>
      <c r="B473" s="125" t="e">
        <f t="shared" si="57"/>
        <v>#REF!</v>
      </c>
      <c r="D473" s="144" t="e">
        <f>IF(#REF!="","",#REF!)</f>
        <v>#REF!</v>
      </c>
      <c r="E473" s="145" t="e">
        <f>IF(#REF!="","",#REF!)</f>
        <v>#REF!</v>
      </c>
      <c r="F473" s="145" t="e">
        <f>IF(#REF!="","",#REF!)</f>
        <v>#REF!</v>
      </c>
      <c r="G473" s="145" t="e">
        <f>IF(#REF!="","",#REF!)</f>
        <v>#REF!</v>
      </c>
      <c r="H473" s="145" t="e">
        <f>IF(#REF!="","",#REF!)</f>
        <v>#REF!</v>
      </c>
      <c r="I473" s="145" t="e">
        <f>IF(#REF!="","",#REF!)</f>
        <v>#REF!</v>
      </c>
      <c r="J473" s="145" t="e">
        <f>IF(#REF!="","",#REF!)</f>
        <v>#REF!</v>
      </c>
      <c r="K473" s="145" t="e">
        <f>IF(#REF!="","",#REF!)</f>
        <v>#REF!</v>
      </c>
      <c r="L473" s="145" t="e">
        <f>IF(#REF!="","",#REF!)</f>
        <v>#REF!</v>
      </c>
      <c r="M473" s="145" t="e">
        <f>IF(#REF!="","",#REF!)</f>
        <v>#REF!</v>
      </c>
      <c r="N473" s="145" t="e">
        <f>IF(#REF!="","",#REF!)</f>
        <v>#REF!</v>
      </c>
      <c r="O473" s="145" t="e">
        <f>IF(#REF!="","",#REF!)</f>
        <v>#REF!</v>
      </c>
      <c r="P473" s="146" t="e">
        <f>IF(#REF!="","",-#REF!)</f>
        <v>#REF!</v>
      </c>
      <c r="Q473" s="146" t="e">
        <f>IF(#REF!="","",-#REF!)</f>
        <v>#REF!</v>
      </c>
      <c r="R473" s="148"/>
      <c r="U473" s="146" t="e">
        <f>IF(#REF!="","","Reverses "&amp;#REF!)</f>
        <v>#REF!</v>
      </c>
      <c r="V473" s="143" t="e">
        <f t="shared" si="58"/>
        <v>#REF!</v>
      </c>
      <c r="W473" s="146"/>
      <c r="X473" s="146"/>
      <c r="Z473" s="146"/>
      <c r="AB473" s="146"/>
      <c r="AE473" s="146"/>
      <c r="AH473" s="149"/>
    </row>
    <row r="474" spans="1:34" s="143" customFormat="1" x14ac:dyDescent="0.3">
      <c r="A474" s="143" t="e">
        <f t="shared" si="56"/>
        <v>#REF!</v>
      </c>
      <c r="B474" s="125" t="e">
        <f t="shared" si="57"/>
        <v>#REF!</v>
      </c>
      <c r="D474" s="144" t="e">
        <f>IF(#REF!="","",#REF!)</f>
        <v>#REF!</v>
      </c>
      <c r="E474" s="145" t="e">
        <f>IF(#REF!="","",#REF!)</f>
        <v>#REF!</v>
      </c>
      <c r="F474" s="145" t="e">
        <f>IF(#REF!="","",#REF!)</f>
        <v>#REF!</v>
      </c>
      <c r="G474" s="145" t="e">
        <f>IF(#REF!="","",#REF!)</f>
        <v>#REF!</v>
      </c>
      <c r="H474" s="145" t="e">
        <f>IF(#REF!="","",#REF!)</f>
        <v>#REF!</v>
      </c>
      <c r="I474" s="145" t="e">
        <f>IF(#REF!="","",#REF!)</f>
        <v>#REF!</v>
      </c>
      <c r="J474" s="145" t="e">
        <f>IF(#REF!="","",#REF!)</f>
        <v>#REF!</v>
      </c>
      <c r="K474" s="145" t="e">
        <f>IF(#REF!="","",#REF!)</f>
        <v>#REF!</v>
      </c>
      <c r="L474" s="145" t="e">
        <f>IF(#REF!="","",#REF!)</f>
        <v>#REF!</v>
      </c>
      <c r="M474" s="145" t="e">
        <f>IF(#REF!="","",#REF!)</f>
        <v>#REF!</v>
      </c>
      <c r="N474" s="145" t="e">
        <f>IF(#REF!="","",#REF!)</f>
        <v>#REF!</v>
      </c>
      <c r="O474" s="145" t="e">
        <f>IF(#REF!="","",#REF!)</f>
        <v>#REF!</v>
      </c>
      <c r="P474" s="146" t="e">
        <f>IF(#REF!="","",-#REF!)</f>
        <v>#REF!</v>
      </c>
      <c r="Q474" s="146" t="e">
        <f>IF(#REF!="","",-#REF!)</f>
        <v>#REF!</v>
      </c>
      <c r="R474" s="148"/>
      <c r="U474" s="146" t="e">
        <f>IF(#REF!="","","Reverses "&amp;#REF!)</f>
        <v>#REF!</v>
      </c>
      <c r="V474" s="143" t="e">
        <f t="shared" si="58"/>
        <v>#REF!</v>
      </c>
      <c r="W474" s="146"/>
      <c r="X474" s="146"/>
      <c r="Z474" s="146"/>
      <c r="AB474" s="146"/>
      <c r="AE474" s="146"/>
      <c r="AH474" s="149"/>
    </row>
    <row r="475" spans="1:34" s="143" customFormat="1" x14ac:dyDescent="0.3">
      <c r="A475" s="143" t="e">
        <f t="shared" si="56"/>
        <v>#REF!</v>
      </c>
      <c r="B475" s="125" t="e">
        <f t="shared" si="57"/>
        <v>#REF!</v>
      </c>
      <c r="D475" s="144" t="e">
        <f>IF(#REF!="","",#REF!)</f>
        <v>#REF!</v>
      </c>
      <c r="E475" s="145" t="e">
        <f>IF(#REF!="","",#REF!)</f>
        <v>#REF!</v>
      </c>
      <c r="F475" s="145" t="e">
        <f>IF(#REF!="","",#REF!)</f>
        <v>#REF!</v>
      </c>
      <c r="G475" s="145" t="e">
        <f>IF(#REF!="","",#REF!)</f>
        <v>#REF!</v>
      </c>
      <c r="H475" s="145" t="e">
        <f>IF(#REF!="","",#REF!)</f>
        <v>#REF!</v>
      </c>
      <c r="I475" s="145" t="e">
        <f>IF(#REF!="","",#REF!)</f>
        <v>#REF!</v>
      </c>
      <c r="J475" s="145" t="e">
        <f>IF(#REF!="","",#REF!)</f>
        <v>#REF!</v>
      </c>
      <c r="K475" s="145" t="e">
        <f>IF(#REF!="","",#REF!)</f>
        <v>#REF!</v>
      </c>
      <c r="L475" s="145" t="e">
        <f>IF(#REF!="","",#REF!)</f>
        <v>#REF!</v>
      </c>
      <c r="M475" s="145" t="e">
        <f>IF(#REF!="","",#REF!)</f>
        <v>#REF!</v>
      </c>
      <c r="N475" s="145" t="e">
        <f>IF(#REF!="","",#REF!)</f>
        <v>#REF!</v>
      </c>
      <c r="O475" s="145" t="e">
        <f>IF(#REF!="","",#REF!)</f>
        <v>#REF!</v>
      </c>
      <c r="P475" s="146" t="e">
        <f>IF(#REF!="","",-#REF!)</f>
        <v>#REF!</v>
      </c>
      <c r="Q475" s="146" t="e">
        <f>IF(#REF!="","",-#REF!)</f>
        <v>#REF!</v>
      </c>
      <c r="R475" s="148"/>
      <c r="U475" s="146" t="e">
        <f>IF(#REF!="","","Reverses "&amp;#REF!)</f>
        <v>#REF!</v>
      </c>
      <c r="V475" s="143" t="e">
        <f t="shared" si="58"/>
        <v>#REF!</v>
      </c>
      <c r="W475" s="146"/>
      <c r="X475" s="146"/>
      <c r="Z475" s="146"/>
      <c r="AB475" s="146"/>
      <c r="AE475" s="146"/>
      <c r="AH475" s="149"/>
    </row>
    <row r="476" spans="1:34" s="143" customFormat="1" x14ac:dyDescent="0.3">
      <c r="A476" s="143" t="e">
        <f t="shared" si="56"/>
        <v>#REF!</v>
      </c>
      <c r="B476" s="125" t="e">
        <f t="shared" si="57"/>
        <v>#REF!</v>
      </c>
      <c r="D476" s="144" t="e">
        <f>IF(#REF!="","",#REF!)</f>
        <v>#REF!</v>
      </c>
      <c r="E476" s="145" t="e">
        <f>IF(#REF!="","",#REF!)</f>
        <v>#REF!</v>
      </c>
      <c r="F476" s="145" t="e">
        <f>IF(#REF!="","",#REF!)</f>
        <v>#REF!</v>
      </c>
      <c r="G476" s="145" t="e">
        <f>IF(#REF!="","",#REF!)</f>
        <v>#REF!</v>
      </c>
      <c r="H476" s="145" t="e">
        <f>IF(#REF!="","",#REF!)</f>
        <v>#REF!</v>
      </c>
      <c r="I476" s="145" t="e">
        <f>IF(#REF!="","",#REF!)</f>
        <v>#REF!</v>
      </c>
      <c r="J476" s="145" t="e">
        <f>IF(#REF!="","",#REF!)</f>
        <v>#REF!</v>
      </c>
      <c r="K476" s="145" t="e">
        <f>IF(#REF!="","",#REF!)</f>
        <v>#REF!</v>
      </c>
      <c r="L476" s="145" t="e">
        <f>IF(#REF!="","",#REF!)</f>
        <v>#REF!</v>
      </c>
      <c r="M476" s="145" t="e">
        <f>IF(#REF!="","",#REF!)</f>
        <v>#REF!</v>
      </c>
      <c r="N476" s="145" t="e">
        <f>IF(#REF!="","",#REF!)</f>
        <v>#REF!</v>
      </c>
      <c r="O476" s="145" t="e">
        <f>IF(#REF!="","",#REF!)</f>
        <v>#REF!</v>
      </c>
      <c r="P476" s="146" t="e">
        <f>IF(#REF!="","",-#REF!)</f>
        <v>#REF!</v>
      </c>
      <c r="Q476" s="146" t="e">
        <f>IF(#REF!="","",-#REF!)</f>
        <v>#REF!</v>
      </c>
      <c r="R476" s="148"/>
      <c r="U476" s="146" t="e">
        <f>IF(#REF!="","","Reverses "&amp;#REF!)</f>
        <v>#REF!</v>
      </c>
      <c r="V476" s="143" t="e">
        <f t="shared" si="58"/>
        <v>#REF!</v>
      </c>
      <c r="W476" s="146"/>
      <c r="X476" s="146"/>
      <c r="Z476" s="146"/>
      <c r="AB476" s="146"/>
      <c r="AE476" s="146"/>
      <c r="AH476" s="149"/>
    </row>
    <row r="477" spans="1:34" s="143" customFormat="1" x14ac:dyDescent="0.3">
      <c r="A477" s="143" t="e">
        <f t="shared" si="56"/>
        <v>#REF!</v>
      </c>
      <c r="B477" s="125" t="e">
        <f t="shared" si="57"/>
        <v>#REF!</v>
      </c>
      <c r="D477" s="144" t="e">
        <f>IF(#REF!="","",#REF!)</f>
        <v>#REF!</v>
      </c>
      <c r="E477" s="145" t="e">
        <f>IF(#REF!="","",#REF!)</f>
        <v>#REF!</v>
      </c>
      <c r="F477" s="145" t="e">
        <f>IF(#REF!="","",#REF!)</f>
        <v>#REF!</v>
      </c>
      <c r="G477" s="145" t="e">
        <f>IF(#REF!="","",#REF!)</f>
        <v>#REF!</v>
      </c>
      <c r="H477" s="145" t="e">
        <f>IF(#REF!="","",#REF!)</f>
        <v>#REF!</v>
      </c>
      <c r="I477" s="145" t="e">
        <f>IF(#REF!="","",#REF!)</f>
        <v>#REF!</v>
      </c>
      <c r="J477" s="145" t="e">
        <f>IF(#REF!="","",#REF!)</f>
        <v>#REF!</v>
      </c>
      <c r="K477" s="145" t="e">
        <f>IF(#REF!="","",#REF!)</f>
        <v>#REF!</v>
      </c>
      <c r="L477" s="145" t="e">
        <f>IF(#REF!="","",#REF!)</f>
        <v>#REF!</v>
      </c>
      <c r="M477" s="145" t="e">
        <f>IF(#REF!="","",#REF!)</f>
        <v>#REF!</v>
      </c>
      <c r="N477" s="145" t="e">
        <f>IF(#REF!="","",#REF!)</f>
        <v>#REF!</v>
      </c>
      <c r="O477" s="145" t="e">
        <f>IF(#REF!="","",#REF!)</f>
        <v>#REF!</v>
      </c>
      <c r="P477" s="146" t="e">
        <f>IF(#REF!="","",-#REF!)</f>
        <v>#REF!</v>
      </c>
      <c r="Q477" s="146" t="e">
        <f>IF(#REF!="","",-#REF!)</f>
        <v>#REF!</v>
      </c>
      <c r="R477" s="148"/>
      <c r="U477" s="146" t="e">
        <f>IF(#REF!="","","Reverses "&amp;#REF!)</f>
        <v>#REF!</v>
      </c>
      <c r="V477" s="143" t="e">
        <f t="shared" si="58"/>
        <v>#REF!</v>
      </c>
      <c r="W477" s="146"/>
      <c r="X477" s="146"/>
      <c r="Z477" s="146"/>
      <c r="AB477" s="146"/>
      <c r="AE477" s="146"/>
      <c r="AH477" s="149"/>
    </row>
    <row r="478" spans="1:34" s="143" customFormat="1" x14ac:dyDescent="0.3">
      <c r="A478" s="143" t="e">
        <f t="shared" si="56"/>
        <v>#REF!</v>
      </c>
      <c r="B478" s="125" t="e">
        <f t="shared" si="57"/>
        <v>#REF!</v>
      </c>
      <c r="D478" s="144" t="e">
        <f>IF(#REF!="","",#REF!)</f>
        <v>#REF!</v>
      </c>
      <c r="E478" s="145" t="e">
        <f>IF(#REF!="","",#REF!)</f>
        <v>#REF!</v>
      </c>
      <c r="F478" s="145" t="e">
        <f>IF(#REF!="","",#REF!)</f>
        <v>#REF!</v>
      </c>
      <c r="G478" s="145" t="e">
        <f>IF(#REF!="","",#REF!)</f>
        <v>#REF!</v>
      </c>
      <c r="H478" s="145" t="e">
        <f>IF(#REF!="","",#REF!)</f>
        <v>#REF!</v>
      </c>
      <c r="I478" s="145" t="e">
        <f>IF(#REF!="","",#REF!)</f>
        <v>#REF!</v>
      </c>
      <c r="J478" s="145" t="e">
        <f>IF(#REF!="","",#REF!)</f>
        <v>#REF!</v>
      </c>
      <c r="K478" s="145" t="e">
        <f>IF(#REF!="","",#REF!)</f>
        <v>#REF!</v>
      </c>
      <c r="L478" s="145" t="e">
        <f>IF(#REF!="","",#REF!)</f>
        <v>#REF!</v>
      </c>
      <c r="M478" s="145" t="e">
        <f>IF(#REF!="","",#REF!)</f>
        <v>#REF!</v>
      </c>
      <c r="N478" s="145" t="e">
        <f>IF(#REF!="","",#REF!)</f>
        <v>#REF!</v>
      </c>
      <c r="O478" s="145" t="e">
        <f>IF(#REF!="","",#REF!)</f>
        <v>#REF!</v>
      </c>
      <c r="P478" s="146" t="e">
        <f>IF(#REF!="","",-#REF!)</f>
        <v>#REF!</v>
      </c>
      <c r="Q478" s="146" t="e">
        <f>IF(#REF!="","",-#REF!)</f>
        <v>#REF!</v>
      </c>
      <c r="R478" s="148"/>
      <c r="U478" s="146" t="e">
        <f>IF(#REF!="","","Reverses "&amp;#REF!)</f>
        <v>#REF!</v>
      </c>
      <c r="V478" s="143" t="e">
        <f t="shared" si="58"/>
        <v>#REF!</v>
      </c>
      <c r="W478" s="146"/>
      <c r="X478" s="146"/>
      <c r="Z478" s="146"/>
      <c r="AB478" s="146"/>
      <c r="AE478" s="146"/>
      <c r="AH478" s="149"/>
    </row>
    <row r="479" spans="1:34" s="143" customFormat="1" x14ac:dyDescent="0.3">
      <c r="A479" s="143" t="e">
        <f t="shared" si="56"/>
        <v>#REF!</v>
      </c>
      <c r="B479" s="125" t="e">
        <f t="shared" si="57"/>
        <v>#REF!</v>
      </c>
      <c r="D479" s="144" t="e">
        <f>IF(#REF!="","",#REF!)</f>
        <v>#REF!</v>
      </c>
      <c r="E479" s="145" t="e">
        <f>IF(#REF!="","",#REF!)</f>
        <v>#REF!</v>
      </c>
      <c r="F479" s="145" t="e">
        <f>IF(#REF!="","",#REF!)</f>
        <v>#REF!</v>
      </c>
      <c r="G479" s="145" t="e">
        <f>IF(#REF!="","",#REF!)</f>
        <v>#REF!</v>
      </c>
      <c r="H479" s="145" t="e">
        <f>IF(#REF!="","",#REF!)</f>
        <v>#REF!</v>
      </c>
      <c r="I479" s="145" t="e">
        <f>IF(#REF!="","",#REF!)</f>
        <v>#REF!</v>
      </c>
      <c r="J479" s="145" t="e">
        <f>IF(#REF!="","",#REF!)</f>
        <v>#REF!</v>
      </c>
      <c r="K479" s="145" t="e">
        <f>IF(#REF!="","",#REF!)</f>
        <v>#REF!</v>
      </c>
      <c r="L479" s="145" t="e">
        <f>IF(#REF!="","",#REF!)</f>
        <v>#REF!</v>
      </c>
      <c r="M479" s="145" t="e">
        <f>IF(#REF!="","",#REF!)</f>
        <v>#REF!</v>
      </c>
      <c r="N479" s="145" t="e">
        <f>IF(#REF!="","",#REF!)</f>
        <v>#REF!</v>
      </c>
      <c r="O479" s="145" t="e">
        <f>IF(#REF!="","",#REF!)</f>
        <v>#REF!</v>
      </c>
      <c r="P479" s="146" t="e">
        <f>IF(#REF!="","",-#REF!)</f>
        <v>#REF!</v>
      </c>
      <c r="Q479" s="146" t="e">
        <f>IF(#REF!="","",-#REF!)</f>
        <v>#REF!</v>
      </c>
      <c r="R479" s="148"/>
      <c r="U479" s="146" t="e">
        <f>IF(#REF!="","","Reverses "&amp;#REF!)</f>
        <v>#REF!</v>
      </c>
      <c r="V479" s="143" t="e">
        <f t="shared" si="58"/>
        <v>#REF!</v>
      </c>
      <c r="W479" s="146"/>
      <c r="X479" s="146"/>
      <c r="Z479" s="146"/>
      <c r="AB479" s="146"/>
      <c r="AE479" s="146"/>
      <c r="AH479" s="149"/>
    </row>
    <row r="480" spans="1:34" s="143" customFormat="1" x14ac:dyDescent="0.3">
      <c r="A480" s="143" t="e">
        <f t="shared" si="56"/>
        <v>#REF!</v>
      </c>
      <c r="B480" s="125" t="e">
        <f t="shared" si="57"/>
        <v>#REF!</v>
      </c>
      <c r="D480" s="144" t="e">
        <f>IF(#REF!="","",#REF!)</f>
        <v>#REF!</v>
      </c>
      <c r="E480" s="145" t="e">
        <f>IF(#REF!="","",#REF!)</f>
        <v>#REF!</v>
      </c>
      <c r="F480" s="145" t="e">
        <f>IF(#REF!="","",#REF!)</f>
        <v>#REF!</v>
      </c>
      <c r="G480" s="145" t="e">
        <f>IF(#REF!="","",#REF!)</f>
        <v>#REF!</v>
      </c>
      <c r="H480" s="145" t="e">
        <f>IF(#REF!="","",#REF!)</f>
        <v>#REF!</v>
      </c>
      <c r="I480" s="145" t="e">
        <f>IF(#REF!="","",#REF!)</f>
        <v>#REF!</v>
      </c>
      <c r="J480" s="145" t="e">
        <f>IF(#REF!="","",#REF!)</f>
        <v>#REF!</v>
      </c>
      <c r="K480" s="145" t="e">
        <f>IF(#REF!="","",#REF!)</f>
        <v>#REF!</v>
      </c>
      <c r="L480" s="145" t="e">
        <f>IF(#REF!="","",#REF!)</f>
        <v>#REF!</v>
      </c>
      <c r="M480" s="145" t="e">
        <f>IF(#REF!="","",#REF!)</f>
        <v>#REF!</v>
      </c>
      <c r="N480" s="145" t="e">
        <f>IF(#REF!="","",#REF!)</f>
        <v>#REF!</v>
      </c>
      <c r="O480" s="145" t="e">
        <f>IF(#REF!="","",#REF!)</f>
        <v>#REF!</v>
      </c>
      <c r="P480" s="146" t="e">
        <f>IF(#REF!="","",-#REF!)</f>
        <v>#REF!</v>
      </c>
      <c r="Q480" s="146" t="e">
        <f>IF(#REF!="","",-#REF!)</f>
        <v>#REF!</v>
      </c>
      <c r="R480" s="148"/>
      <c r="U480" s="146" t="e">
        <f>IF(#REF!="","","Reverses "&amp;#REF!)</f>
        <v>#REF!</v>
      </c>
      <c r="V480" s="143" t="e">
        <f t="shared" si="58"/>
        <v>#REF!</v>
      </c>
      <c r="W480" s="146"/>
      <c r="X480" s="146"/>
      <c r="Z480" s="146"/>
      <c r="AB480" s="146"/>
      <c r="AE480" s="146"/>
      <c r="AH480" s="149"/>
    </row>
    <row r="481" spans="1:34" s="143" customFormat="1" x14ac:dyDescent="0.3">
      <c r="A481" s="143" t="e">
        <f t="shared" si="56"/>
        <v>#REF!</v>
      </c>
      <c r="B481" s="125" t="e">
        <f t="shared" si="57"/>
        <v>#REF!</v>
      </c>
      <c r="D481" s="144" t="e">
        <f>IF(#REF!="","",#REF!)</f>
        <v>#REF!</v>
      </c>
      <c r="E481" s="145" t="e">
        <f>IF(#REF!="","",#REF!)</f>
        <v>#REF!</v>
      </c>
      <c r="F481" s="145" t="e">
        <f>IF(#REF!="","",#REF!)</f>
        <v>#REF!</v>
      </c>
      <c r="G481" s="145" t="e">
        <f>IF(#REF!="","",#REF!)</f>
        <v>#REF!</v>
      </c>
      <c r="H481" s="145" t="e">
        <f>IF(#REF!="","",#REF!)</f>
        <v>#REF!</v>
      </c>
      <c r="I481" s="145" t="e">
        <f>IF(#REF!="","",#REF!)</f>
        <v>#REF!</v>
      </c>
      <c r="J481" s="145" t="e">
        <f>IF(#REF!="","",#REF!)</f>
        <v>#REF!</v>
      </c>
      <c r="K481" s="145" t="e">
        <f>IF(#REF!="","",#REF!)</f>
        <v>#REF!</v>
      </c>
      <c r="L481" s="145" t="e">
        <f>IF(#REF!="","",#REF!)</f>
        <v>#REF!</v>
      </c>
      <c r="M481" s="145" t="e">
        <f>IF(#REF!="","",#REF!)</f>
        <v>#REF!</v>
      </c>
      <c r="N481" s="145" t="e">
        <f>IF(#REF!="","",#REF!)</f>
        <v>#REF!</v>
      </c>
      <c r="O481" s="145" t="e">
        <f>IF(#REF!="","",#REF!)</f>
        <v>#REF!</v>
      </c>
      <c r="P481" s="146" t="e">
        <f>IF(#REF!="","",-#REF!)</f>
        <v>#REF!</v>
      </c>
      <c r="Q481" s="146" t="e">
        <f>IF(#REF!="","",-#REF!)</f>
        <v>#REF!</v>
      </c>
      <c r="R481" s="148"/>
      <c r="U481" s="146" t="e">
        <f>IF(#REF!="","","Reverses "&amp;#REF!)</f>
        <v>#REF!</v>
      </c>
      <c r="V481" s="143" t="e">
        <f t="shared" si="58"/>
        <v>#REF!</v>
      </c>
      <c r="W481" s="146"/>
      <c r="X481" s="146"/>
      <c r="Z481" s="146"/>
      <c r="AB481" s="146"/>
      <c r="AE481" s="146"/>
      <c r="AH481" s="149"/>
    </row>
    <row r="482" spans="1:34" s="143" customFormat="1" x14ac:dyDescent="0.3">
      <c r="A482" s="143" t="e">
        <f t="shared" si="56"/>
        <v>#REF!</v>
      </c>
      <c r="B482" s="125" t="e">
        <f t="shared" si="57"/>
        <v>#REF!</v>
      </c>
      <c r="D482" s="144" t="e">
        <f>IF(#REF!="","",#REF!)</f>
        <v>#REF!</v>
      </c>
      <c r="E482" s="145" t="e">
        <f>IF(#REF!="","",#REF!)</f>
        <v>#REF!</v>
      </c>
      <c r="F482" s="145" t="e">
        <f>IF(#REF!="","",#REF!)</f>
        <v>#REF!</v>
      </c>
      <c r="G482" s="145" t="e">
        <f>IF(#REF!="","",#REF!)</f>
        <v>#REF!</v>
      </c>
      <c r="H482" s="145" t="e">
        <f>IF(#REF!="","",#REF!)</f>
        <v>#REF!</v>
      </c>
      <c r="I482" s="145" t="e">
        <f>IF(#REF!="","",#REF!)</f>
        <v>#REF!</v>
      </c>
      <c r="J482" s="145" t="e">
        <f>IF(#REF!="","",#REF!)</f>
        <v>#REF!</v>
      </c>
      <c r="K482" s="145" t="e">
        <f>IF(#REF!="","",#REF!)</f>
        <v>#REF!</v>
      </c>
      <c r="L482" s="145" t="e">
        <f>IF(#REF!="","",#REF!)</f>
        <v>#REF!</v>
      </c>
      <c r="M482" s="145" t="e">
        <f>IF(#REF!="","",#REF!)</f>
        <v>#REF!</v>
      </c>
      <c r="N482" s="145" t="e">
        <f>IF(#REF!="","",#REF!)</f>
        <v>#REF!</v>
      </c>
      <c r="O482" s="145" t="e">
        <f>IF(#REF!="","",#REF!)</f>
        <v>#REF!</v>
      </c>
      <c r="P482" s="146" t="e">
        <f>IF(#REF!="","",-#REF!)</f>
        <v>#REF!</v>
      </c>
      <c r="Q482" s="146" t="e">
        <f>IF(#REF!="","",-#REF!)</f>
        <v>#REF!</v>
      </c>
      <c r="R482" s="148"/>
      <c r="U482" s="146" t="e">
        <f>IF(#REF!="","","Reverses "&amp;#REF!)</f>
        <v>#REF!</v>
      </c>
      <c r="V482" s="143" t="e">
        <f t="shared" si="58"/>
        <v>#REF!</v>
      </c>
      <c r="W482" s="146"/>
      <c r="X482" s="146"/>
      <c r="Z482" s="146"/>
      <c r="AB482" s="146"/>
      <c r="AE482" s="146"/>
      <c r="AH482" s="149"/>
    </row>
    <row r="483" spans="1:34" s="143" customFormat="1" x14ac:dyDescent="0.3">
      <c r="A483" s="143" t="e">
        <f t="shared" si="56"/>
        <v>#REF!</v>
      </c>
      <c r="B483" s="125" t="e">
        <f t="shared" si="57"/>
        <v>#REF!</v>
      </c>
      <c r="D483" s="144" t="e">
        <f>IF(#REF!="","",#REF!)</f>
        <v>#REF!</v>
      </c>
      <c r="E483" s="145" t="e">
        <f>IF(#REF!="","",#REF!)</f>
        <v>#REF!</v>
      </c>
      <c r="F483" s="145" t="e">
        <f>IF(#REF!="","",#REF!)</f>
        <v>#REF!</v>
      </c>
      <c r="G483" s="145" t="e">
        <f>IF(#REF!="","",#REF!)</f>
        <v>#REF!</v>
      </c>
      <c r="H483" s="145" t="e">
        <f>IF(#REF!="","",#REF!)</f>
        <v>#REF!</v>
      </c>
      <c r="I483" s="145" t="e">
        <f>IF(#REF!="","",#REF!)</f>
        <v>#REF!</v>
      </c>
      <c r="J483" s="145" t="e">
        <f>IF(#REF!="","",#REF!)</f>
        <v>#REF!</v>
      </c>
      <c r="K483" s="145" t="e">
        <f>IF(#REF!="","",#REF!)</f>
        <v>#REF!</v>
      </c>
      <c r="L483" s="145" t="e">
        <f>IF(#REF!="","",#REF!)</f>
        <v>#REF!</v>
      </c>
      <c r="M483" s="145" t="e">
        <f>IF(#REF!="","",#REF!)</f>
        <v>#REF!</v>
      </c>
      <c r="N483" s="145" t="e">
        <f>IF(#REF!="","",#REF!)</f>
        <v>#REF!</v>
      </c>
      <c r="O483" s="145" t="e">
        <f>IF(#REF!="","",#REF!)</f>
        <v>#REF!</v>
      </c>
      <c r="P483" s="146" t="e">
        <f>IF(#REF!="","",-#REF!)</f>
        <v>#REF!</v>
      </c>
      <c r="Q483" s="146" t="e">
        <f>IF(#REF!="","",-#REF!)</f>
        <v>#REF!</v>
      </c>
      <c r="R483" s="148"/>
      <c r="U483" s="146" t="e">
        <f>IF(#REF!="","","Reverses "&amp;#REF!)</f>
        <v>#REF!</v>
      </c>
      <c r="V483" s="143" t="e">
        <f t="shared" si="58"/>
        <v>#REF!</v>
      </c>
      <c r="W483" s="146"/>
      <c r="X483" s="146"/>
      <c r="Z483" s="146"/>
      <c r="AB483" s="146"/>
      <c r="AE483" s="146"/>
      <c r="AH483" s="149"/>
    </row>
    <row r="484" spans="1:34" s="143" customFormat="1" x14ac:dyDescent="0.3">
      <c r="A484" s="143" t="e">
        <f t="shared" si="56"/>
        <v>#REF!</v>
      </c>
      <c r="B484" s="125" t="e">
        <f t="shared" si="57"/>
        <v>#REF!</v>
      </c>
      <c r="D484" s="144" t="e">
        <f>IF(#REF!="","",#REF!)</f>
        <v>#REF!</v>
      </c>
      <c r="E484" s="145" t="e">
        <f>IF(#REF!="","",#REF!)</f>
        <v>#REF!</v>
      </c>
      <c r="F484" s="145" t="e">
        <f>IF(#REF!="","",#REF!)</f>
        <v>#REF!</v>
      </c>
      <c r="G484" s="145" t="e">
        <f>IF(#REF!="","",#REF!)</f>
        <v>#REF!</v>
      </c>
      <c r="H484" s="145" t="e">
        <f>IF(#REF!="","",#REF!)</f>
        <v>#REF!</v>
      </c>
      <c r="I484" s="145" t="e">
        <f>IF(#REF!="","",#REF!)</f>
        <v>#REF!</v>
      </c>
      <c r="J484" s="145" t="e">
        <f>IF(#REF!="","",#REF!)</f>
        <v>#REF!</v>
      </c>
      <c r="K484" s="145" t="e">
        <f>IF(#REF!="","",#REF!)</f>
        <v>#REF!</v>
      </c>
      <c r="L484" s="145" t="e">
        <f>IF(#REF!="","",#REF!)</f>
        <v>#REF!</v>
      </c>
      <c r="M484" s="145" t="e">
        <f>IF(#REF!="","",#REF!)</f>
        <v>#REF!</v>
      </c>
      <c r="N484" s="145" t="e">
        <f>IF(#REF!="","",#REF!)</f>
        <v>#REF!</v>
      </c>
      <c r="O484" s="145" t="e">
        <f>IF(#REF!="","",#REF!)</f>
        <v>#REF!</v>
      </c>
      <c r="P484" s="146" t="e">
        <f>IF(#REF!="","",-#REF!)</f>
        <v>#REF!</v>
      </c>
      <c r="Q484" s="146" t="e">
        <f>IF(#REF!="","",-#REF!)</f>
        <v>#REF!</v>
      </c>
      <c r="R484" s="148"/>
      <c r="U484" s="146" t="e">
        <f>IF(#REF!="","","Reverses "&amp;#REF!)</f>
        <v>#REF!</v>
      </c>
      <c r="V484" s="143" t="e">
        <f t="shared" si="58"/>
        <v>#REF!</v>
      </c>
      <c r="W484" s="146"/>
      <c r="X484" s="146"/>
      <c r="Z484" s="146"/>
      <c r="AB484" s="146"/>
      <c r="AE484" s="146"/>
      <c r="AH484" s="149"/>
    </row>
    <row r="485" spans="1:34" s="143" customFormat="1" x14ac:dyDescent="0.3">
      <c r="A485" s="143" t="e">
        <f t="shared" si="56"/>
        <v>#REF!</v>
      </c>
      <c r="B485" s="125" t="e">
        <f t="shared" si="57"/>
        <v>#REF!</v>
      </c>
      <c r="D485" s="144" t="e">
        <f>IF(#REF!="","",#REF!)</f>
        <v>#REF!</v>
      </c>
      <c r="E485" s="145" t="e">
        <f>IF(#REF!="","",#REF!)</f>
        <v>#REF!</v>
      </c>
      <c r="F485" s="145" t="e">
        <f>IF(#REF!="","",#REF!)</f>
        <v>#REF!</v>
      </c>
      <c r="G485" s="145" t="e">
        <f>IF(#REF!="","",#REF!)</f>
        <v>#REF!</v>
      </c>
      <c r="H485" s="145" t="e">
        <f>IF(#REF!="","",#REF!)</f>
        <v>#REF!</v>
      </c>
      <c r="I485" s="145" t="e">
        <f>IF(#REF!="","",#REF!)</f>
        <v>#REF!</v>
      </c>
      <c r="J485" s="145" t="e">
        <f>IF(#REF!="","",#REF!)</f>
        <v>#REF!</v>
      </c>
      <c r="K485" s="145" t="e">
        <f>IF(#REF!="","",#REF!)</f>
        <v>#REF!</v>
      </c>
      <c r="L485" s="145" t="e">
        <f>IF(#REF!="","",#REF!)</f>
        <v>#REF!</v>
      </c>
      <c r="M485" s="145" t="e">
        <f>IF(#REF!="","",#REF!)</f>
        <v>#REF!</v>
      </c>
      <c r="N485" s="145" t="e">
        <f>IF(#REF!="","",#REF!)</f>
        <v>#REF!</v>
      </c>
      <c r="O485" s="145" t="e">
        <f>IF(#REF!="","",#REF!)</f>
        <v>#REF!</v>
      </c>
      <c r="P485" s="146" t="e">
        <f>IF(#REF!="","",-#REF!)</f>
        <v>#REF!</v>
      </c>
      <c r="Q485" s="146" t="e">
        <f>IF(#REF!="","",-#REF!)</f>
        <v>#REF!</v>
      </c>
      <c r="R485" s="148"/>
      <c r="U485" s="146" t="e">
        <f>IF(#REF!="","","Reverses "&amp;#REF!)</f>
        <v>#REF!</v>
      </c>
      <c r="V485" s="143" t="e">
        <f t="shared" si="58"/>
        <v>#REF!</v>
      </c>
      <c r="W485" s="146"/>
      <c r="X485" s="146"/>
      <c r="Z485" s="146"/>
      <c r="AB485" s="146"/>
      <c r="AE485" s="146"/>
      <c r="AH485" s="149"/>
    </row>
    <row r="486" spans="1:34" s="143" customFormat="1" x14ac:dyDescent="0.3">
      <c r="A486" s="143" t="e">
        <f t="shared" si="56"/>
        <v>#REF!</v>
      </c>
      <c r="B486" s="125" t="e">
        <f t="shared" si="57"/>
        <v>#REF!</v>
      </c>
      <c r="D486" s="144" t="e">
        <f>IF(#REF!="","",#REF!)</f>
        <v>#REF!</v>
      </c>
      <c r="E486" s="145" t="e">
        <f>IF(#REF!="","",#REF!)</f>
        <v>#REF!</v>
      </c>
      <c r="F486" s="145" t="e">
        <f>IF(#REF!="","",#REF!)</f>
        <v>#REF!</v>
      </c>
      <c r="G486" s="145" t="e">
        <f>IF(#REF!="","",#REF!)</f>
        <v>#REF!</v>
      </c>
      <c r="H486" s="145" t="e">
        <f>IF(#REF!="","",#REF!)</f>
        <v>#REF!</v>
      </c>
      <c r="I486" s="145" t="e">
        <f>IF(#REF!="","",#REF!)</f>
        <v>#REF!</v>
      </c>
      <c r="J486" s="145" t="e">
        <f>IF(#REF!="","",#REF!)</f>
        <v>#REF!</v>
      </c>
      <c r="K486" s="145" t="e">
        <f>IF(#REF!="","",#REF!)</f>
        <v>#REF!</v>
      </c>
      <c r="L486" s="145" t="e">
        <f>IF(#REF!="","",#REF!)</f>
        <v>#REF!</v>
      </c>
      <c r="M486" s="145" t="e">
        <f>IF(#REF!="","",#REF!)</f>
        <v>#REF!</v>
      </c>
      <c r="N486" s="145" t="e">
        <f>IF(#REF!="","",#REF!)</f>
        <v>#REF!</v>
      </c>
      <c r="O486" s="145" t="e">
        <f>IF(#REF!="","",#REF!)</f>
        <v>#REF!</v>
      </c>
      <c r="P486" s="146" t="e">
        <f>IF(#REF!="","",-#REF!)</f>
        <v>#REF!</v>
      </c>
      <c r="Q486" s="146" t="e">
        <f>IF(#REF!="","",-#REF!)</f>
        <v>#REF!</v>
      </c>
      <c r="R486" s="148"/>
      <c r="U486" s="146" t="e">
        <f>IF(#REF!="","","Reverses "&amp;#REF!)</f>
        <v>#REF!</v>
      </c>
      <c r="V486" s="143" t="e">
        <f t="shared" si="58"/>
        <v>#REF!</v>
      </c>
      <c r="W486" s="146"/>
      <c r="X486" s="146"/>
      <c r="Z486" s="146"/>
      <c r="AB486" s="146"/>
      <c r="AE486" s="146"/>
      <c r="AH486" s="149"/>
    </row>
    <row r="487" spans="1:34" s="143" customFormat="1" x14ac:dyDescent="0.3">
      <c r="A487" s="143" t="e">
        <f t="shared" si="56"/>
        <v>#REF!</v>
      </c>
      <c r="B487" s="125" t="e">
        <f t="shared" si="57"/>
        <v>#REF!</v>
      </c>
      <c r="D487" s="144" t="e">
        <f>IF(#REF!="","",#REF!)</f>
        <v>#REF!</v>
      </c>
      <c r="E487" s="145" t="e">
        <f>IF(#REF!="","",#REF!)</f>
        <v>#REF!</v>
      </c>
      <c r="F487" s="145" t="e">
        <f>IF(#REF!="","",#REF!)</f>
        <v>#REF!</v>
      </c>
      <c r="G487" s="145" t="e">
        <f>IF(#REF!="","",#REF!)</f>
        <v>#REF!</v>
      </c>
      <c r="H487" s="145" t="e">
        <f>IF(#REF!="","",#REF!)</f>
        <v>#REF!</v>
      </c>
      <c r="I487" s="145" t="e">
        <f>IF(#REF!="","",#REF!)</f>
        <v>#REF!</v>
      </c>
      <c r="J487" s="145" t="e">
        <f>IF(#REF!="","",#REF!)</f>
        <v>#REF!</v>
      </c>
      <c r="K487" s="145" t="e">
        <f>IF(#REF!="","",#REF!)</f>
        <v>#REF!</v>
      </c>
      <c r="L487" s="145" t="e">
        <f>IF(#REF!="","",#REF!)</f>
        <v>#REF!</v>
      </c>
      <c r="M487" s="145" t="e">
        <f>IF(#REF!="","",#REF!)</f>
        <v>#REF!</v>
      </c>
      <c r="N487" s="145" t="e">
        <f>IF(#REF!="","",#REF!)</f>
        <v>#REF!</v>
      </c>
      <c r="O487" s="145" t="e">
        <f>IF(#REF!="","",#REF!)</f>
        <v>#REF!</v>
      </c>
      <c r="P487" s="146" t="e">
        <f>IF(#REF!="","",-#REF!)</f>
        <v>#REF!</v>
      </c>
      <c r="Q487" s="146" t="e">
        <f>IF(#REF!="","",-#REF!)</f>
        <v>#REF!</v>
      </c>
      <c r="R487" s="148"/>
      <c r="U487" s="146" t="e">
        <f>IF(#REF!="","","Reverses "&amp;#REF!)</f>
        <v>#REF!</v>
      </c>
      <c r="V487" s="143" t="e">
        <f t="shared" si="58"/>
        <v>#REF!</v>
      </c>
      <c r="W487" s="146"/>
      <c r="X487" s="146"/>
      <c r="Z487" s="146"/>
      <c r="AB487" s="146"/>
      <c r="AE487" s="146"/>
      <c r="AH487" s="149"/>
    </row>
    <row r="488" spans="1:34" s="143" customFormat="1" x14ac:dyDescent="0.3">
      <c r="A488" s="143" t="e">
        <f t="shared" si="56"/>
        <v>#REF!</v>
      </c>
      <c r="B488" s="125" t="e">
        <f t="shared" si="57"/>
        <v>#REF!</v>
      </c>
      <c r="D488" s="144" t="e">
        <f>IF(#REF!="","",#REF!)</f>
        <v>#REF!</v>
      </c>
      <c r="E488" s="145" t="e">
        <f>IF(#REF!="","",#REF!)</f>
        <v>#REF!</v>
      </c>
      <c r="F488" s="145" t="e">
        <f>IF(#REF!="","",#REF!)</f>
        <v>#REF!</v>
      </c>
      <c r="G488" s="145" t="e">
        <f>IF(#REF!="","",#REF!)</f>
        <v>#REF!</v>
      </c>
      <c r="H488" s="145" t="e">
        <f>IF(#REF!="","",#REF!)</f>
        <v>#REF!</v>
      </c>
      <c r="I488" s="145" t="e">
        <f>IF(#REF!="","",#REF!)</f>
        <v>#REF!</v>
      </c>
      <c r="J488" s="145" t="e">
        <f>IF(#REF!="","",#REF!)</f>
        <v>#REF!</v>
      </c>
      <c r="K488" s="145" t="e">
        <f>IF(#REF!="","",#REF!)</f>
        <v>#REF!</v>
      </c>
      <c r="L488" s="145" t="e">
        <f>IF(#REF!="","",#REF!)</f>
        <v>#REF!</v>
      </c>
      <c r="M488" s="145" t="e">
        <f>IF(#REF!="","",#REF!)</f>
        <v>#REF!</v>
      </c>
      <c r="N488" s="145" t="e">
        <f>IF(#REF!="","",#REF!)</f>
        <v>#REF!</v>
      </c>
      <c r="O488" s="145" t="e">
        <f>IF(#REF!="","",#REF!)</f>
        <v>#REF!</v>
      </c>
      <c r="P488" s="146" t="e">
        <f>IF(#REF!="","",-#REF!)</f>
        <v>#REF!</v>
      </c>
      <c r="Q488" s="146" t="e">
        <f>IF(#REF!="","",-#REF!)</f>
        <v>#REF!</v>
      </c>
      <c r="R488" s="148"/>
      <c r="U488" s="146" t="e">
        <f>IF(#REF!="","","Reverses "&amp;#REF!)</f>
        <v>#REF!</v>
      </c>
      <c r="V488" s="143" t="e">
        <f t="shared" si="58"/>
        <v>#REF!</v>
      </c>
      <c r="W488" s="146"/>
      <c r="X488" s="146"/>
      <c r="Z488" s="146"/>
      <c r="AB488" s="146"/>
      <c r="AE488" s="146"/>
      <c r="AH488" s="149"/>
    </row>
    <row r="489" spans="1:34" s="143" customFormat="1" x14ac:dyDescent="0.3">
      <c r="A489" s="143" t="e">
        <f t="shared" si="56"/>
        <v>#REF!</v>
      </c>
      <c r="B489" s="125" t="e">
        <f t="shared" si="57"/>
        <v>#REF!</v>
      </c>
      <c r="D489" s="144" t="e">
        <f>IF(#REF!="","",#REF!)</f>
        <v>#REF!</v>
      </c>
      <c r="E489" s="145" t="e">
        <f>IF(#REF!="","",#REF!)</f>
        <v>#REF!</v>
      </c>
      <c r="F489" s="145" t="e">
        <f>IF(#REF!="","",#REF!)</f>
        <v>#REF!</v>
      </c>
      <c r="G489" s="145" t="e">
        <f>IF(#REF!="","",#REF!)</f>
        <v>#REF!</v>
      </c>
      <c r="H489" s="145" t="e">
        <f>IF(#REF!="","",#REF!)</f>
        <v>#REF!</v>
      </c>
      <c r="I489" s="145" t="e">
        <f>IF(#REF!="","",#REF!)</f>
        <v>#REF!</v>
      </c>
      <c r="J489" s="145" t="e">
        <f>IF(#REF!="","",#REF!)</f>
        <v>#REF!</v>
      </c>
      <c r="K489" s="145" t="e">
        <f>IF(#REF!="","",#REF!)</f>
        <v>#REF!</v>
      </c>
      <c r="L489" s="145" t="e">
        <f>IF(#REF!="","",#REF!)</f>
        <v>#REF!</v>
      </c>
      <c r="M489" s="145" t="e">
        <f>IF(#REF!="","",#REF!)</f>
        <v>#REF!</v>
      </c>
      <c r="N489" s="145" t="e">
        <f>IF(#REF!="","",#REF!)</f>
        <v>#REF!</v>
      </c>
      <c r="O489" s="145" t="e">
        <f>IF(#REF!="","",#REF!)</f>
        <v>#REF!</v>
      </c>
      <c r="P489" s="146" t="e">
        <f>IF(#REF!="","",-#REF!)</f>
        <v>#REF!</v>
      </c>
      <c r="Q489" s="146" t="e">
        <f>IF(#REF!="","",-#REF!)</f>
        <v>#REF!</v>
      </c>
      <c r="R489" s="148"/>
      <c r="U489" s="146" t="e">
        <f>IF(#REF!="","","Reverses "&amp;#REF!)</f>
        <v>#REF!</v>
      </c>
      <c r="V489" s="143" t="e">
        <f t="shared" si="58"/>
        <v>#REF!</v>
      </c>
      <c r="W489" s="146"/>
      <c r="X489" s="146"/>
      <c r="Z489" s="146"/>
      <c r="AB489" s="146"/>
      <c r="AE489" s="146"/>
      <c r="AH489" s="149"/>
    </row>
    <row r="490" spans="1:34" s="143" customFormat="1" x14ac:dyDescent="0.3">
      <c r="A490" s="143" t="e">
        <f t="shared" si="56"/>
        <v>#REF!</v>
      </c>
      <c r="B490" s="125" t="e">
        <f t="shared" si="57"/>
        <v>#REF!</v>
      </c>
      <c r="D490" s="144" t="e">
        <f>IF(#REF!="","",#REF!)</f>
        <v>#REF!</v>
      </c>
      <c r="E490" s="145" t="e">
        <f>IF(#REF!="","",#REF!)</f>
        <v>#REF!</v>
      </c>
      <c r="F490" s="145" t="e">
        <f>IF(#REF!="","",#REF!)</f>
        <v>#REF!</v>
      </c>
      <c r="G490" s="145" t="e">
        <f>IF(#REF!="","",#REF!)</f>
        <v>#REF!</v>
      </c>
      <c r="H490" s="145" t="e">
        <f>IF(#REF!="","",#REF!)</f>
        <v>#REF!</v>
      </c>
      <c r="I490" s="145" t="e">
        <f>IF(#REF!="","",#REF!)</f>
        <v>#REF!</v>
      </c>
      <c r="J490" s="145" t="e">
        <f>IF(#REF!="","",#REF!)</f>
        <v>#REF!</v>
      </c>
      <c r="K490" s="145" t="e">
        <f>IF(#REF!="","",#REF!)</f>
        <v>#REF!</v>
      </c>
      <c r="L490" s="145" t="e">
        <f>IF(#REF!="","",#REF!)</f>
        <v>#REF!</v>
      </c>
      <c r="M490" s="145" t="e">
        <f>IF(#REF!="","",#REF!)</f>
        <v>#REF!</v>
      </c>
      <c r="N490" s="145" t="e">
        <f>IF(#REF!="","",#REF!)</f>
        <v>#REF!</v>
      </c>
      <c r="O490" s="145" t="e">
        <f>IF(#REF!="","",#REF!)</f>
        <v>#REF!</v>
      </c>
      <c r="P490" s="146" t="e">
        <f>IF(#REF!="","",-#REF!)</f>
        <v>#REF!</v>
      </c>
      <c r="Q490" s="146" t="e">
        <f>IF(#REF!="","",-#REF!)</f>
        <v>#REF!</v>
      </c>
      <c r="R490" s="148"/>
      <c r="U490" s="146" t="e">
        <f>IF(#REF!="","","Reverses "&amp;#REF!)</f>
        <v>#REF!</v>
      </c>
      <c r="V490" s="143" t="e">
        <f t="shared" si="58"/>
        <v>#REF!</v>
      </c>
      <c r="W490" s="146"/>
      <c r="X490" s="146"/>
      <c r="Z490" s="146"/>
      <c r="AB490" s="146"/>
      <c r="AE490" s="146"/>
      <c r="AH490" s="149"/>
    </row>
    <row r="491" spans="1:34" s="143" customFormat="1" x14ac:dyDescent="0.3">
      <c r="A491" s="143" t="e">
        <f t="shared" si="56"/>
        <v>#REF!</v>
      </c>
      <c r="B491" s="125" t="e">
        <f t="shared" si="57"/>
        <v>#REF!</v>
      </c>
      <c r="D491" s="144" t="e">
        <f>IF(#REF!="","",#REF!)</f>
        <v>#REF!</v>
      </c>
      <c r="E491" s="145" t="e">
        <f>IF(#REF!="","",#REF!)</f>
        <v>#REF!</v>
      </c>
      <c r="F491" s="145" t="e">
        <f>IF(#REF!="","",#REF!)</f>
        <v>#REF!</v>
      </c>
      <c r="G491" s="145" t="e">
        <f>IF(#REF!="","",#REF!)</f>
        <v>#REF!</v>
      </c>
      <c r="H491" s="145" t="e">
        <f>IF(#REF!="","",#REF!)</f>
        <v>#REF!</v>
      </c>
      <c r="I491" s="145" t="e">
        <f>IF(#REF!="","",#REF!)</f>
        <v>#REF!</v>
      </c>
      <c r="J491" s="145" t="e">
        <f>IF(#REF!="","",#REF!)</f>
        <v>#REF!</v>
      </c>
      <c r="K491" s="145" t="e">
        <f>IF(#REF!="","",#REF!)</f>
        <v>#REF!</v>
      </c>
      <c r="L491" s="145" t="e">
        <f>IF(#REF!="","",#REF!)</f>
        <v>#REF!</v>
      </c>
      <c r="M491" s="145" t="e">
        <f>IF(#REF!="","",#REF!)</f>
        <v>#REF!</v>
      </c>
      <c r="N491" s="145" t="e">
        <f>IF(#REF!="","",#REF!)</f>
        <v>#REF!</v>
      </c>
      <c r="O491" s="145" t="e">
        <f>IF(#REF!="","",#REF!)</f>
        <v>#REF!</v>
      </c>
      <c r="P491" s="146" t="e">
        <f>IF(#REF!="","",-#REF!)</f>
        <v>#REF!</v>
      </c>
      <c r="Q491" s="146" t="e">
        <f>IF(#REF!="","",-#REF!)</f>
        <v>#REF!</v>
      </c>
      <c r="R491" s="148"/>
      <c r="U491" s="146" t="e">
        <f>IF(#REF!="","","Reverses "&amp;#REF!)</f>
        <v>#REF!</v>
      </c>
      <c r="V491" s="143" t="e">
        <f t="shared" si="58"/>
        <v>#REF!</v>
      </c>
      <c r="W491" s="146"/>
      <c r="X491" s="146"/>
      <c r="Z491" s="146"/>
      <c r="AB491" s="146"/>
      <c r="AE491" s="146"/>
      <c r="AH491" s="149"/>
    </row>
    <row r="492" spans="1:34" s="143" customFormat="1" x14ac:dyDescent="0.3">
      <c r="A492" s="143" t="e">
        <f t="shared" si="56"/>
        <v>#REF!</v>
      </c>
      <c r="B492" s="125" t="e">
        <f t="shared" si="57"/>
        <v>#REF!</v>
      </c>
      <c r="D492" s="144" t="e">
        <f>IF(#REF!="","",#REF!)</f>
        <v>#REF!</v>
      </c>
      <c r="E492" s="145" t="e">
        <f>IF(#REF!="","",#REF!)</f>
        <v>#REF!</v>
      </c>
      <c r="F492" s="145" t="e">
        <f>IF(#REF!="","",#REF!)</f>
        <v>#REF!</v>
      </c>
      <c r="G492" s="145" t="e">
        <f>IF(#REF!="","",#REF!)</f>
        <v>#REF!</v>
      </c>
      <c r="H492" s="145" t="e">
        <f>IF(#REF!="","",#REF!)</f>
        <v>#REF!</v>
      </c>
      <c r="I492" s="145" t="e">
        <f>IF(#REF!="","",#REF!)</f>
        <v>#REF!</v>
      </c>
      <c r="J492" s="145" t="e">
        <f>IF(#REF!="","",#REF!)</f>
        <v>#REF!</v>
      </c>
      <c r="K492" s="145" t="e">
        <f>IF(#REF!="","",#REF!)</f>
        <v>#REF!</v>
      </c>
      <c r="L492" s="145" t="e">
        <f>IF(#REF!="","",#REF!)</f>
        <v>#REF!</v>
      </c>
      <c r="M492" s="145" t="e">
        <f>IF(#REF!="","",#REF!)</f>
        <v>#REF!</v>
      </c>
      <c r="N492" s="145" t="e">
        <f>IF(#REF!="","",#REF!)</f>
        <v>#REF!</v>
      </c>
      <c r="O492" s="145" t="e">
        <f>IF(#REF!="","",#REF!)</f>
        <v>#REF!</v>
      </c>
      <c r="P492" s="146" t="e">
        <f>IF(#REF!="","",-#REF!)</f>
        <v>#REF!</v>
      </c>
      <c r="Q492" s="146" t="e">
        <f>IF(#REF!="","",-#REF!)</f>
        <v>#REF!</v>
      </c>
      <c r="R492" s="148"/>
      <c r="U492" s="146" t="e">
        <f>IF(#REF!="","","Reverses "&amp;#REF!)</f>
        <v>#REF!</v>
      </c>
      <c r="V492" s="143" t="e">
        <f t="shared" si="58"/>
        <v>#REF!</v>
      </c>
      <c r="W492" s="146"/>
      <c r="X492" s="146"/>
      <c r="Z492" s="146"/>
      <c r="AB492" s="146"/>
      <c r="AE492" s="146"/>
      <c r="AH492" s="149"/>
    </row>
    <row r="493" spans="1:34" s="143" customFormat="1" x14ac:dyDescent="0.3">
      <c r="A493" s="143" t="e">
        <f t="shared" si="56"/>
        <v>#REF!</v>
      </c>
      <c r="B493" s="125" t="e">
        <f t="shared" si="57"/>
        <v>#REF!</v>
      </c>
      <c r="D493" s="144" t="e">
        <f>IF(#REF!="","",#REF!)</f>
        <v>#REF!</v>
      </c>
      <c r="E493" s="145" t="e">
        <f>IF(#REF!="","",#REF!)</f>
        <v>#REF!</v>
      </c>
      <c r="F493" s="145" t="e">
        <f>IF(#REF!="","",#REF!)</f>
        <v>#REF!</v>
      </c>
      <c r="G493" s="145" t="e">
        <f>IF(#REF!="","",#REF!)</f>
        <v>#REF!</v>
      </c>
      <c r="H493" s="145" t="e">
        <f>IF(#REF!="","",#REF!)</f>
        <v>#REF!</v>
      </c>
      <c r="I493" s="145" t="e">
        <f>IF(#REF!="","",#REF!)</f>
        <v>#REF!</v>
      </c>
      <c r="J493" s="145" t="e">
        <f>IF(#REF!="","",#REF!)</f>
        <v>#REF!</v>
      </c>
      <c r="K493" s="145" t="e">
        <f>IF(#REF!="","",#REF!)</f>
        <v>#REF!</v>
      </c>
      <c r="L493" s="145" t="e">
        <f>IF(#REF!="","",#REF!)</f>
        <v>#REF!</v>
      </c>
      <c r="M493" s="145" t="e">
        <f>IF(#REF!="","",#REF!)</f>
        <v>#REF!</v>
      </c>
      <c r="N493" s="145" t="e">
        <f>IF(#REF!="","",#REF!)</f>
        <v>#REF!</v>
      </c>
      <c r="O493" s="145" t="e">
        <f>IF(#REF!="","",#REF!)</f>
        <v>#REF!</v>
      </c>
      <c r="P493" s="146" t="e">
        <f>IF(#REF!="","",-#REF!)</f>
        <v>#REF!</v>
      </c>
      <c r="Q493" s="146" t="e">
        <f>IF(#REF!="","",-#REF!)</f>
        <v>#REF!</v>
      </c>
      <c r="R493" s="148"/>
      <c r="U493" s="146" t="e">
        <f>IF(#REF!="","","Reverses "&amp;#REF!)</f>
        <v>#REF!</v>
      </c>
      <c r="V493" s="143" t="e">
        <f t="shared" si="58"/>
        <v>#REF!</v>
      </c>
      <c r="W493" s="146"/>
      <c r="X493" s="146"/>
      <c r="Z493" s="146"/>
      <c r="AB493" s="146"/>
      <c r="AE493" s="146"/>
      <c r="AH493" s="149"/>
    </row>
    <row r="494" spans="1:34" s="143" customFormat="1" x14ac:dyDescent="0.3">
      <c r="A494" s="143" t="e">
        <f t="shared" si="56"/>
        <v>#REF!</v>
      </c>
      <c r="B494" s="125" t="e">
        <f t="shared" si="57"/>
        <v>#REF!</v>
      </c>
      <c r="D494" s="144" t="e">
        <f>IF(#REF!="","",#REF!)</f>
        <v>#REF!</v>
      </c>
      <c r="E494" s="145" t="e">
        <f>IF(#REF!="","",#REF!)</f>
        <v>#REF!</v>
      </c>
      <c r="F494" s="145" t="e">
        <f>IF(#REF!="","",#REF!)</f>
        <v>#REF!</v>
      </c>
      <c r="G494" s="145" t="e">
        <f>IF(#REF!="","",#REF!)</f>
        <v>#REF!</v>
      </c>
      <c r="H494" s="145" t="e">
        <f>IF(#REF!="","",#REF!)</f>
        <v>#REF!</v>
      </c>
      <c r="I494" s="145" t="e">
        <f>IF(#REF!="","",#REF!)</f>
        <v>#REF!</v>
      </c>
      <c r="J494" s="145" t="e">
        <f>IF(#REF!="","",#REF!)</f>
        <v>#REF!</v>
      </c>
      <c r="K494" s="145" t="e">
        <f>IF(#REF!="","",#REF!)</f>
        <v>#REF!</v>
      </c>
      <c r="L494" s="145" t="e">
        <f>IF(#REF!="","",#REF!)</f>
        <v>#REF!</v>
      </c>
      <c r="M494" s="145" t="e">
        <f>IF(#REF!="","",#REF!)</f>
        <v>#REF!</v>
      </c>
      <c r="N494" s="145" t="e">
        <f>IF(#REF!="","",#REF!)</f>
        <v>#REF!</v>
      </c>
      <c r="O494" s="145" t="e">
        <f>IF(#REF!="","",#REF!)</f>
        <v>#REF!</v>
      </c>
      <c r="P494" s="146" t="e">
        <f>IF(#REF!="","",-#REF!)</f>
        <v>#REF!</v>
      </c>
      <c r="Q494" s="146" t="e">
        <f>IF(#REF!="","",-#REF!)</f>
        <v>#REF!</v>
      </c>
      <c r="R494" s="148"/>
      <c r="U494" s="146" t="e">
        <f>IF(#REF!="","","Reverses "&amp;#REF!)</f>
        <v>#REF!</v>
      </c>
      <c r="V494" s="143" t="e">
        <f t="shared" si="58"/>
        <v>#REF!</v>
      </c>
      <c r="W494" s="146"/>
      <c r="X494" s="146"/>
      <c r="Z494" s="146"/>
      <c r="AB494" s="146"/>
      <c r="AE494" s="146"/>
      <c r="AH494" s="149"/>
    </row>
    <row r="495" spans="1:34" s="143" customFormat="1" x14ac:dyDescent="0.3">
      <c r="A495" s="143" t="e">
        <f t="shared" si="56"/>
        <v>#REF!</v>
      </c>
      <c r="B495" s="125" t="e">
        <f t="shared" si="57"/>
        <v>#REF!</v>
      </c>
      <c r="D495" s="144" t="e">
        <f>IF(#REF!="","",#REF!)</f>
        <v>#REF!</v>
      </c>
      <c r="E495" s="145" t="e">
        <f>IF(#REF!="","",#REF!)</f>
        <v>#REF!</v>
      </c>
      <c r="F495" s="145" t="e">
        <f>IF(#REF!="","",#REF!)</f>
        <v>#REF!</v>
      </c>
      <c r="G495" s="145" t="e">
        <f>IF(#REF!="","",#REF!)</f>
        <v>#REF!</v>
      </c>
      <c r="H495" s="145" t="e">
        <f>IF(#REF!="","",#REF!)</f>
        <v>#REF!</v>
      </c>
      <c r="I495" s="145" t="e">
        <f>IF(#REF!="","",#REF!)</f>
        <v>#REF!</v>
      </c>
      <c r="J495" s="145" t="e">
        <f>IF(#REF!="","",#REF!)</f>
        <v>#REF!</v>
      </c>
      <c r="K495" s="145" t="e">
        <f>IF(#REF!="","",#REF!)</f>
        <v>#REF!</v>
      </c>
      <c r="L495" s="145" t="e">
        <f>IF(#REF!="","",#REF!)</f>
        <v>#REF!</v>
      </c>
      <c r="M495" s="145" t="e">
        <f>IF(#REF!="","",#REF!)</f>
        <v>#REF!</v>
      </c>
      <c r="N495" s="145" t="e">
        <f>IF(#REF!="","",#REF!)</f>
        <v>#REF!</v>
      </c>
      <c r="O495" s="145" t="e">
        <f>IF(#REF!="","",#REF!)</f>
        <v>#REF!</v>
      </c>
      <c r="P495" s="146" t="e">
        <f>IF(#REF!="","",-#REF!)</f>
        <v>#REF!</v>
      </c>
      <c r="Q495" s="146" t="e">
        <f>IF(#REF!="","",-#REF!)</f>
        <v>#REF!</v>
      </c>
      <c r="R495" s="148"/>
      <c r="U495" s="146" t="e">
        <f>IF(#REF!="","","Reverses "&amp;#REF!)</f>
        <v>#REF!</v>
      </c>
      <c r="V495" s="143" t="e">
        <f t="shared" si="58"/>
        <v>#REF!</v>
      </c>
      <c r="W495" s="146"/>
      <c r="X495" s="146"/>
      <c r="Z495" s="146"/>
      <c r="AB495" s="146"/>
      <c r="AE495" s="146"/>
      <c r="AH495" s="149"/>
    </row>
    <row r="496" spans="1:34" s="143" customFormat="1" x14ac:dyDescent="0.3">
      <c r="A496" s="143" t="e">
        <f t="shared" si="56"/>
        <v>#REF!</v>
      </c>
      <c r="B496" s="125" t="e">
        <f t="shared" si="57"/>
        <v>#REF!</v>
      </c>
      <c r="D496" s="144" t="e">
        <f>IF(#REF!="","",#REF!)</f>
        <v>#REF!</v>
      </c>
      <c r="E496" s="145" t="e">
        <f>IF(#REF!="","",#REF!)</f>
        <v>#REF!</v>
      </c>
      <c r="F496" s="145" t="e">
        <f>IF(#REF!="","",#REF!)</f>
        <v>#REF!</v>
      </c>
      <c r="G496" s="145" t="e">
        <f>IF(#REF!="","",#REF!)</f>
        <v>#REF!</v>
      </c>
      <c r="H496" s="145" t="e">
        <f>IF(#REF!="","",#REF!)</f>
        <v>#REF!</v>
      </c>
      <c r="I496" s="145" t="e">
        <f>IF(#REF!="","",#REF!)</f>
        <v>#REF!</v>
      </c>
      <c r="J496" s="145" t="e">
        <f>IF(#REF!="","",#REF!)</f>
        <v>#REF!</v>
      </c>
      <c r="K496" s="145" t="e">
        <f>IF(#REF!="","",#REF!)</f>
        <v>#REF!</v>
      </c>
      <c r="L496" s="145" t="e">
        <f>IF(#REF!="","",#REF!)</f>
        <v>#REF!</v>
      </c>
      <c r="M496" s="145" t="e">
        <f>IF(#REF!="","",#REF!)</f>
        <v>#REF!</v>
      </c>
      <c r="N496" s="145" t="e">
        <f>IF(#REF!="","",#REF!)</f>
        <v>#REF!</v>
      </c>
      <c r="O496" s="145" t="e">
        <f>IF(#REF!="","",#REF!)</f>
        <v>#REF!</v>
      </c>
      <c r="P496" s="146" t="e">
        <f>IF(#REF!="","",-#REF!)</f>
        <v>#REF!</v>
      </c>
      <c r="Q496" s="146" t="e">
        <f>IF(#REF!="","",-#REF!)</f>
        <v>#REF!</v>
      </c>
      <c r="R496" s="148"/>
      <c r="U496" s="146" t="e">
        <f>IF(#REF!="","","Reverses "&amp;#REF!)</f>
        <v>#REF!</v>
      </c>
      <c r="V496" s="143" t="e">
        <f t="shared" si="58"/>
        <v>#REF!</v>
      </c>
      <c r="W496" s="146"/>
      <c r="X496" s="146"/>
      <c r="Z496" s="146"/>
      <c r="AB496" s="146"/>
      <c r="AE496" s="146"/>
      <c r="AH496" s="149"/>
    </row>
    <row r="497" spans="1:34" s="143" customFormat="1" x14ac:dyDescent="0.3">
      <c r="A497" s="143" t="e">
        <f t="shared" si="56"/>
        <v>#REF!</v>
      </c>
      <c r="B497" s="125" t="e">
        <f t="shared" si="57"/>
        <v>#REF!</v>
      </c>
      <c r="D497" s="144" t="e">
        <f>IF(#REF!="","",#REF!)</f>
        <v>#REF!</v>
      </c>
      <c r="E497" s="145" t="e">
        <f>IF(#REF!="","",#REF!)</f>
        <v>#REF!</v>
      </c>
      <c r="F497" s="145" t="e">
        <f>IF(#REF!="","",#REF!)</f>
        <v>#REF!</v>
      </c>
      <c r="G497" s="145" t="e">
        <f>IF(#REF!="","",#REF!)</f>
        <v>#REF!</v>
      </c>
      <c r="H497" s="145" t="e">
        <f>IF(#REF!="","",#REF!)</f>
        <v>#REF!</v>
      </c>
      <c r="I497" s="145" t="e">
        <f>IF(#REF!="","",#REF!)</f>
        <v>#REF!</v>
      </c>
      <c r="J497" s="145" t="e">
        <f>IF(#REF!="","",#REF!)</f>
        <v>#REF!</v>
      </c>
      <c r="K497" s="145" t="e">
        <f>IF(#REF!="","",#REF!)</f>
        <v>#REF!</v>
      </c>
      <c r="L497" s="145" t="e">
        <f>IF(#REF!="","",#REF!)</f>
        <v>#REF!</v>
      </c>
      <c r="M497" s="145" t="e">
        <f>IF(#REF!="","",#REF!)</f>
        <v>#REF!</v>
      </c>
      <c r="N497" s="145" t="e">
        <f>IF(#REF!="","",#REF!)</f>
        <v>#REF!</v>
      </c>
      <c r="O497" s="145" t="e">
        <f>IF(#REF!="","",#REF!)</f>
        <v>#REF!</v>
      </c>
      <c r="P497" s="146" t="e">
        <f>IF(#REF!="","",-#REF!)</f>
        <v>#REF!</v>
      </c>
      <c r="Q497" s="146" t="e">
        <f>IF(#REF!="","",-#REF!)</f>
        <v>#REF!</v>
      </c>
      <c r="R497" s="148"/>
      <c r="U497" s="146" t="e">
        <f>IF(#REF!="","","Reverses "&amp;#REF!)</f>
        <v>#REF!</v>
      </c>
      <c r="V497" s="143" t="e">
        <f t="shared" si="58"/>
        <v>#REF!</v>
      </c>
      <c r="W497" s="146"/>
      <c r="X497" s="146"/>
      <c r="Z497" s="146"/>
      <c r="AB497" s="146"/>
      <c r="AE497" s="146"/>
      <c r="AH497" s="149"/>
    </row>
    <row r="498" spans="1:34" s="143" customFormat="1" x14ac:dyDescent="0.3">
      <c r="A498" s="143" t="e">
        <f t="shared" si="56"/>
        <v>#REF!</v>
      </c>
      <c r="B498" s="125" t="e">
        <f t="shared" si="57"/>
        <v>#REF!</v>
      </c>
      <c r="D498" s="144" t="e">
        <f>IF(#REF!="","",#REF!)</f>
        <v>#REF!</v>
      </c>
      <c r="E498" s="145" t="e">
        <f>IF(#REF!="","",#REF!)</f>
        <v>#REF!</v>
      </c>
      <c r="F498" s="145" t="e">
        <f>IF(#REF!="","",#REF!)</f>
        <v>#REF!</v>
      </c>
      <c r="G498" s="145" t="e">
        <f>IF(#REF!="","",#REF!)</f>
        <v>#REF!</v>
      </c>
      <c r="H498" s="145" t="e">
        <f>IF(#REF!="","",#REF!)</f>
        <v>#REF!</v>
      </c>
      <c r="I498" s="145" t="e">
        <f>IF(#REF!="","",#REF!)</f>
        <v>#REF!</v>
      </c>
      <c r="J498" s="145" t="e">
        <f>IF(#REF!="","",#REF!)</f>
        <v>#REF!</v>
      </c>
      <c r="K498" s="145" t="e">
        <f>IF(#REF!="","",#REF!)</f>
        <v>#REF!</v>
      </c>
      <c r="L498" s="145" t="e">
        <f>IF(#REF!="","",#REF!)</f>
        <v>#REF!</v>
      </c>
      <c r="M498" s="145" t="e">
        <f>IF(#REF!="","",#REF!)</f>
        <v>#REF!</v>
      </c>
      <c r="N498" s="145" t="e">
        <f>IF(#REF!="","",#REF!)</f>
        <v>#REF!</v>
      </c>
      <c r="O498" s="145" t="e">
        <f>IF(#REF!="","",#REF!)</f>
        <v>#REF!</v>
      </c>
      <c r="P498" s="146" t="e">
        <f>IF(#REF!="","",-#REF!)</f>
        <v>#REF!</v>
      </c>
      <c r="Q498" s="146" t="e">
        <f>IF(#REF!="","",-#REF!)</f>
        <v>#REF!</v>
      </c>
      <c r="R498" s="148"/>
      <c r="U498" s="146" t="e">
        <f>IF(#REF!="","","Reverses "&amp;#REF!)</f>
        <v>#REF!</v>
      </c>
      <c r="V498" s="143" t="e">
        <f t="shared" si="58"/>
        <v>#REF!</v>
      </c>
      <c r="W498" s="146"/>
      <c r="X498" s="146"/>
      <c r="Z498" s="146"/>
      <c r="AB498" s="146"/>
      <c r="AE498" s="146"/>
      <c r="AH498" s="149"/>
    </row>
    <row r="499" spans="1:34" s="143" customFormat="1" x14ac:dyDescent="0.3">
      <c r="A499" s="143" t="e">
        <f t="shared" si="56"/>
        <v>#REF!</v>
      </c>
      <c r="B499" s="125" t="e">
        <f t="shared" si="57"/>
        <v>#REF!</v>
      </c>
      <c r="D499" s="144" t="e">
        <f>IF(#REF!="","",#REF!)</f>
        <v>#REF!</v>
      </c>
      <c r="E499" s="145" t="e">
        <f>IF(#REF!="","",#REF!)</f>
        <v>#REF!</v>
      </c>
      <c r="F499" s="145" t="e">
        <f>IF(#REF!="","",#REF!)</f>
        <v>#REF!</v>
      </c>
      <c r="G499" s="145" t="e">
        <f>IF(#REF!="","",#REF!)</f>
        <v>#REF!</v>
      </c>
      <c r="H499" s="145" t="e">
        <f>IF(#REF!="","",#REF!)</f>
        <v>#REF!</v>
      </c>
      <c r="I499" s="145" t="e">
        <f>IF(#REF!="","",#REF!)</f>
        <v>#REF!</v>
      </c>
      <c r="J499" s="145" t="e">
        <f>IF(#REF!="","",#REF!)</f>
        <v>#REF!</v>
      </c>
      <c r="K499" s="145" t="e">
        <f>IF(#REF!="","",#REF!)</f>
        <v>#REF!</v>
      </c>
      <c r="L499" s="145" t="e">
        <f>IF(#REF!="","",#REF!)</f>
        <v>#REF!</v>
      </c>
      <c r="M499" s="145" t="e">
        <f>IF(#REF!="","",#REF!)</f>
        <v>#REF!</v>
      </c>
      <c r="N499" s="145" t="e">
        <f>IF(#REF!="","",#REF!)</f>
        <v>#REF!</v>
      </c>
      <c r="O499" s="145" t="e">
        <f>IF(#REF!="","",#REF!)</f>
        <v>#REF!</v>
      </c>
      <c r="P499" s="146" t="e">
        <f>IF(#REF!="","",-#REF!)</f>
        <v>#REF!</v>
      </c>
      <c r="Q499" s="146" t="e">
        <f>IF(#REF!="","",-#REF!)</f>
        <v>#REF!</v>
      </c>
      <c r="R499" s="148"/>
      <c r="U499" s="146" t="e">
        <f>IF(#REF!="","","Reverses "&amp;#REF!)</f>
        <v>#REF!</v>
      </c>
      <c r="V499" s="143" t="e">
        <f t="shared" si="58"/>
        <v>#REF!</v>
      </c>
      <c r="W499" s="146"/>
      <c r="X499" s="146"/>
      <c r="Z499" s="146"/>
      <c r="AB499" s="146"/>
      <c r="AE499" s="146"/>
      <c r="AH499" s="149"/>
    </row>
    <row r="500" spans="1:34" s="143" customFormat="1" x14ac:dyDescent="0.3">
      <c r="A500" s="143" t="e">
        <f t="shared" si="56"/>
        <v>#REF!</v>
      </c>
      <c r="B500" s="125" t="e">
        <f t="shared" si="57"/>
        <v>#REF!</v>
      </c>
      <c r="D500" s="144" t="e">
        <f>IF(#REF!="","",#REF!)</f>
        <v>#REF!</v>
      </c>
      <c r="E500" s="145" t="e">
        <f>IF(#REF!="","",#REF!)</f>
        <v>#REF!</v>
      </c>
      <c r="F500" s="145" t="e">
        <f>IF(#REF!="","",#REF!)</f>
        <v>#REF!</v>
      </c>
      <c r="G500" s="145" t="e">
        <f>IF(#REF!="","",#REF!)</f>
        <v>#REF!</v>
      </c>
      <c r="H500" s="145" t="e">
        <f>IF(#REF!="","",#REF!)</f>
        <v>#REF!</v>
      </c>
      <c r="I500" s="145" t="e">
        <f>IF(#REF!="","",#REF!)</f>
        <v>#REF!</v>
      </c>
      <c r="J500" s="145" t="e">
        <f>IF(#REF!="","",#REF!)</f>
        <v>#REF!</v>
      </c>
      <c r="K500" s="145" t="e">
        <f>IF(#REF!="","",#REF!)</f>
        <v>#REF!</v>
      </c>
      <c r="L500" s="145" t="e">
        <f>IF(#REF!="","",#REF!)</f>
        <v>#REF!</v>
      </c>
      <c r="M500" s="145" t="e">
        <f>IF(#REF!="","",#REF!)</f>
        <v>#REF!</v>
      </c>
      <c r="N500" s="145" t="e">
        <f>IF(#REF!="","",#REF!)</f>
        <v>#REF!</v>
      </c>
      <c r="O500" s="145" t="e">
        <f>IF(#REF!="","",#REF!)</f>
        <v>#REF!</v>
      </c>
      <c r="P500" s="146" t="e">
        <f>IF(#REF!="","",-#REF!)</f>
        <v>#REF!</v>
      </c>
      <c r="Q500" s="146" t="e">
        <f>IF(#REF!="","",-#REF!)</f>
        <v>#REF!</v>
      </c>
      <c r="R500" s="148"/>
      <c r="U500" s="146" t="e">
        <f>IF(#REF!="","","Reverses "&amp;#REF!)</f>
        <v>#REF!</v>
      </c>
      <c r="V500" s="143" t="e">
        <f t="shared" si="58"/>
        <v>#REF!</v>
      </c>
      <c r="W500" s="146"/>
      <c r="X500" s="146"/>
      <c r="Z500" s="146"/>
      <c r="AB500" s="146"/>
      <c r="AE500" s="146"/>
      <c r="AH500" s="149"/>
    </row>
    <row r="501" spans="1:34" s="143" customFormat="1" x14ac:dyDescent="0.3">
      <c r="A501" s="143" t="e">
        <f t="shared" si="56"/>
        <v>#REF!</v>
      </c>
      <c r="B501" s="125" t="e">
        <f t="shared" si="57"/>
        <v>#REF!</v>
      </c>
      <c r="D501" s="144" t="e">
        <f>IF(#REF!="","",#REF!)</f>
        <v>#REF!</v>
      </c>
      <c r="E501" s="145" t="e">
        <f>IF(#REF!="","",#REF!)</f>
        <v>#REF!</v>
      </c>
      <c r="F501" s="145" t="e">
        <f>IF(#REF!="","",#REF!)</f>
        <v>#REF!</v>
      </c>
      <c r="G501" s="145" t="e">
        <f>IF(#REF!="","",#REF!)</f>
        <v>#REF!</v>
      </c>
      <c r="H501" s="145" t="e">
        <f>IF(#REF!="","",#REF!)</f>
        <v>#REF!</v>
      </c>
      <c r="I501" s="145" t="e">
        <f>IF(#REF!="","",#REF!)</f>
        <v>#REF!</v>
      </c>
      <c r="J501" s="145" t="e">
        <f>IF(#REF!="","",#REF!)</f>
        <v>#REF!</v>
      </c>
      <c r="K501" s="145" t="e">
        <f>IF(#REF!="","",#REF!)</f>
        <v>#REF!</v>
      </c>
      <c r="L501" s="145" t="e">
        <f>IF(#REF!="","",#REF!)</f>
        <v>#REF!</v>
      </c>
      <c r="M501" s="145" t="e">
        <f>IF(#REF!="","",#REF!)</f>
        <v>#REF!</v>
      </c>
      <c r="N501" s="145" t="e">
        <f>IF(#REF!="","",#REF!)</f>
        <v>#REF!</v>
      </c>
      <c r="O501" s="145" t="e">
        <f>IF(#REF!="","",#REF!)</f>
        <v>#REF!</v>
      </c>
      <c r="P501" s="146" t="e">
        <f>IF(#REF!="","",-#REF!)</f>
        <v>#REF!</v>
      </c>
      <c r="Q501" s="146" t="e">
        <f>IF(#REF!="","",-#REF!)</f>
        <v>#REF!</v>
      </c>
      <c r="R501" s="148"/>
      <c r="U501" s="146" t="e">
        <f>IF(#REF!="","","Reverses "&amp;#REF!)</f>
        <v>#REF!</v>
      </c>
      <c r="V501" s="143" t="e">
        <f t="shared" si="58"/>
        <v>#REF!</v>
      </c>
      <c r="W501" s="146"/>
      <c r="X501" s="146"/>
      <c r="Z501" s="146"/>
      <c r="AB501" s="146"/>
      <c r="AE501" s="146"/>
      <c r="AH501" s="149"/>
    </row>
    <row r="502" spans="1:34" s="143" customFormat="1" x14ac:dyDescent="0.3">
      <c r="A502" s="143" t="e">
        <f t="shared" si="56"/>
        <v>#REF!</v>
      </c>
      <c r="B502" s="125" t="e">
        <f t="shared" si="57"/>
        <v>#REF!</v>
      </c>
      <c r="D502" s="144" t="e">
        <f>IF(#REF!="","",#REF!)</f>
        <v>#REF!</v>
      </c>
      <c r="E502" s="145" t="e">
        <f>IF(#REF!="","",#REF!)</f>
        <v>#REF!</v>
      </c>
      <c r="F502" s="145" t="e">
        <f>IF(#REF!="","",#REF!)</f>
        <v>#REF!</v>
      </c>
      <c r="G502" s="145" t="e">
        <f>IF(#REF!="","",#REF!)</f>
        <v>#REF!</v>
      </c>
      <c r="H502" s="145" t="e">
        <f>IF(#REF!="","",#REF!)</f>
        <v>#REF!</v>
      </c>
      <c r="I502" s="145" t="e">
        <f>IF(#REF!="","",#REF!)</f>
        <v>#REF!</v>
      </c>
      <c r="J502" s="145" t="e">
        <f>IF(#REF!="","",#REF!)</f>
        <v>#REF!</v>
      </c>
      <c r="K502" s="145" t="e">
        <f>IF(#REF!="","",#REF!)</f>
        <v>#REF!</v>
      </c>
      <c r="L502" s="145" t="e">
        <f>IF(#REF!="","",#REF!)</f>
        <v>#REF!</v>
      </c>
      <c r="M502" s="145" t="e">
        <f>IF(#REF!="","",#REF!)</f>
        <v>#REF!</v>
      </c>
      <c r="N502" s="145" t="e">
        <f>IF(#REF!="","",#REF!)</f>
        <v>#REF!</v>
      </c>
      <c r="O502" s="145" t="e">
        <f>IF(#REF!="","",#REF!)</f>
        <v>#REF!</v>
      </c>
      <c r="P502" s="146" t="e">
        <f>IF(#REF!="","",-#REF!)</f>
        <v>#REF!</v>
      </c>
      <c r="Q502" s="146" t="e">
        <f>IF(#REF!="","",-#REF!)</f>
        <v>#REF!</v>
      </c>
      <c r="R502" s="148"/>
      <c r="U502" s="146" t="e">
        <f>IF(#REF!="","","Reverses "&amp;#REF!)</f>
        <v>#REF!</v>
      </c>
      <c r="V502" s="143" t="e">
        <f t="shared" si="58"/>
        <v>#REF!</v>
      </c>
      <c r="W502" s="146"/>
      <c r="X502" s="146"/>
      <c r="Z502" s="146"/>
      <c r="AB502" s="146"/>
      <c r="AE502" s="146"/>
      <c r="AH502" s="149"/>
    </row>
    <row r="503" spans="1:34" s="143" customFormat="1" x14ac:dyDescent="0.3">
      <c r="A503" s="143" t="e">
        <f t="shared" si="56"/>
        <v>#REF!</v>
      </c>
      <c r="B503" s="125" t="e">
        <f t="shared" si="57"/>
        <v>#REF!</v>
      </c>
      <c r="D503" s="144" t="e">
        <f>IF(#REF!="","",#REF!)</f>
        <v>#REF!</v>
      </c>
      <c r="E503" s="145" t="e">
        <f>IF(#REF!="","",#REF!)</f>
        <v>#REF!</v>
      </c>
      <c r="F503" s="145" t="e">
        <f>IF(#REF!="","",#REF!)</f>
        <v>#REF!</v>
      </c>
      <c r="G503" s="145" t="e">
        <f>IF(#REF!="","",#REF!)</f>
        <v>#REF!</v>
      </c>
      <c r="H503" s="145" t="e">
        <f>IF(#REF!="","",#REF!)</f>
        <v>#REF!</v>
      </c>
      <c r="I503" s="145" t="e">
        <f>IF(#REF!="","",#REF!)</f>
        <v>#REF!</v>
      </c>
      <c r="J503" s="145" t="e">
        <f>IF(#REF!="","",#REF!)</f>
        <v>#REF!</v>
      </c>
      <c r="K503" s="145" t="e">
        <f>IF(#REF!="","",#REF!)</f>
        <v>#REF!</v>
      </c>
      <c r="L503" s="145" t="e">
        <f>IF(#REF!="","",#REF!)</f>
        <v>#REF!</v>
      </c>
      <c r="M503" s="145" t="e">
        <f>IF(#REF!="","",#REF!)</f>
        <v>#REF!</v>
      </c>
      <c r="N503" s="145" t="e">
        <f>IF(#REF!="","",#REF!)</f>
        <v>#REF!</v>
      </c>
      <c r="O503" s="145" t="e">
        <f>IF(#REF!="","",#REF!)</f>
        <v>#REF!</v>
      </c>
      <c r="P503" s="146" t="e">
        <f>IF(#REF!="","",-#REF!)</f>
        <v>#REF!</v>
      </c>
      <c r="Q503" s="146" t="e">
        <f>IF(#REF!="","",-#REF!)</f>
        <v>#REF!</v>
      </c>
      <c r="R503" s="148"/>
      <c r="U503" s="146" t="e">
        <f>IF(#REF!="","","Reverses "&amp;#REF!)</f>
        <v>#REF!</v>
      </c>
      <c r="V503" s="143" t="e">
        <f t="shared" si="58"/>
        <v>#REF!</v>
      </c>
      <c r="W503" s="146"/>
      <c r="X503" s="146"/>
      <c r="Z503" s="146"/>
      <c r="AB503" s="146"/>
      <c r="AE503" s="146"/>
      <c r="AH503" s="149"/>
    </row>
    <row r="504" spans="1:34" s="143" customFormat="1" x14ac:dyDescent="0.3">
      <c r="A504" s="143" t="e">
        <f t="shared" si="56"/>
        <v>#REF!</v>
      </c>
      <c r="B504" s="125" t="e">
        <f t="shared" si="57"/>
        <v>#REF!</v>
      </c>
      <c r="D504" s="144" t="e">
        <f>IF(#REF!="","",#REF!)</f>
        <v>#REF!</v>
      </c>
      <c r="E504" s="145" t="e">
        <f>IF(#REF!="","",#REF!)</f>
        <v>#REF!</v>
      </c>
      <c r="F504" s="145" t="e">
        <f>IF(#REF!="","",#REF!)</f>
        <v>#REF!</v>
      </c>
      <c r="G504" s="145" t="e">
        <f>IF(#REF!="","",#REF!)</f>
        <v>#REF!</v>
      </c>
      <c r="H504" s="145" t="e">
        <f>IF(#REF!="","",#REF!)</f>
        <v>#REF!</v>
      </c>
      <c r="I504" s="145" t="e">
        <f>IF(#REF!="","",#REF!)</f>
        <v>#REF!</v>
      </c>
      <c r="J504" s="145" t="e">
        <f>IF(#REF!="","",#REF!)</f>
        <v>#REF!</v>
      </c>
      <c r="K504" s="145" t="e">
        <f>IF(#REF!="","",#REF!)</f>
        <v>#REF!</v>
      </c>
      <c r="L504" s="145" t="e">
        <f>IF(#REF!="","",#REF!)</f>
        <v>#REF!</v>
      </c>
      <c r="M504" s="145" t="e">
        <f>IF(#REF!="","",#REF!)</f>
        <v>#REF!</v>
      </c>
      <c r="N504" s="145" t="e">
        <f>IF(#REF!="","",#REF!)</f>
        <v>#REF!</v>
      </c>
      <c r="O504" s="145" t="e">
        <f>IF(#REF!="","",#REF!)</f>
        <v>#REF!</v>
      </c>
      <c r="P504" s="146" t="e">
        <f>IF(#REF!="","",-#REF!)</f>
        <v>#REF!</v>
      </c>
      <c r="Q504" s="146" t="e">
        <f>IF(#REF!="","",-#REF!)</f>
        <v>#REF!</v>
      </c>
      <c r="R504" s="148"/>
      <c r="U504" s="146" t="e">
        <f>IF(#REF!="","","Reverses "&amp;#REF!)</f>
        <v>#REF!</v>
      </c>
      <c r="V504" s="143" t="e">
        <f t="shared" si="58"/>
        <v>#REF!</v>
      </c>
      <c r="W504" s="146"/>
      <c r="X504" s="146"/>
      <c r="Z504" s="146"/>
      <c r="AB504" s="146"/>
      <c r="AE504" s="146"/>
      <c r="AH504" s="149"/>
    </row>
    <row r="505" spans="1:34" s="143" customFormat="1" x14ac:dyDescent="0.3">
      <c r="A505" s="143" t="e">
        <f t="shared" si="56"/>
        <v>#REF!</v>
      </c>
      <c r="B505" s="125" t="e">
        <f t="shared" si="57"/>
        <v>#REF!</v>
      </c>
      <c r="D505" s="144" t="e">
        <f>IF(#REF!="","",#REF!)</f>
        <v>#REF!</v>
      </c>
      <c r="E505" s="145" t="e">
        <f>IF(#REF!="","",#REF!)</f>
        <v>#REF!</v>
      </c>
      <c r="F505" s="145" t="e">
        <f>IF(#REF!="","",#REF!)</f>
        <v>#REF!</v>
      </c>
      <c r="G505" s="145" t="e">
        <f>IF(#REF!="","",#REF!)</f>
        <v>#REF!</v>
      </c>
      <c r="H505" s="145" t="e">
        <f>IF(#REF!="","",#REF!)</f>
        <v>#REF!</v>
      </c>
      <c r="I505" s="145" t="e">
        <f>IF(#REF!="","",#REF!)</f>
        <v>#REF!</v>
      </c>
      <c r="J505" s="145" t="e">
        <f>IF(#REF!="","",#REF!)</f>
        <v>#REF!</v>
      </c>
      <c r="K505" s="145" t="e">
        <f>IF(#REF!="","",#REF!)</f>
        <v>#REF!</v>
      </c>
      <c r="L505" s="145" t="e">
        <f>IF(#REF!="","",#REF!)</f>
        <v>#REF!</v>
      </c>
      <c r="M505" s="145" t="e">
        <f>IF(#REF!="","",#REF!)</f>
        <v>#REF!</v>
      </c>
      <c r="N505" s="145" t="e">
        <f>IF(#REF!="","",#REF!)</f>
        <v>#REF!</v>
      </c>
      <c r="O505" s="145" t="e">
        <f>IF(#REF!="","",#REF!)</f>
        <v>#REF!</v>
      </c>
      <c r="P505" s="146" t="e">
        <f>IF(#REF!="","",-#REF!)</f>
        <v>#REF!</v>
      </c>
      <c r="Q505" s="146" t="e">
        <f>IF(#REF!="","",-#REF!)</f>
        <v>#REF!</v>
      </c>
      <c r="R505" s="148"/>
      <c r="U505" s="146" t="e">
        <f>IF(#REF!="","","Reverses "&amp;#REF!)</f>
        <v>#REF!</v>
      </c>
      <c r="V505" s="143" t="e">
        <f t="shared" si="58"/>
        <v>#REF!</v>
      </c>
      <c r="W505" s="146"/>
      <c r="X505" s="146"/>
      <c r="Z505" s="146"/>
      <c r="AB505" s="146"/>
      <c r="AE505" s="146"/>
      <c r="AH505" s="149"/>
    </row>
    <row r="506" spans="1:34" s="143" customFormat="1" x14ac:dyDescent="0.3">
      <c r="A506" s="143" t="e">
        <f t="shared" si="56"/>
        <v>#REF!</v>
      </c>
      <c r="B506" s="125" t="e">
        <f t="shared" si="57"/>
        <v>#REF!</v>
      </c>
      <c r="D506" s="144" t="e">
        <f>IF(#REF!="","",#REF!)</f>
        <v>#REF!</v>
      </c>
      <c r="E506" s="145" t="e">
        <f>IF(#REF!="","",#REF!)</f>
        <v>#REF!</v>
      </c>
      <c r="F506" s="145" t="e">
        <f>IF(#REF!="","",#REF!)</f>
        <v>#REF!</v>
      </c>
      <c r="G506" s="145" t="e">
        <f>IF(#REF!="","",#REF!)</f>
        <v>#REF!</v>
      </c>
      <c r="H506" s="145" t="e">
        <f>IF(#REF!="","",#REF!)</f>
        <v>#REF!</v>
      </c>
      <c r="I506" s="145" t="e">
        <f>IF(#REF!="","",#REF!)</f>
        <v>#REF!</v>
      </c>
      <c r="J506" s="145" t="e">
        <f>IF(#REF!="","",#REF!)</f>
        <v>#REF!</v>
      </c>
      <c r="K506" s="145" t="e">
        <f>IF(#REF!="","",#REF!)</f>
        <v>#REF!</v>
      </c>
      <c r="L506" s="145" t="e">
        <f>IF(#REF!="","",#REF!)</f>
        <v>#REF!</v>
      </c>
      <c r="M506" s="145" t="e">
        <f>IF(#REF!="","",#REF!)</f>
        <v>#REF!</v>
      </c>
      <c r="N506" s="145" t="e">
        <f>IF(#REF!="","",#REF!)</f>
        <v>#REF!</v>
      </c>
      <c r="O506" s="145" t="e">
        <f>IF(#REF!="","",#REF!)</f>
        <v>#REF!</v>
      </c>
      <c r="P506" s="146" t="e">
        <f>IF(#REF!="","",-#REF!)</f>
        <v>#REF!</v>
      </c>
      <c r="Q506" s="146" t="e">
        <f>IF(#REF!="","",-#REF!)</f>
        <v>#REF!</v>
      </c>
      <c r="R506" s="148"/>
      <c r="U506" s="146" t="e">
        <f>IF(#REF!="","","Reverses "&amp;#REF!)</f>
        <v>#REF!</v>
      </c>
      <c r="V506" s="143" t="e">
        <f t="shared" si="58"/>
        <v>#REF!</v>
      </c>
      <c r="W506" s="146"/>
      <c r="X506" s="146"/>
      <c r="Z506" s="146"/>
      <c r="AB506" s="146"/>
      <c r="AE506" s="146"/>
      <c r="AH506" s="149"/>
    </row>
    <row r="507" spans="1:34" s="143" customFormat="1" x14ac:dyDescent="0.3">
      <c r="A507" s="143" t="e">
        <f t="shared" si="56"/>
        <v>#REF!</v>
      </c>
      <c r="B507" s="125" t="e">
        <f t="shared" si="57"/>
        <v>#REF!</v>
      </c>
      <c r="D507" s="144" t="e">
        <f>IF(#REF!="","",#REF!)</f>
        <v>#REF!</v>
      </c>
      <c r="E507" s="145" t="e">
        <f>IF(#REF!="","",#REF!)</f>
        <v>#REF!</v>
      </c>
      <c r="F507" s="145" t="e">
        <f>IF(#REF!="","",#REF!)</f>
        <v>#REF!</v>
      </c>
      <c r="G507" s="145" t="e">
        <f>IF(#REF!="","",#REF!)</f>
        <v>#REF!</v>
      </c>
      <c r="H507" s="145" t="e">
        <f>IF(#REF!="","",#REF!)</f>
        <v>#REF!</v>
      </c>
      <c r="I507" s="145" t="e">
        <f>IF(#REF!="","",#REF!)</f>
        <v>#REF!</v>
      </c>
      <c r="J507" s="145" t="e">
        <f>IF(#REF!="","",#REF!)</f>
        <v>#REF!</v>
      </c>
      <c r="K507" s="145" t="e">
        <f>IF(#REF!="","",#REF!)</f>
        <v>#REF!</v>
      </c>
      <c r="L507" s="145" t="e">
        <f>IF(#REF!="","",#REF!)</f>
        <v>#REF!</v>
      </c>
      <c r="M507" s="145" t="e">
        <f>IF(#REF!="","",#REF!)</f>
        <v>#REF!</v>
      </c>
      <c r="N507" s="145" t="e">
        <f>IF(#REF!="","",#REF!)</f>
        <v>#REF!</v>
      </c>
      <c r="O507" s="145" t="e">
        <f>IF(#REF!="","",#REF!)</f>
        <v>#REF!</v>
      </c>
      <c r="P507" s="146" t="e">
        <f>IF(#REF!="","",-#REF!)</f>
        <v>#REF!</v>
      </c>
      <c r="Q507" s="146" t="e">
        <f>IF(#REF!="","",-#REF!)</f>
        <v>#REF!</v>
      </c>
      <c r="R507" s="148"/>
      <c r="U507" s="146" t="e">
        <f>IF(#REF!="","","Reverses "&amp;#REF!)</f>
        <v>#REF!</v>
      </c>
      <c r="V507" s="143" t="e">
        <f t="shared" si="58"/>
        <v>#REF!</v>
      </c>
      <c r="W507" s="146"/>
      <c r="X507" s="146"/>
      <c r="Z507" s="146"/>
      <c r="AB507" s="146"/>
      <c r="AE507" s="146"/>
      <c r="AH507" s="149"/>
    </row>
    <row r="508" spans="1:34" s="143" customFormat="1" x14ac:dyDescent="0.3">
      <c r="A508" s="143" t="e">
        <f t="shared" si="56"/>
        <v>#REF!</v>
      </c>
      <c r="B508" s="125" t="e">
        <f t="shared" si="57"/>
        <v>#REF!</v>
      </c>
      <c r="D508" s="144" t="e">
        <f>IF(#REF!="","",#REF!)</f>
        <v>#REF!</v>
      </c>
      <c r="E508" s="145" t="e">
        <f>IF(#REF!="","",#REF!)</f>
        <v>#REF!</v>
      </c>
      <c r="F508" s="145" t="e">
        <f>IF(#REF!="","",#REF!)</f>
        <v>#REF!</v>
      </c>
      <c r="G508" s="145" t="e">
        <f>IF(#REF!="","",#REF!)</f>
        <v>#REF!</v>
      </c>
      <c r="H508" s="145" t="e">
        <f>IF(#REF!="","",#REF!)</f>
        <v>#REF!</v>
      </c>
      <c r="I508" s="145" t="e">
        <f>IF(#REF!="","",#REF!)</f>
        <v>#REF!</v>
      </c>
      <c r="J508" s="145" t="e">
        <f>IF(#REF!="","",#REF!)</f>
        <v>#REF!</v>
      </c>
      <c r="K508" s="145" t="e">
        <f>IF(#REF!="","",#REF!)</f>
        <v>#REF!</v>
      </c>
      <c r="L508" s="145" t="e">
        <f>IF(#REF!="","",#REF!)</f>
        <v>#REF!</v>
      </c>
      <c r="M508" s="145" t="e">
        <f>IF(#REF!="","",#REF!)</f>
        <v>#REF!</v>
      </c>
      <c r="N508" s="145" t="e">
        <f>IF(#REF!="","",#REF!)</f>
        <v>#REF!</v>
      </c>
      <c r="O508" s="145" t="e">
        <f>IF(#REF!="","",#REF!)</f>
        <v>#REF!</v>
      </c>
      <c r="P508" s="146" t="e">
        <f>IF(#REF!="","",-#REF!)</f>
        <v>#REF!</v>
      </c>
      <c r="Q508" s="146" t="e">
        <f>IF(#REF!="","",-#REF!)</f>
        <v>#REF!</v>
      </c>
      <c r="R508" s="148"/>
      <c r="U508" s="146" t="e">
        <f>IF(#REF!="","","Reverses "&amp;#REF!)</f>
        <v>#REF!</v>
      </c>
      <c r="V508" s="143" t="e">
        <f t="shared" si="58"/>
        <v>#REF!</v>
      </c>
      <c r="W508" s="146"/>
      <c r="X508" s="146"/>
      <c r="Z508" s="146"/>
      <c r="AB508" s="146"/>
      <c r="AE508" s="146"/>
      <c r="AH508" s="149"/>
    </row>
    <row r="509" spans="1:34" s="143" customFormat="1" x14ac:dyDescent="0.3">
      <c r="A509" s="143" t="e">
        <f t="shared" si="56"/>
        <v>#REF!</v>
      </c>
      <c r="B509" s="125" t="e">
        <f t="shared" si="57"/>
        <v>#REF!</v>
      </c>
      <c r="D509" s="144" t="e">
        <f>IF(#REF!="","",#REF!)</f>
        <v>#REF!</v>
      </c>
      <c r="E509" s="145" t="e">
        <f>IF(#REF!="","",#REF!)</f>
        <v>#REF!</v>
      </c>
      <c r="F509" s="145" t="e">
        <f>IF(#REF!="","",#REF!)</f>
        <v>#REF!</v>
      </c>
      <c r="G509" s="145" t="e">
        <f>IF(#REF!="","",#REF!)</f>
        <v>#REF!</v>
      </c>
      <c r="H509" s="145" t="e">
        <f>IF(#REF!="","",#REF!)</f>
        <v>#REF!</v>
      </c>
      <c r="I509" s="145" t="e">
        <f>IF(#REF!="","",#REF!)</f>
        <v>#REF!</v>
      </c>
      <c r="J509" s="145" t="e">
        <f>IF(#REF!="","",#REF!)</f>
        <v>#REF!</v>
      </c>
      <c r="K509" s="145" t="e">
        <f>IF(#REF!="","",#REF!)</f>
        <v>#REF!</v>
      </c>
      <c r="L509" s="145" t="e">
        <f>IF(#REF!="","",#REF!)</f>
        <v>#REF!</v>
      </c>
      <c r="M509" s="145" t="e">
        <f>IF(#REF!="","",#REF!)</f>
        <v>#REF!</v>
      </c>
      <c r="N509" s="145" t="e">
        <f>IF(#REF!="","",#REF!)</f>
        <v>#REF!</v>
      </c>
      <c r="O509" s="145" t="e">
        <f>IF(#REF!="","",#REF!)</f>
        <v>#REF!</v>
      </c>
      <c r="P509" s="146" t="e">
        <f>IF(#REF!="","",-#REF!)</f>
        <v>#REF!</v>
      </c>
      <c r="Q509" s="146" t="e">
        <f>IF(#REF!="","",-#REF!)</f>
        <v>#REF!</v>
      </c>
      <c r="R509" s="148"/>
      <c r="U509" s="146" t="e">
        <f>IF(#REF!="","","Reverses "&amp;#REF!)</f>
        <v>#REF!</v>
      </c>
      <c r="V509" s="143" t="e">
        <f t="shared" si="58"/>
        <v>#REF!</v>
      </c>
      <c r="W509" s="146"/>
      <c r="X509" s="146"/>
      <c r="Z509" s="146"/>
      <c r="AB509" s="146"/>
      <c r="AE509" s="146"/>
      <c r="AH509" s="149"/>
    </row>
    <row r="510" spans="1:34" s="143" customFormat="1" x14ac:dyDescent="0.3">
      <c r="A510" s="143" t="e">
        <f t="shared" si="56"/>
        <v>#REF!</v>
      </c>
      <c r="B510" s="125" t="e">
        <f t="shared" si="57"/>
        <v>#REF!</v>
      </c>
      <c r="D510" s="144" t="e">
        <f>IF(#REF!="","",#REF!)</f>
        <v>#REF!</v>
      </c>
      <c r="E510" s="145" t="e">
        <f>IF(#REF!="","",#REF!)</f>
        <v>#REF!</v>
      </c>
      <c r="F510" s="145" t="e">
        <f>IF(#REF!="","",#REF!)</f>
        <v>#REF!</v>
      </c>
      <c r="G510" s="145" t="e">
        <f>IF(#REF!="","",#REF!)</f>
        <v>#REF!</v>
      </c>
      <c r="H510" s="145" t="e">
        <f>IF(#REF!="","",#REF!)</f>
        <v>#REF!</v>
      </c>
      <c r="I510" s="145" t="e">
        <f>IF(#REF!="","",#REF!)</f>
        <v>#REF!</v>
      </c>
      <c r="J510" s="145" t="e">
        <f>IF(#REF!="","",#REF!)</f>
        <v>#REF!</v>
      </c>
      <c r="K510" s="145" t="e">
        <f>IF(#REF!="","",#REF!)</f>
        <v>#REF!</v>
      </c>
      <c r="L510" s="145" t="e">
        <f>IF(#REF!="","",#REF!)</f>
        <v>#REF!</v>
      </c>
      <c r="M510" s="145" t="e">
        <f>IF(#REF!="","",#REF!)</f>
        <v>#REF!</v>
      </c>
      <c r="N510" s="145" t="e">
        <f>IF(#REF!="","",#REF!)</f>
        <v>#REF!</v>
      </c>
      <c r="O510" s="145" t="e">
        <f>IF(#REF!="","",#REF!)</f>
        <v>#REF!</v>
      </c>
      <c r="P510" s="146" t="e">
        <f>IF(#REF!="","",-#REF!)</f>
        <v>#REF!</v>
      </c>
      <c r="Q510" s="146" t="e">
        <f>IF(#REF!="","",-#REF!)</f>
        <v>#REF!</v>
      </c>
      <c r="R510" s="148"/>
      <c r="U510" s="146" t="e">
        <f>IF(#REF!="","","Reverses "&amp;#REF!)</f>
        <v>#REF!</v>
      </c>
      <c r="V510" s="143" t="e">
        <f t="shared" si="58"/>
        <v>#REF!</v>
      </c>
      <c r="W510" s="146"/>
      <c r="X510" s="146"/>
      <c r="Z510" s="146"/>
      <c r="AB510" s="146"/>
      <c r="AE510" s="146"/>
      <c r="AH510" s="149"/>
    </row>
    <row r="511" spans="1:34" s="143" customFormat="1" x14ac:dyDescent="0.3">
      <c r="A511" s="143" t="e">
        <f t="shared" si="56"/>
        <v>#REF!</v>
      </c>
      <c r="B511" s="125" t="e">
        <f t="shared" si="57"/>
        <v>#REF!</v>
      </c>
      <c r="D511" s="144" t="e">
        <f>IF(#REF!="","",#REF!)</f>
        <v>#REF!</v>
      </c>
      <c r="E511" s="145" t="e">
        <f>IF(#REF!="","",#REF!)</f>
        <v>#REF!</v>
      </c>
      <c r="F511" s="145" t="e">
        <f>IF(#REF!="","",#REF!)</f>
        <v>#REF!</v>
      </c>
      <c r="G511" s="145" t="e">
        <f>IF(#REF!="","",#REF!)</f>
        <v>#REF!</v>
      </c>
      <c r="H511" s="145" t="e">
        <f>IF(#REF!="","",#REF!)</f>
        <v>#REF!</v>
      </c>
      <c r="I511" s="145" t="e">
        <f>IF(#REF!="","",#REF!)</f>
        <v>#REF!</v>
      </c>
      <c r="J511" s="145" t="e">
        <f>IF(#REF!="","",#REF!)</f>
        <v>#REF!</v>
      </c>
      <c r="K511" s="145" t="e">
        <f>IF(#REF!="","",#REF!)</f>
        <v>#REF!</v>
      </c>
      <c r="L511" s="145" t="e">
        <f>IF(#REF!="","",#REF!)</f>
        <v>#REF!</v>
      </c>
      <c r="M511" s="145" t="e">
        <f>IF(#REF!="","",#REF!)</f>
        <v>#REF!</v>
      </c>
      <c r="N511" s="145" t="e">
        <f>IF(#REF!="","",#REF!)</f>
        <v>#REF!</v>
      </c>
      <c r="O511" s="145" t="e">
        <f>IF(#REF!="","",#REF!)</f>
        <v>#REF!</v>
      </c>
      <c r="P511" s="146" t="e">
        <f>IF(#REF!="","",-#REF!)</f>
        <v>#REF!</v>
      </c>
      <c r="Q511" s="146" t="e">
        <f>IF(#REF!="","",-#REF!)</f>
        <v>#REF!</v>
      </c>
      <c r="R511" s="148"/>
      <c r="U511" s="146" t="e">
        <f>IF(#REF!="","","Reverses "&amp;#REF!)</f>
        <v>#REF!</v>
      </c>
      <c r="V511" s="143" t="e">
        <f t="shared" si="58"/>
        <v>#REF!</v>
      </c>
      <c r="W511" s="146"/>
      <c r="X511" s="146"/>
      <c r="Z511" s="146"/>
      <c r="AB511" s="146"/>
      <c r="AE511" s="146"/>
      <c r="AH511" s="149"/>
    </row>
    <row r="512" spans="1:34" s="143" customFormat="1" x14ac:dyDescent="0.3">
      <c r="A512" s="143" t="e">
        <f t="shared" si="56"/>
        <v>#REF!</v>
      </c>
      <c r="B512" s="125" t="e">
        <f t="shared" si="57"/>
        <v>#REF!</v>
      </c>
      <c r="D512" s="144" t="e">
        <f>IF(#REF!="","",#REF!)</f>
        <v>#REF!</v>
      </c>
      <c r="E512" s="145" t="e">
        <f>IF(#REF!="","",#REF!)</f>
        <v>#REF!</v>
      </c>
      <c r="F512" s="145" t="e">
        <f>IF(#REF!="","",#REF!)</f>
        <v>#REF!</v>
      </c>
      <c r="G512" s="145" t="e">
        <f>IF(#REF!="","",#REF!)</f>
        <v>#REF!</v>
      </c>
      <c r="H512" s="145" t="e">
        <f>IF(#REF!="","",#REF!)</f>
        <v>#REF!</v>
      </c>
      <c r="I512" s="145" t="e">
        <f>IF(#REF!="","",#REF!)</f>
        <v>#REF!</v>
      </c>
      <c r="J512" s="145" t="e">
        <f>IF(#REF!="","",#REF!)</f>
        <v>#REF!</v>
      </c>
      <c r="K512" s="145" t="e">
        <f>IF(#REF!="","",#REF!)</f>
        <v>#REF!</v>
      </c>
      <c r="L512" s="145" t="e">
        <f>IF(#REF!="","",#REF!)</f>
        <v>#REF!</v>
      </c>
      <c r="M512" s="145" t="e">
        <f>IF(#REF!="","",#REF!)</f>
        <v>#REF!</v>
      </c>
      <c r="N512" s="145" t="e">
        <f>IF(#REF!="","",#REF!)</f>
        <v>#REF!</v>
      </c>
      <c r="O512" s="145" t="e">
        <f>IF(#REF!="","",#REF!)</f>
        <v>#REF!</v>
      </c>
      <c r="P512" s="146" t="e">
        <f>IF(#REF!="","",-#REF!)</f>
        <v>#REF!</v>
      </c>
      <c r="Q512" s="146" t="e">
        <f>IF(#REF!="","",-#REF!)</f>
        <v>#REF!</v>
      </c>
      <c r="R512" s="148"/>
      <c r="U512" s="146" t="e">
        <f>IF(#REF!="","","Reverses "&amp;#REF!)</f>
        <v>#REF!</v>
      </c>
      <c r="V512" s="143" t="e">
        <f t="shared" si="58"/>
        <v>#REF!</v>
      </c>
      <c r="W512" s="146"/>
      <c r="X512" s="146"/>
      <c r="Z512" s="146"/>
      <c r="AB512" s="146"/>
      <c r="AE512" s="146"/>
      <c r="AH512" s="149"/>
    </row>
    <row r="513" spans="1:34" s="143" customFormat="1" x14ac:dyDescent="0.3">
      <c r="A513" s="143" t="e">
        <f t="shared" si="56"/>
        <v>#REF!</v>
      </c>
      <c r="B513" s="125" t="e">
        <f t="shared" si="57"/>
        <v>#REF!</v>
      </c>
      <c r="D513" s="144" t="e">
        <f>IF(#REF!="","",#REF!)</f>
        <v>#REF!</v>
      </c>
      <c r="E513" s="145" t="e">
        <f>IF(#REF!="","",#REF!)</f>
        <v>#REF!</v>
      </c>
      <c r="F513" s="145" t="e">
        <f>IF(#REF!="","",#REF!)</f>
        <v>#REF!</v>
      </c>
      <c r="G513" s="145" t="e">
        <f>IF(#REF!="","",#REF!)</f>
        <v>#REF!</v>
      </c>
      <c r="H513" s="145" t="e">
        <f>IF(#REF!="","",#REF!)</f>
        <v>#REF!</v>
      </c>
      <c r="I513" s="145" t="e">
        <f>IF(#REF!="","",#REF!)</f>
        <v>#REF!</v>
      </c>
      <c r="J513" s="145" t="e">
        <f>IF(#REF!="","",#REF!)</f>
        <v>#REF!</v>
      </c>
      <c r="K513" s="145" t="e">
        <f>IF(#REF!="","",#REF!)</f>
        <v>#REF!</v>
      </c>
      <c r="L513" s="145" t="e">
        <f>IF(#REF!="","",#REF!)</f>
        <v>#REF!</v>
      </c>
      <c r="M513" s="145" t="e">
        <f>IF(#REF!="","",#REF!)</f>
        <v>#REF!</v>
      </c>
      <c r="N513" s="145" t="e">
        <f>IF(#REF!="","",#REF!)</f>
        <v>#REF!</v>
      </c>
      <c r="O513" s="145" t="e">
        <f>IF(#REF!="","",#REF!)</f>
        <v>#REF!</v>
      </c>
      <c r="P513" s="146" t="e">
        <f>IF(#REF!="","",-#REF!)</f>
        <v>#REF!</v>
      </c>
      <c r="Q513" s="146" t="e">
        <f>IF(#REF!="","",-#REF!)</f>
        <v>#REF!</v>
      </c>
      <c r="R513" s="148"/>
      <c r="U513" s="146" t="e">
        <f>IF(#REF!="","","Reverses "&amp;#REF!)</f>
        <v>#REF!</v>
      </c>
      <c r="V513" s="143" t="e">
        <f t="shared" si="58"/>
        <v>#REF!</v>
      </c>
      <c r="W513" s="146"/>
      <c r="X513" s="146"/>
      <c r="Z513" s="146"/>
      <c r="AB513" s="146"/>
      <c r="AE513" s="146"/>
      <c r="AH513" s="149"/>
    </row>
    <row r="514" spans="1:34" s="143" customFormat="1" x14ac:dyDescent="0.3">
      <c r="A514" s="143" t="e">
        <f t="shared" si="56"/>
        <v>#REF!</v>
      </c>
      <c r="B514" s="125" t="e">
        <f t="shared" si="57"/>
        <v>#REF!</v>
      </c>
      <c r="D514" s="144" t="e">
        <f>IF(#REF!="","",#REF!)</f>
        <v>#REF!</v>
      </c>
      <c r="E514" s="145" t="e">
        <f>IF(#REF!="","",#REF!)</f>
        <v>#REF!</v>
      </c>
      <c r="F514" s="145" t="e">
        <f>IF(#REF!="","",#REF!)</f>
        <v>#REF!</v>
      </c>
      <c r="G514" s="145" t="e">
        <f>IF(#REF!="","",#REF!)</f>
        <v>#REF!</v>
      </c>
      <c r="H514" s="145" t="e">
        <f>IF(#REF!="","",#REF!)</f>
        <v>#REF!</v>
      </c>
      <c r="I514" s="145" t="e">
        <f>IF(#REF!="","",#REF!)</f>
        <v>#REF!</v>
      </c>
      <c r="J514" s="145" t="e">
        <f>IF(#REF!="","",#REF!)</f>
        <v>#REF!</v>
      </c>
      <c r="K514" s="145" t="e">
        <f>IF(#REF!="","",#REF!)</f>
        <v>#REF!</v>
      </c>
      <c r="L514" s="145" t="e">
        <f>IF(#REF!="","",#REF!)</f>
        <v>#REF!</v>
      </c>
      <c r="M514" s="145" t="e">
        <f>IF(#REF!="","",#REF!)</f>
        <v>#REF!</v>
      </c>
      <c r="N514" s="145" t="e">
        <f>IF(#REF!="","",#REF!)</f>
        <v>#REF!</v>
      </c>
      <c r="O514" s="145" t="e">
        <f>IF(#REF!="","",#REF!)</f>
        <v>#REF!</v>
      </c>
      <c r="P514" s="146" t="e">
        <f>IF(#REF!="","",-#REF!)</f>
        <v>#REF!</v>
      </c>
      <c r="Q514" s="146" t="e">
        <f>IF(#REF!="","",-#REF!)</f>
        <v>#REF!</v>
      </c>
      <c r="R514" s="148"/>
      <c r="U514" s="146" t="e">
        <f>IF(#REF!="","","Reverses "&amp;#REF!)</f>
        <v>#REF!</v>
      </c>
      <c r="V514" s="143" t="e">
        <f t="shared" si="58"/>
        <v>#REF!</v>
      </c>
      <c r="W514" s="146"/>
      <c r="X514" s="146"/>
      <c r="Z514" s="146"/>
      <c r="AB514" s="146"/>
      <c r="AE514" s="146"/>
      <c r="AH514" s="149"/>
    </row>
    <row r="515" spans="1:34" s="143" customFormat="1" x14ac:dyDescent="0.3">
      <c r="A515" s="143" t="e">
        <f t="shared" si="56"/>
        <v>#REF!</v>
      </c>
      <c r="B515" s="125" t="e">
        <f t="shared" si="57"/>
        <v>#REF!</v>
      </c>
      <c r="D515" s="144" t="e">
        <f>IF(#REF!="","",#REF!)</f>
        <v>#REF!</v>
      </c>
      <c r="E515" s="145" t="e">
        <f>IF(#REF!="","",#REF!)</f>
        <v>#REF!</v>
      </c>
      <c r="F515" s="145" t="e">
        <f>IF(#REF!="","",#REF!)</f>
        <v>#REF!</v>
      </c>
      <c r="G515" s="145" t="e">
        <f>IF(#REF!="","",#REF!)</f>
        <v>#REF!</v>
      </c>
      <c r="H515" s="145" t="e">
        <f>IF(#REF!="","",#REF!)</f>
        <v>#REF!</v>
      </c>
      <c r="I515" s="145" t="e">
        <f>IF(#REF!="","",#REF!)</f>
        <v>#REF!</v>
      </c>
      <c r="J515" s="145" t="e">
        <f>IF(#REF!="","",#REF!)</f>
        <v>#REF!</v>
      </c>
      <c r="K515" s="145" t="e">
        <f>IF(#REF!="","",#REF!)</f>
        <v>#REF!</v>
      </c>
      <c r="L515" s="145" t="e">
        <f>IF(#REF!="","",#REF!)</f>
        <v>#REF!</v>
      </c>
      <c r="M515" s="145" t="e">
        <f>IF(#REF!="","",#REF!)</f>
        <v>#REF!</v>
      </c>
      <c r="N515" s="145" t="e">
        <f>IF(#REF!="","",#REF!)</f>
        <v>#REF!</v>
      </c>
      <c r="O515" s="145" t="e">
        <f>IF(#REF!="","",#REF!)</f>
        <v>#REF!</v>
      </c>
      <c r="P515" s="146" t="e">
        <f>IF(#REF!="","",-#REF!)</f>
        <v>#REF!</v>
      </c>
      <c r="Q515" s="146" t="e">
        <f>IF(#REF!="","",-#REF!)</f>
        <v>#REF!</v>
      </c>
      <c r="R515" s="148"/>
      <c r="U515" s="146" t="e">
        <f>IF(#REF!="","","Reverses "&amp;#REF!)</f>
        <v>#REF!</v>
      </c>
      <c r="V515" s="143" t="e">
        <f t="shared" si="58"/>
        <v>#REF!</v>
      </c>
      <c r="W515" s="146"/>
      <c r="X515" s="146"/>
      <c r="Z515" s="146"/>
      <c r="AB515" s="146"/>
      <c r="AE515" s="146"/>
      <c r="AH515" s="149"/>
    </row>
    <row r="516" spans="1:34" s="143" customFormat="1" x14ac:dyDescent="0.3">
      <c r="A516" s="143" t="e">
        <f t="shared" si="56"/>
        <v>#REF!</v>
      </c>
      <c r="B516" s="125" t="e">
        <f t="shared" si="57"/>
        <v>#REF!</v>
      </c>
      <c r="D516" s="144" t="e">
        <f>IF(#REF!="","",#REF!)</f>
        <v>#REF!</v>
      </c>
      <c r="E516" s="145" t="e">
        <f>IF(#REF!="","",#REF!)</f>
        <v>#REF!</v>
      </c>
      <c r="F516" s="145" t="e">
        <f>IF(#REF!="","",#REF!)</f>
        <v>#REF!</v>
      </c>
      <c r="G516" s="145" t="e">
        <f>IF(#REF!="","",#REF!)</f>
        <v>#REF!</v>
      </c>
      <c r="H516" s="145" t="e">
        <f>IF(#REF!="","",#REF!)</f>
        <v>#REF!</v>
      </c>
      <c r="I516" s="145" t="e">
        <f>IF(#REF!="","",#REF!)</f>
        <v>#REF!</v>
      </c>
      <c r="J516" s="145" t="e">
        <f>IF(#REF!="","",#REF!)</f>
        <v>#REF!</v>
      </c>
      <c r="K516" s="145" t="e">
        <f>IF(#REF!="","",#REF!)</f>
        <v>#REF!</v>
      </c>
      <c r="L516" s="145" t="e">
        <f>IF(#REF!="","",#REF!)</f>
        <v>#REF!</v>
      </c>
      <c r="M516" s="145" t="e">
        <f>IF(#REF!="","",#REF!)</f>
        <v>#REF!</v>
      </c>
      <c r="N516" s="145" t="e">
        <f>IF(#REF!="","",#REF!)</f>
        <v>#REF!</v>
      </c>
      <c r="O516" s="145" t="e">
        <f>IF(#REF!="","",#REF!)</f>
        <v>#REF!</v>
      </c>
      <c r="P516" s="146" t="e">
        <f>IF(#REF!="","",-#REF!)</f>
        <v>#REF!</v>
      </c>
      <c r="Q516" s="146" t="e">
        <f>IF(#REF!="","",-#REF!)</f>
        <v>#REF!</v>
      </c>
      <c r="R516" s="148"/>
      <c r="U516" s="146" t="e">
        <f>IF(#REF!="","","Reverses "&amp;#REF!)</f>
        <v>#REF!</v>
      </c>
      <c r="V516" s="143" t="e">
        <f t="shared" si="58"/>
        <v>#REF!</v>
      </c>
      <c r="W516" s="146"/>
      <c r="X516" s="146"/>
      <c r="Z516" s="146"/>
      <c r="AB516" s="146"/>
      <c r="AE516" s="146"/>
      <c r="AH516" s="149"/>
    </row>
    <row r="517" spans="1:34" s="143" customFormat="1" x14ac:dyDescent="0.3">
      <c r="A517" s="143" t="e">
        <f t="shared" si="56"/>
        <v>#REF!</v>
      </c>
      <c r="B517" s="125" t="e">
        <f t="shared" si="57"/>
        <v>#REF!</v>
      </c>
      <c r="D517" s="144" t="e">
        <f>IF(#REF!="","",#REF!)</f>
        <v>#REF!</v>
      </c>
      <c r="E517" s="145" t="e">
        <f>IF(#REF!="","",#REF!)</f>
        <v>#REF!</v>
      </c>
      <c r="F517" s="145" t="e">
        <f>IF(#REF!="","",#REF!)</f>
        <v>#REF!</v>
      </c>
      <c r="G517" s="145" t="e">
        <f>IF(#REF!="","",#REF!)</f>
        <v>#REF!</v>
      </c>
      <c r="H517" s="145" t="e">
        <f>IF(#REF!="","",#REF!)</f>
        <v>#REF!</v>
      </c>
      <c r="I517" s="145" t="e">
        <f>IF(#REF!="","",#REF!)</f>
        <v>#REF!</v>
      </c>
      <c r="J517" s="145" t="e">
        <f>IF(#REF!="","",#REF!)</f>
        <v>#REF!</v>
      </c>
      <c r="K517" s="145" t="e">
        <f>IF(#REF!="","",#REF!)</f>
        <v>#REF!</v>
      </c>
      <c r="L517" s="145" t="e">
        <f>IF(#REF!="","",#REF!)</f>
        <v>#REF!</v>
      </c>
      <c r="M517" s="145" t="e">
        <f>IF(#REF!="","",#REF!)</f>
        <v>#REF!</v>
      </c>
      <c r="N517" s="145" t="e">
        <f>IF(#REF!="","",#REF!)</f>
        <v>#REF!</v>
      </c>
      <c r="O517" s="145" t="e">
        <f>IF(#REF!="","",#REF!)</f>
        <v>#REF!</v>
      </c>
      <c r="P517" s="146" t="e">
        <f>IF(#REF!="","",-#REF!)</f>
        <v>#REF!</v>
      </c>
      <c r="Q517" s="146" t="e">
        <f>IF(#REF!="","",-#REF!)</f>
        <v>#REF!</v>
      </c>
      <c r="R517" s="148"/>
      <c r="U517" s="146" t="e">
        <f>IF(#REF!="","","Reverses "&amp;#REF!)</f>
        <v>#REF!</v>
      </c>
      <c r="V517" s="143" t="e">
        <f t="shared" si="58"/>
        <v>#REF!</v>
      </c>
      <c r="W517" s="146"/>
      <c r="X517" s="146"/>
      <c r="Z517" s="146"/>
      <c r="AB517" s="146"/>
      <c r="AE517" s="146"/>
      <c r="AH517" s="149"/>
    </row>
    <row r="518" spans="1:34" s="143" customFormat="1" x14ac:dyDescent="0.3">
      <c r="A518" s="143" t="e">
        <f t="shared" si="56"/>
        <v>#REF!</v>
      </c>
      <c r="B518" s="125" t="e">
        <f t="shared" si="57"/>
        <v>#REF!</v>
      </c>
      <c r="D518" s="144" t="e">
        <f>IF(#REF!="","",#REF!)</f>
        <v>#REF!</v>
      </c>
      <c r="E518" s="145" t="e">
        <f>IF(#REF!="","",#REF!)</f>
        <v>#REF!</v>
      </c>
      <c r="F518" s="145" t="e">
        <f>IF(#REF!="","",#REF!)</f>
        <v>#REF!</v>
      </c>
      <c r="G518" s="145" t="e">
        <f>IF(#REF!="","",#REF!)</f>
        <v>#REF!</v>
      </c>
      <c r="H518" s="145" t="e">
        <f>IF(#REF!="","",#REF!)</f>
        <v>#REF!</v>
      </c>
      <c r="I518" s="145" t="e">
        <f>IF(#REF!="","",#REF!)</f>
        <v>#REF!</v>
      </c>
      <c r="J518" s="145" t="e">
        <f>IF(#REF!="","",#REF!)</f>
        <v>#REF!</v>
      </c>
      <c r="K518" s="145" t="e">
        <f>IF(#REF!="","",#REF!)</f>
        <v>#REF!</v>
      </c>
      <c r="L518" s="145" t="e">
        <f>IF(#REF!="","",#REF!)</f>
        <v>#REF!</v>
      </c>
      <c r="M518" s="145" t="e">
        <f>IF(#REF!="","",#REF!)</f>
        <v>#REF!</v>
      </c>
      <c r="N518" s="145" t="e">
        <f>IF(#REF!="","",#REF!)</f>
        <v>#REF!</v>
      </c>
      <c r="O518" s="145" t="e">
        <f>IF(#REF!="","",#REF!)</f>
        <v>#REF!</v>
      </c>
      <c r="P518" s="146" t="e">
        <f>IF(#REF!="","",-#REF!)</f>
        <v>#REF!</v>
      </c>
      <c r="Q518" s="146" t="e">
        <f>IF(#REF!="","",-#REF!)</f>
        <v>#REF!</v>
      </c>
      <c r="R518" s="148"/>
      <c r="U518" s="146" t="e">
        <f>IF(#REF!="","","Reverses "&amp;#REF!)</f>
        <v>#REF!</v>
      </c>
      <c r="V518" s="143" t="e">
        <f t="shared" si="58"/>
        <v>#REF!</v>
      </c>
      <c r="W518" s="146"/>
      <c r="X518" s="146"/>
      <c r="Z518" s="146"/>
      <c r="AB518" s="146"/>
      <c r="AE518" s="146"/>
      <c r="AH518" s="149"/>
    </row>
    <row r="519" spans="1:34" s="143" customFormat="1" x14ac:dyDescent="0.3">
      <c r="A519" s="143" t="e">
        <f t="shared" si="56"/>
        <v>#REF!</v>
      </c>
      <c r="B519" s="125" t="e">
        <f t="shared" si="57"/>
        <v>#REF!</v>
      </c>
      <c r="D519" s="144" t="e">
        <f>IF(#REF!="","",#REF!)</f>
        <v>#REF!</v>
      </c>
      <c r="E519" s="145" t="e">
        <f>IF(#REF!="","",#REF!)</f>
        <v>#REF!</v>
      </c>
      <c r="F519" s="145" t="e">
        <f>IF(#REF!="","",#REF!)</f>
        <v>#REF!</v>
      </c>
      <c r="G519" s="145" t="e">
        <f>IF(#REF!="","",#REF!)</f>
        <v>#REF!</v>
      </c>
      <c r="H519" s="145" t="e">
        <f>IF(#REF!="","",#REF!)</f>
        <v>#REF!</v>
      </c>
      <c r="I519" s="145" t="e">
        <f>IF(#REF!="","",#REF!)</f>
        <v>#REF!</v>
      </c>
      <c r="J519" s="145" t="e">
        <f>IF(#REF!="","",#REF!)</f>
        <v>#REF!</v>
      </c>
      <c r="K519" s="145" t="e">
        <f>IF(#REF!="","",#REF!)</f>
        <v>#REF!</v>
      </c>
      <c r="L519" s="145" t="e">
        <f>IF(#REF!="","",#REF!)</f>
        <v>#REF!</v>
      </c>
      <c r="M519" s="145" t="e">
        <f>IF(#REF!="","",#REF!)</f>
        <v>#REF!</v>
      </c>
      <c r="N519" s="145" t="e">
        <f>IF(#REF!="","",#REF!)</f>
        <v>#REF!</v>
      </c>
      <c r="O519" s="145" t="e">
        <f>IF(#REF!="","",#REF!)</f>
        <v>#REF!</v>
      </c>
      <c r="P519" s="146" t="e">
        <f>IF(#REF!="","",-#REF!)</f>
        <v>#REF!</v>
      </c>
      <c r="Q519" s="146" t="e">
        <f>IF(#REF!="","",-#REF!)</f>
        <v>#REF!</v>
      </c>
      <c r="R519" s="148"/>
      <c r="U519" s="146" t="e">
        <f>IF(#REF!="","","Reverses "&amp;#REF!)</f>
        <v>#REF!</v>
      </c>
      <c r="V519" s="143" t="e">
        <f t="shared" si="58"/>
        <v>#REF!</v>
      </c>
      <c r="W519" s="146"/>
      <c r="X519" s="146"/>
      <c r="Z519" s="146"/>
      <c r="AB519" s="146"/>
      <c r="AE519" s="146"/>
      <c r="AH519" s="149"/>
    </row>
    <row r="520" spans="1:34" s="143" customFormat="1" x14ac:dyDescent="0.3">
      <c r="A520" s="143" t="e">
        <f t="shared" si="56"/>
        <v>#REF!</v>
      </c>
      <c r="B520" s="125" t="e">
        <f t="shared" si="57"/>
        <v>#REF!</v>
      </c>
      <c r="D520" s="144" t="e">
        <f>IF(#REF!="","",#REF!)</f>
        <v>#REF!</v>
      </c>
      <c r="E520" s="145" t="e">
        <f>IF(#REF!="","",#REF!)</f>
        <v>#REF!</v>
      </c>
      <c r="F520" s="145" t="e">
        <f>IF(#REF!="","",#REF!)</f>
        <v>#REF!</v>
      </c>
      <c r="G520" s="145" t="e">
        <f>IF(#REF!="","",#REF!)</f>
        <v>#REF!</v>
      </c>
      <c r="H520" s="145" t="e">
        <f>IF(#REF!="","",#REF!)</f>
        <v>#REF!</v>
      </c>
      <c r="I520" s="145" t="e">
        <f>IF(#REF!="","",#REF!)</f>
        <v>#REF!</v>
      </c>
      <c r="J520" s="145" t="e">
        <f>IF(#REF!="","",#REF!)</f>
        <v>#REF!</v>
      </c>
      <c r="K520" s="145" t="e">
        <f>IF(#REF!="","",#REF!)</f>
        <v>#REF!</v>
      </c>
      <c r="L520" s="145" t="e">
        <f>IF(#REF!="","",#REF!)</f>
        <v>#REF!</v>
      </c>
      <c r="M520" s="145" t="e">
        <f>IF(#REF!="","",#REF!)</f>
        <v>#REF!</v>
      </c>
      <c r="N520" s="145" t="e">
        <f>IF(#REF!="","",#REF!)</f>
        <v>#REF!</v>
      </c>
      <c r="O520" s="145" t="e">
        <f>IF(#REF!="","",#REF!)</f>
        <v>#REF!</v>
      </c>
      <c r="P520" s="146" t="e">
        <f>IF(#REF!="","",-#REF!)</f>
        <v>#REF!</v>
      </c>
      <c r="Q520" s="146" t="e">
        <f>IF(#REF!="","",-#REF!)</f>
        <v>#REF!</v>
      </c>
      <c r="R520" s="148"/>
      <c r="U520" s="146" t="e">
        <f>IF(#REF!="","","Reverses "&amp;#REF!)</f>
        <v>#REF!</v>
      </c>
      <c r="V520" s="143" t="e">
        <f t="shared" si="58"/>
        <v>#REF!</v>
      </c>
      <c r="W520" s="146"/>
      <c r="X520" s="146"/>
      <c r="Z520" s="146"/>
      <c r="AB520" s="146"/>
      <c r="AE520" s="146"/>
      <c r="AH520" s="149"/>
    </row>
    <row r="521" spans="1:34" s="143" customFormat="1" x14ac:dyDescent="0.3">
      <c r="A521" s="143" t="e">
        <f t="shared" si="56"/>
        <v>#REF!</v>
      </c>
      <c r="B521" s="125" t="e">
        <f t="shared" si="57"/>
        <v>#REF!</v>
      </c>
      <c r="D521" s="144" t="e">
        <f>IF(#REF!="","",#REF!)</f>
        <v>#REF!</v>
      </c>
      <c r="E521" s="145" t="e">
        <f>IF(#REF!="","",#REF!)</f>
        <v>#REF!</v>
      </c>
      <c r="F521" s="145" t="e">
        <f>IF(#REF!="","",#REF!)</f>
        <v>#REF!</v>
      </c>
      <c r="G521" s="145" t="e">
        <f>IF(#REF!="","",#REF!)</f>
        <v>#REF!</v>
      </c>
      <c r="H521" s="145" t="e">
        <f>IF(#REF!="","",#REF!)</f>
        <v>#REF!</v>
      </c>
      <c r="I521" s="145" t="e">
        <f>IF(#REF!="","",#REF!)</f>
        <v>#REF!</v>
      </c>
      <c r="J521" s="145" t="e">
        <f>IF(#REF!="","",#REF!)</f>
        <v>#REF!</v>
      </c>
      <c r="K521" s="145" t="e">
        <f>IF(#REF!="","",#REF!)</f>
        <v>#REF!</v>
      </c>
      <c r="L521" s="145" t="e">
        <f>IF(#REF!="","",#REF!)</f>
        <v>#REF!</v>
      </c>
      <c r="M521" s="145" t="e">
        <f>IF(#REF!="","",#REF!)</f>
        <v>#REF!</v>
      </c>
      <c r="N521" s="145" t="e">
        <f>IF(#REF!="","",#REF!)</f>
        <v>#REF!</v>
      </c>
      <c r="O521" s="145" t="e">
        <f>IF(#REF!="","",#REF!)</f>
        <v>#REF!</v>
      </c>
      <c r="P521" s="146" t="e">
        <f>IF(#REF!="","",-#REF!)</f>
        <v>#REF!</v>
      </c>
      <c r="Q521" s="146" t="e">
        <f>IF(#REF!="","",-#REF!)</f>
        <v>#REF!</v>
      </c>
      <c r="R521" s="148"/>
      <c r="U521" s="146" t="e">
        <f>IF(#REF!="","","Reverses "&amp;#REF!)</f>
        <v>#REF!</v>
      </c>
      <c r="V521" s="143" t="e">
        <f t="shared" si="58"/>
        <v>#REF!</v>
      </c>
      <c r="W521" s="146"/>
      <c r="X521" s="146"/>
      <c r="Z521" s="146"/>
      <c r="AB521" s="146"/>
      <c r="AE521" s="146"/>
      <c r="AH521" s="149"/>
    </row>
    <row r="522" spans="1:34" s="143" customFormat="1" x14ac:dyDescent="0.3">
      <c r="A522" s="143" t="e">
        <f t="shared" ref="A522:A573" si="59">IF(TRIM(D522)="","","update_data,visible")</f>
        <v>#REF!</v>
      </c>
      <c r="B522" s="125" t="e">
        <f t="shared" si="57"/>
        <v>#REF!</v>
      </c>
      <c r="D522" s="144" t="e">
        <f>IF(#REF!="","",#REF!)</f>
        <v>#REF!</v>
      </c>
      <c r="E522" s="145" t="e">
        <f>IF(#REF!="","",#REF!)</f>
        <v>#REF!</v>
      </c>
      <c r="F522" s="145" t="e">
        <f>IF(#REF!="","",#REF!)</f>
        <v>#REF!</v>
      </c>
      <c r="G522" s="145" t="e">
        <f>IF(#REF!="","",#REF!)</f>
        <v>#REF!</v>
      </c>
      <c r="H522" s="145" t="e">
        <f>IF(#REF!="","",#REF!)</f>
        <v>#REF!</v>
      </c>
      <c r="I522" s="145" t="e">
        <f>IF(#REF!="","",#REF!)</f>
        <v>#REF!</v>
      </c>
      <c r="J522" s="145" t="e">
        <f>IF(#REF!="","",#REF!)</f>
        <v>#REF!</v>
      </c>
      <c r="K522" s="145" t="e">
        <f>IF(#REF!="","",#REF!)</f>
        <v>#REF!</v>
      </c>
      <c r="L522" s="145" t="e">
        <f>IF(#REF!="","",#REF!)</f>
        <v>#REF!</v>
      </c>
      <c r="M522" s="145" t="e">
        <f>IF(#REF!="","",#REF!)</f>
        <v>#REF!</v>
      </c>
      <c r="N522" s="145" t="e">
        <f>IF(#REF!="","",#REF!)</f>
        <v>#REF!</v>
      </c>
      <c r="O522" s="145" t="e">
        <f>IF(#REF!="","",#REF!)</f>
        <v>#REF!</v>
      </c>
      <c r="P522" s="146" t="e">
        <f>IF(#REF!="","",-#REF!)</f>
        <v>#REF!</v>
      </c>
      <c r="Q522" s="146" t="e">
        <f>IF(#REF!="","",-#REF!)</f>
        <v>#REF!</v>
      </c>
      <c r="R522" s="148"/>
      <c r="U522" s="146" t="e">
        <f>IF(#REF!="","","Reverses "&amp;#REF!)</f>
        <v>#REF!</v>
      </c>
      <c r="V522" s="143" t="e">
        <f t="shared" si="58"/>
        <v>#REF!</v>
      </c>
      <c r="W522" s="146"/>
      <c r="X522" s="146"/>
      <c r="Z522" s="146"/>
      <c r="AB522" s="146"/>
      <c r="AE522" s="146"/>
      <c r="AH522" s="149"/>
    </row>
    <row r="523" spans="1:34" s="143" customFormat="1" x14ac:dyDescent="0.3">
      <c r="A523" s="143" t="e">
        <f t="shared" si="59"/>
        <v>#REF!</v>
      </c>
      <c r="B523" s="125" t="e">
        <f t="shared" si="57"/>
        <v>#REF!</v>
      </c>
      <c r="D523" s="144" t="e">
        <f>IF(#REF!="","",#REF!)</f>
        <v>#REF!</v>
      </c>
      <c r="E523" s="145" t="e">
        <f>IF(#REF!="","",#REF!)</f>
        <v>#REF!</v>
      </c>
      <c r="F523" s="145" t="e">
        <f>IF(#REF!="","",#REF!)</f>
        <v>#REF!</v>
      </c>
      <c r="G523" s="145" t="e">
        <f>IF(#REF!="","",#REF!)</f>
        <v>#REF!</v>
      </c>
      <c r="H523" s="145" t="e">
        <f>IF(#REF!="","",#REF!)</f>
        <v>#REF!</v>
      </c>
      <c r="I523" s="145" t="e">
        <f>IF(#REF!="","",#REF!)</f>
        <v>#REF!</v>
      </c>
      <c r="J523" s="145" t="e">
        <f>IF(#REF!="","",#REF!)</f>
        <v>#REF!</v>
      </c>
      <c r="K523" s="145" t="e">
        <f>IF(#REF!="","",#REF!)</f>
        <v>#REF!</v>
      </c>
      <c r="L523" s="145" t="e">
        <f>IF(#REF!="","",#REF!)</f>
        <v>#REF!</v>
      </c>
      <c r="M523" s="145" t="e">
        <f>IF(#REF!="","",#REF!)</f>
        <v>#REF!</v>
      </c>
      <c r="N523" s="145" t="e">
        <f>IF(#REF!="","",#REF!)</f>
        <v>#REF!</v>
      </c>
      <c r="O523" s="145" t="e">
        <f>IF(#REF!="","",#REF!)</f>
        <v>#REF!</v>
      </c>
      <c r="P523" s="146" t="e">
        <f>IF(#REF!="","",-#REF!)</f>
        <v>#REF!</v>
      </c>
      <c r="Q523" s="146" t="e">
        <f>IF(#REF!="","",-#REF!)</f>
        <v>#REF!</v>
      </c>
      <c r="R523" s="148"/>
      <c r="U523" s="146" t="e">
        <f>IF(#REF!="","","Reverses "&amp;#REF!)</f>
        <v>#REF!</v>
      </c>
      <c r="V523" s="143" t="e">
        <f t="shared" si="58"/>
        <v>#REF!</v>
      </c>
      <c r="W523" s="146"/>
      <c r="X523" s="146"/>
      <c r="Z523" s="146"/>
      <c r="AB523" s="146"/>
      <c r="AE523" s="146"/>
      <c r="AH523" s="149"/>
    </row>
    <row r="524" spans="1:34" s="143" customFormat="1" x14ac:dyDescent="0.3">
      <c r="A524" s="143" t="e">
        <f t="shared" si="59"/>
        <v>#REF!</v>
      </c>
      <c r="B524" s="125" t="e">
        <f t="shared" si="57"/>
        <v>#REF!</v>
      </c>
      <c r="D524" s="144" t="e">
        <f>IF(#REF!="","",#REF!)</f>
        <v>#REF!</v>
      </c>
      <c r="E524" s="145" t="e">
        <f>IF(#REF!="","",#REF!)</f>
        <v>#REF!</v>
      </c>
      <c r="F524" s="145" t="e">
        <f>IF(#REF!="","",#REF!)</f>
        <v>#REF!</v>
      </c>
      <c r="G524" s="145" t="e">
        <f>IF(#REF!="","",#REF!)</f>
        <v>#REF!</v>
      </c>
      <c r="H524" s="145" t="e">
        <f>IF(#REF!="","",#REF!)</f>
        <v>#REF!</v>
      </c>
      <c r="I524" s="145" t="e">
        <f>IF(#REF!="","",#REF!)</f>
        <v>#REF!</v>
      </c>
      <c r="J524" s="145" t="e">
        <f>IF(#REF!="","",#REF!)</f>
        <v>#REF!</v>
      </c>
      <c r="K524" s="145" t="e">
        <f>IF(#REF!="","",#REF!)</f>
        <v>#REF!</v>
      </c>
      <c r="L524" s="145" t="e">
        <f>IF(#REF!="","",#REF!)</f>
        <v>#REF!</v>
      </c>
      <c r="M524" s="145" t="e">
        <f>IF(#REF!="","",#REF!)</f>
        <v>#REF!</v>
      </c>
      <c r="N524" s="145" t="e">
        <f>IF(#REF!="","",#REF!)</f>
        <v>#REF!</v>
      </c>
      <c r="O524" s="145" t="e">
        <f>IF(#REF!="","",#REF!)</f>
        <v>#REF!</v>
      </c>
      <c r="P524" s="146" t="e">
        <f>IF(#REF!="","",-#REF!)</f>
        <v>#REF!</v>
      </c>
      <c r="Q524" s="146" t="e">
        <f>IF(#REF!="","",-#REF!)</f>
        <v>#REF!</v>
      </c>
      <c r="R524" s="148"/>
      <c r="U524" s="146" t="e">
        <f>IF(#REF!="","","Reverses "&amp;#REF!)</f>
        <v>#REF!</v>
      </c>
      <c r="V524" s="143" t="e">
        <f t="shared" si="58"/>
        <v>#REF!</v>
      </c>
      <c r="W524" s="146"/>
      <c r="X524" s="146"/>
      <c r="Z524" s="146"/>
      <c r="AB524" s="146"/>
      <c r="AE524" s="146"/>
      <c r="AH524" s="149"/>
    </row>
    <row r="525" spans="1:34" s="143" customFormat="1" x14ac:dyDescent="0.3">
      <c r="A525" s="143" t="e">
        <f t="shared" si="59"/>
        <v>#REF!</v>
      </c>
      <c r="B525" s="125" t="e">
        <f t="shared" si="57"/>
        <v>#REF!</v>
      </c>
      <c r="D525" s="144" t="e">
        <f>IF(#REF!="","",#REF!)</f>
        <v>#REF!</v>
      </c>
      <c r="E525" s="145" t="e">
        <f>IF(#REF!="","",#REF!)</f>
        <v>#REF!</v>
      </c>
      <c r="F525" s="145" t="e">
        <f>IF(#REF!="","",#REF!)</f>
        <v>#REF!</v>
      </c>
      <c r="G525" s="145" t="e">
        <f>IF(#REF!="","",#REF!)</f>
        <v>#REF!</v>
      </c>
      <c r="H525" s="145" t="e">
        <f>IF(#REF!="","",#REF!)</f>
        <v>#REF!</v>
      </c>
      <c r="I525" s="145" t="e">
        <f>IF(#REF!="","",#REF!)</f>
        <v>#REF!</v>
      </c>
      <c r="J525" s="145" t="e">
        <f>IF(#REF!="","",#REF!)</f>
        <v>#REF!</v>
      </c>
      <c r="K525" s="145" t="e">
        <f>IF(#REF!="","",#REF!)</f>
        <v>#REF!</v>
      </c>
      <c r="L525" s="145" t="e">
        <f>IF(#REF!="","",#REF!)</f>
        <v>#REF!</v>
      </c>
      <c r="M525" s="145" t="e">
        <f>IF(#REF!="","",#REF!)</f>
        <v>#REF!</v>
      </c>
      <c r="N525" s="145" t="e">
        <f>IF(#REF!="","",#REF!)</f>
        <v>#REF!</v>
      </c>
      <c r="O525" s="145" t="e">
        <f>IF(#REF!="","",#REF!)</f>
        <v>#REF!</v>
      </c>
      <c r="P525" s="146" t="e">
        <f>IF(#REF!="","",-#REF!)</f>
        <v>#REF!</v>
      </c>
      <c r="Q525" s="146" t="e">
        <f>IF(#REF!="","",-#REF!)</f>
        <v>#REF!</v>
      </c>
      <c r="R525" s="148"/>
      <c r="U525" s="146" t="e">
        <f>IF(#REF!="","","Reverses "&amp;#REF!)</f>
        <v>#REF!</v>
      </c>
      <c r="V525" s="143" t="e">
        <f t="shared" si="58"/>
        <v>#REF!</v>
      </c>
      <c r="W525" s="146"/>
      <c r="X525" s="146"/>
      <c r="Z525" s="146"/>
      <c r="AB525" s="146"/>
      <c r="AE525" s="146"/>
      <c r="AH525" s="149"/>
    </row>
    <row r="526" spans="1:34" s="143" customFormat="1" x14ac:dyDescent="0.3">
      <c r="A526" s="143" t="e">
        <f t="shared" si="59"/>
        <v>#REF!</v>
      </c>
      <c r="B526" s="125" t="e">
        <f t="shared" ref="B526:B573" si="60">B525+1</f>
        <v>#REF!</v>
      </c>
      <c r="D526" s="144" t="e">
        <f>IF(#REF!="","",#REF!)</f>
        <v>#REF!</v>
      </c>
      <c r="E526" s="145" t="e">
        <f>IF(#REF!="","",#REF!)</f>
        <v>#REF!</v>
      </c>
      <c r="F526" s="145" t="e">
        <f>IF(#REF!="","",#REF!)</f>
        <v>#REF!</v>
      </c>
      <c r="G526" s="145" t="e">
        <f>IF(#REF!="","",#REF!)</f>
        <v>#REF!</v>
      </c>
      <c r="H526" s="145" t="e">
        <f>IF(#REF!="","",#REF!)</f>
        <v>#REF!</v>
      </c>
      <c r="I526" s="145" t="e">
        <f>IF(#REF!="","",#REF!)</f>
        <v>#REF!</v>
      </c>
      <c r="J526" s="145" t="e">
        <f>IF(#REF!="","",#REF!)</f>
        <v>#REF!</v>
      </c>
      <c r="K526" s="145" t="e">
        <f>IF(#REF!="","",#REF!)</f>
        <v>#REF!</v>
      </c>
      <c r="L526" s="145" t="e">
        <f>IF(#REF!="","",#REF!)</f>
        <v>#REF!</v>
      </c>
      <c r="M526" s="145" t="e">
        <f>IF(#REF!="","",#REF!)</f>
        <v>#REF!</v>
      </c>
      <c r="N526" s="145" t="e">
        <f>IF(#REF!="","",#REF!)</f>
        <v>#REF!</v>
      </c>
      <c r="O526" s="145" t="e">
        <f>IF(#REF!="","",#REF!)</f>
        <v>#REF!</v>
      </c>
      <c r="P526" s="146" t="e">
        <f>IF(#REF!="","",-#REF!)</f>
        <v>#REF!</v>
      </c>
      <c r="Q526" s="146" t="e">
        <f>IF(#REF!="","",-#REF!)</f>
        <v>#REF!</v>
      </c>
      <c r="R526" s="148"/>
      <c r="U526" s="146" t="e">
        <f>IF(#REF!="","","Reverses "&amp;#REF!)</f>
        <v>#REF!</v>
      </c>
      <c r="V526" s="143" t="e">
        <f t="shared" si="58"/>
        <v>#REF!</v>
      </c>
      <c r="W526" s="146"/>
      <c r="X526" s="146"/>
      <c r="Z526" s="146"/>
      <c r="AB526" s="146"/>
      <c r="AE526" s="146"/>
      <c r="AH526" s="149"/>
    </row>
    <row r="527" spans="1:34" s="143" customFormat="1" x14ac:dyDescent="0.3">
      <c r="A527" s="143" t="e">
        <f t="shared" si="59"/>
        <v>#REF!</v>
      </c>
      <c r="B527" s="125" t="e">
        <f t="shared" si="60"/>
        <v>#REF!</v>
      </c>
      <c r="D527" s="144" t="e">
        <f>IF(#REF!="","",#REF!)</f>
        <v>#REF!</v>
      </c>
      <c r="E527" s="145" t="e">
        <f>IF(#REF!="","",#REF!)</f>
        <v>#REF!</v>
      </c>
      <c r="F527" s="145" t="e">
        <f>IF(#REF!="","",#REF!)</f>
        <v>#REF!</v>
      </c>
      <c r="G527" s="145" t="e">
        <f>IF(#REF!="","",#REF!)</f>
        <v>#REF!</v>
      </c>
      <c r="H527" s="145" t="e">
        <f>IF(#REF!="","",#REF!)</f>
        <v>#REF!</v>
      </c>
      <c r="I527" s="145" t="e">
        <f>IF(#REF!="","",#REF!)</f>
        <v>#REF!</v>
      </c>
      <c r="J527" s="145" t="e">
        <f>IF(#REF!="","",#REF!)</f>
        <v>#REF!</v>
      </c>
      <c r="K527" s="145" t="e">
        <f>IF(#REF!="","",#REF!)</f>
        <v>#REF!</v>
      </c>
      <c r="L527" s="145" t="e">
        <f>IF(#REF!="","",#REF!)</f>
        <v>#REF!</v>
      </c>
      <c r="M527" s="145" t="e">
        <f>IF(#REF!="","",#REF!)</f>
        <v>#REF!</v>
      </c>
      <c r="N527" s="145" t="e">
        <f>IF(#REF!="","",#REF!)</f>
        <v>#REF!</v>
      </c>
      <c r="O527" s="145" t="e">
        <f>IF(#REF!="","",#REF!)</f>
        <v>#REF!</v>
      </c>
      <c r="P527" s="146" t="e">
        <f>IF(#REF!="","",-#REF!)</f>
        <v>#REF!</v>
      </c>
      <c r="Q527" s="146" t="e">
        <f>IF(#REF!="","",-#REF!)</f>
        <v>#REF!</v>
      </c>
      <c r="R527" s="148"/>
      <c r="U527" s="146" t="e">
        <f>IF(#REF!="","","Reverses "&amp;#REF!)</f>
        <v>#REF!</v>
      </c>
      <c r="V527" s="143" t="e">
        <f t="shared" ref="V527:V573" si="61">IF(D527="","",$H$8)</f>
        <v>#REF!</v>
      </c>
      <c r="W527" s="146"/>
      <c r="X527" s="146"/>
      <c r="Z527" s="146"/>
      <c r="AB527" s="146"/>
      <c r="AE527" s="146"/>
      <c r="AH527" s="149"/>
    </row>
    <row r="528" spans="1:34" s="143" customFormat="1" x14ac:dyDescent="0.3">
      <c r="A528" s="143" t="e">
        <f t="shared" si="59"/>
        <v>#REF!</v>
      </c>
      <c r="B528" s="125" t="e">
        <f t="shared" si="60"/>
        <v>#REF!</v>
      </c>
      <c r="D528" s="144" t="e">
        <f>IF(#REF!="","",#REF!)</f>
        <v>#REF!</v>
      </c>
      <c r="E528" s="145" t="e">
        <f>IF(#REF!="","",#REF!)</f>
        <v>#REF!</v>
      </c>
      <c r="F528" s="145" t="e">
        <f>IF(#REF!="","",#REF!)</f>
        <v>#REF!</v>
      </c>
      <c r="G528" s="145" t="e">
        <f>IF(#REF!="","",#REF!)</f>
        <v>#REF!</v>
      </c>
      <c r="H528" s="145" t="e">
        <f>IF(#REF!="","",#REF!)</f>
        <v>#REF!</v>
      </c>
      <c r="I528" s="145" t="e">
        <f>IF(#REF!="","",#REF!)</f>
        <v>#REF!</v>
      </c>
      <c r="J528" s="145" t="e">
        <f>IF(#REF!="","",#REF!)</f>
        <v>#REF!</v>
      </c>
      <c r="K528" s="145" t="e">
        <f>IF(#REF!="","",#REF!)</f>
        <v>#REF!</v>
      </c>
      <c r="L528" s="145" t="e">
        <f>IF(#REF!="","",#REF!)</f>
        <v>#REF!</v>
      </c>
      <c r="M528" s="145" t="e">
        <f>IF(#REF!="","",#REF!)</f>
        <v>#REF!</v>
      </c>
      <c r="N528" s="145" t="e">
        <f>IF(#REF!="","",#REF!)</f>
        <v>#REF!</v>
      </c>
      <c r="O528" s="145" t="e">
        <f>IF(#REF!="","",#REF!)</f>
        <v>#REF!</v>
      </c>
      <c r="P528" s="146" t="e">
        <f>IF(#REF!="","",-#REF!)</f>
        <v>#REF!</v>
      </c>
      <c r="Q528" s="146" t="e">
        <f>IF(#REF!="","",-#REF!)</f>
        <v>#REF!</v>
      </c>
      <c r="R528" s="148"/>
      <c r="U528" s="146" t="e">
        <f>IF(#REF!="","","Reverses "&amp;#REF!)</f>
        <v>#REF!</v>
      </c>
      <c r="V528" s="143" t="e">
        <f t="shared" si="61"/>
        <v>#REF!</v>
      </c>
      <c r="W528" s="146"/>
      <c r="X528" s="146"/>
      <c r="Z528" s="146"/>
      <c r="AB528" s="146"/>
      <c r="AE528" s="146"/>
      <c r="AH528" s="149"/>
    </row>
    <row r="529" spans="1:34" s="143" customFormat="1" x14ac:dyDescent="0.3">
      <c r="A529" s="143" t="e">
        <f t="shared" si="59"/>
        <v>#REF!</v>
      </c>
      <c r="B529" s="125" t="e">
        <f t="shared" si="60"/>
        <v>#REF!</v>
      </c>
      <c r="D529" s="144" t="e">
        <f>IF(#REF!="","",#REF!)</f>
        <v>#REF!</v>
      </c>
      <c r="E529" s="145" t="e">
        <f>IF(#REF!="","",#REF!)</f>
        <v>#REF!</v>
      </c>
      <c r="F529" s="145" t="e">
        <f>IF(#REF!="","",#REF!)</f>
        <v>#REF!</v>
      </c>
      <c r="G529" s="145" t="e">
        <f>IF(#REF!="","",#REF!)</f>
        <v>#REF!</v>
      </c>
      <c r="H529" s="145" t="e">
        <f>IF(#REF!="","",#REF!)</f>
        <v>#REF!</v>
      </c>
      <c r="I529" s="145" t="e">
        <f>IF(#REF!="","",#REF!)</f>
        <v>#REF!</v>
      </c>
      <c r="J529" s="145" t="e">
        <f>IF(#REF!="","",#REF!)</f>
        <v>#REF!</v>
      </c>
      <c r="K529" s="145" t="e">
        <f>IF(#REF!="","",#REF!)</f>
        <v>#REF!</v>
      </c>
      <c r="L529" s="145" t="e">
        <f>IF(#REF!="","",#REF!)</f>
        <v>#REF!</v>
      </c>
      <c r="M529" s="145" t="e">
        <f>IF(#REF!="","",#REF!)</f>
        <v>#REF!</v>
      </c>
      <c r="N529" s="145" t="e">
        <f>IF(#REF!="","",#REF!)</f>
        <v>#REF!</v>
      </c>
      <c r="O529" s="145" t="e">
        <f>IF(#REF!="","",#REF!)</f>
        <v>#REF!</v>
      </c>
      <c r="P529" s="146" t="e">
        <f>IF(#REF!="","",-#REF!)</f>
        <v>#REF!</v>
      </c>
      <c r="Q529" s="146" t="e">
        <f>IF(#REF!="","",-#REF!)</f>
        <v>#REF!</v>
      </c>
      <c r="R529" s="148"/>
      <c r="U529" s="146" t="e">
        <f>IF(#REF!="","","Reverses "&amp;#REF!)</f>
        <v>#REF!</v>
      </c>
      <c r="V529" s="143" t="e">
        <f t="shared" si="61"/>
        <v>#REF!</v>
      </c>
      <c r="W529" s="146"/>
      <c r="X529" s="146"/>
      <c r="Z529" s="146"/>
      <c r="AB529" s="146"/>
      <c r="AE529" s="146"/>
      <c r="AH529" s="149"/>
    </row>
    <row r="530" spans="1:34" s="143" customFormat="1" x14ac:dyDescent="0.3">
      <c r="A530" s="143" t="e">
        <f t="shared" si="59"/>
        <v>#REF!</v>
      </c>
      <c r="B530" s="125" t="e">
        <f t="shared" si="60"/>
        <v>#REF!</v>
      </c>
      <c r="D530" s="144" t="e">
        <f>IF(#REF!="","",#REF!)</f>
        <v>#REF!</v>
      </c>
      <c r="E530" s="145" t="e">
        <f>IF(#REF!="","",#REF!)</f>
        <v>#REF!</v>
      </c>
      <c r="F530" s="145" t="e">
        <f>IF(#REF!="","",#REF!)</f>
        <v>#REF!</v>
      </c>
      <c r="G530" s="145" t="e">
        <f>IF(#REF!="","",#REF!)</f>
        <v>#REF!</v>
      </c>
      <c r="H530" s="145" t="e">
        <f>IF(#REF!="","",#REF!)</f>
        <v>#REF!</v>
      </c>
      <c r="I530" s="145" t="e">
        <f>IF(#REF!="","",#REF!)</f>
        <v>#REF!</v>
      </c>
      <c r="J530" s="145" t="e">
        <f>IF(#REF!="","",#REF!)</f>
        <v>#REF!</v>
      </c>
      <c r="K530" s="145" t="e">
        <f>IF(#REF!="","",#REF!)</f>
        <v>#REF!</v>
      </c>
      <c r="L530" s="145" t="e">
        <f>IF(#REF!="","",#REF!)</f>
        <v>#REF!</v>
      </c>
      <c r="M530" s="145" t="e">
        <f>IF(#REF!="","",#REF!)</f>
        <v>#REF!</v>
      </c>
      <c r="N530" s="145" t="e">
        <f>IF(#REF!="","",#REF!)</f>
        <v>#REF!</v>
      </c>
      <c r="O530" s="145" t="e">
        <f>IF(#REF!="","",#REF!)</f>
        <v>#REF!</v>
      </c>
      <c r="P530" s="146" t="e">
        <f>IF(#REF!="","",-#REF!)</f>
        <v>#REF!</v>
      </c>
      <c r="Q530" s="146" t="e">
        <f>IF(#REF!="","",-#REF!)</f>
        <v>#REF!</v>
      </c>
      <c r="R530" s="148"/>
      <c r="U530" s="146" t="e">
        <f>IF(#REF!="","","Reverses "&amp;#REF!)</f>
        <v>#REF!</v>
      </c>
      <c r="V530" s="143" t="e">
        <f t="shared" si="61"/>
        <v>#REF!</v>
      </c>
      <c r="W530" s="146"/>
      <c r="X530" s="146"/>
      <c r="Z530" s="146"/>
      <c r="AB530" s="146"/>
      <c r="AE530" s="146"/>
      <c r="AH530" s="149"/>
    </row>
    <row r="531" spans="1:34" s="143" customFormat="1" x14ac:dyDescent="0.3">
      <c r="A531" s="143" t="e">
        <f t="shared" si="59"/>
        <v>#REF!</v>
      </c>
      <c r="B531" s="125" t="e">
        <f t="shared" si="60"/>
        <v>#REF!</v>
      </c>
      <c r="D531" s="144" t="e">
        <f>IF(#REF!="","",#REF!)</f>
        <v>#REF!</v>
      </c>
      <c r="E531" s="145" t="e">
        <f>IF(#REF!="","",#REF!)</f>
        <v>#REF!</v>
      </c>
      <c r="F531" s="145" t="e">
        <f>IF(#REF!="","",#REF!)</f>
        <v>#REF!</v>
      </c>
      <c r="G531" s="145" t="e">
        <f>IF(#REF!="","",#REF!)</f>
        <v>#REF!</v>
      </c>
      <c r="H531" s="145" t="e">
        <f>IF(#REF!="","",#REF!)</f>
        <v>#REF!</v>
      </c>
      <c r="I531" s="145" t="e">
        <f>IF(#REF!="","",#REF!)</f>
        <v>#REF!</v>
      </c>
      <c r="J531" s="145" t="e">
        <f>IF(#REF!="","",#REF!)</f>
        <v>#REF!</v>
      </c>
      <c r="K531" s="145" t="e">
        <f>IF(#REF!="","",#REF!)</f>
        <v>#REF!</v>
      </c>
      <c r="L531" s="145" t="e">
        <f>IF(#REF!="","",#REF!)</f>
        <v>#REF!</v>
      </c>
      <c r="M531" s="145" t="e">
        <f>IF(#REF!="","",#REF!)</f>
        <v>#REF!</v>
      </c>
      <c r="N531" s="145" t="e">
        <f>IF(#REF!="","",#REF!)</f>
        <v>#REF!</v>
      </c>
      <c r="O531" s="145" t="e">
        <f>IF(#REF!="","",#REF!)</f>
        <v>#REF!</v>
      </c>
      <c r="P531" s="146" t="e">
        <f>IF(#REF!="","",-#REF!)</f>
        <v>#REF!</v>
      </c>
      <c r="Q531" s="146" t="e">
        <f>IF(#REF!="","",-#REF!)</f>
        <v>#REF!</v>
      </c>
      <c r="R531" s="148"/>
      <c r="U531" s="146" t="e">
        <f>IF(#REF!="","","Reverses "&amp;#REF!)</f>
        <v>#REF!</v>
      </c>
      <c r="V531" s="143" t="e">
        <f t="shared" si="61"/>
        <v>#REF!</v>
      </c>
      <c r="W531" s="146"/>
      <c r="X531" s="146"/>
      <c r="Z531" s="146"/>
      <c r="AB531" s="146"/>
      <c r="AE531" s="146"/>
      <c r="AH531" s="149"/>
    </row>
    <row r="532" spans="1:34" s="143" customFormat="1" x14ac:dyDescent="0.3">
      <c r="A532" s="143" t="e">
        <f t="shared" si="59"/>
        <v>#REF!</v>
      </c>
      <c r="B532" s="125" t="e">
        <f t="shared" si="60"/>
        <v>#REF!</v>
      </c>
      <c r="D532" s="144" t="e">
        <f>IF(#REF!="","",#REF!)</f>
        <v>#REF!</v>
      </c>
      <c r="E532" s="145" t="e">
        <f>IF(#REF!="","",#REF!)</f>
        <v>#REF!</v>
      </c>
      <c r="F532" s="145" t="e">
        <f>IF(#REF!="","",#REF!)</f>
        <v>#REF!</v>
      </c>
      <c r="G532" s="145" t="e">
        <f>IF(#REF!="","",#REF!)</f>
        <v>#REF!</v>
      </c>
      <c r="H532" s="145" t="e">
        <f>IF(#REF!="","",#REF!)</f>
        <v>#REF!</v>
      </c>
      <c r="I532" s="145" t="e">
        <f>IF(#REF!="","",#REF!)</f>
        <v>#REF!</v>
      </c>
      <c r="J532" s="145" t="e">
        <f>IF(#REF!="","",#REF!)</f>
        <v>#REF!</v>
      </c>
      <c r="K532" s="145" t="e">
        <f>IF(#REF!="","",#REF!)</f>
        <v>#REF!</v>
      </c>
      <c r="L532" s="145" t="e">
        <f>IF(#REF!="","",#REF!)</f>
        <v>#REF!</v>
      </c>
      <c r="M532" s="145" t="e">
        <f>IF(#REF!="","",#REF!)</f>
        <v>#REF!</v>
      </c>
      <c r="N532" s="145" t="e">
        <f>IF(#REF!="","",#REF!)</f>
        <v>#REF!</v>
      </c>
      <c r="O532" s="145" t="e">
        <f>IF(#REF!="","",#REF!)</f>
        <v>#REF!</v>
      </c>
      <c r="P532" s="146" t="e">
        <f>IF(#REF!="","",-#REF!)</f>
        <v>#REF!</v>
      </c>
      <c r="Q532" s="146" t="e">
        <f>IF(#REF!="","",-#REF!)</f>
        <v>#REF!</v>
      </c>
      <c r="R532" s="148"/>
      <c r="U532" s="146" t="e">
        <f>IF(#REF!="","","Reverses "&amp;#REF!)</f>
        <v>#REF!</v>
      </c>
      <c r="V532" s="143" t="e">
        <f t="shared" si="61"/>
        <v>#REF!</v>
      </c>
      <c r="W532" s="146"/>
      <c r="X532" s="146"/>
      <c r="Z532" s="146"/>
      <c r="AB532" s="146"/>
      <c r="AE532" s="146"/>
      <c r="AH532" s="149"/>
    </row>
    <row r="533" spans="1:34" s="143" customFormat="1" x14ac:dyDescent="0.3">
      <c r="A533" s="143" t="e">
        <f t="shared" si="59"/>
        <v>#REF!</v>
      </c>
      <c r="B533" s="125" t="e">
        <f t="shared" si="60"/>
        <v>#REF!</v>
      </c>
      <c r="D533" s="144" t="e">
        <f>IF(#REF!="","",#REF!)</f>
        <v>#REF!</v>
      </c>
      <c r="E533" s="145" t="e">
        <f>IF(#REF!="","",#REF!)</f>
        <v>#REF!</v>
      </c>
      <c r="F533" s="145" t="e">
        <f>IF(#REF!="","",#REF!)</f>
        <v>#REF!</v>
      </c>
      <c r="G533" s="145" t="e">
        <f>IF(#REF!="","",#REF!)</f>
        <v>#REF!</v>
      </c>
      <c r="H533" s="145" t="e">
        <f>IF(#REF!="","",#REF!)</f>
        <v>#REF!</v>
      </c>
      <c r="I533" s="145" t="e">
        <f>IF(#REF!="","",#REF!)</f>
        <v>#REF!</v>
      </c>
      <c r="J533" s="145" t="e">
        <f>IF(#REF!="","",#REF!)</f>
        <v>#REF!</v>
      </c>
      <c r="K533" s="145" t="e">
        <f>IF(#REF!="","",#REF!)</f>
        <v>#REF!</v>
      </c>
      <c r="L533" s="145" t="e">
        <f>IF(#REF!="","",#REF!)</f>
        <v>#REF!</v>
      </c>
      <c r="M533" s="145" t="e">
        <f>IF(#REF!="","",#REF!)</f>
        <v>#REF!</v>
      </c>
      <c r="N533" s="145" t="e">
        <f>IF(#REF!="","",#REF!)</f>
        <v>#REF!</v>
      </c>
      <c r="O533" s="145" t="e">
        <f>IF(#REF!="","",#REF!)</f>
        <v>#REF!</v>
      </c>
      <c r="P533" s="146" t="e">
        <f>IF(#REF!="","",-#REF!)</f>
        <v>#REF!</v>
      </c>
      <c r="Q533" s="146" t="e">
        <f>IF(#REF!="","",-#REF!)</f>
        <v>#REF!</v>
      </c>
      <c r="R533" s="148"/>
      <c r="U533" s="146" t="e">
        <f>IF(#REF!="","","Reverses "&amp;#REF!)</f>
        <v>#REF!</v>
      </c>
      <c r="V533" s="143" t="e">
        <f t="shared" si="61"/>
        <v>#REF!</v>
      </c>
      <c r="W533" s="146"/>
      <c r="X533" s="146"/>
      <c r="Z533" s="146"/>
      <c r="AB533" s="146"/>
      <c r="AE533" s="146"/>
      <c r="AH533" s="149"/>
    </row>
    <row r="534" spans="1:34" s="143" customFormat="1" x14ac:dyDescent="0.3">
      <c r="A534" s="143" t="e">
        <f t="shared" si="59"/>
        <v>#REF!</v>
      </c>
      <c r="B534" s="125" t="e">
        <f t="shared" si="60"/>
        <v>#REF!</v>
      </c>
      <c r="D534" s="144" t="e">
        <f>IF(#REF!="","",#REF!)</f>
        <v>#REF!</v>
      </c>
      <c r="E534" s="145" t="e">
        <f>IF(#REF!="","",#REF!)</f>
        <v>#REF!</v>
      </c>
      <c r="F534" s="145" t="e">
        <f>IF(#REF!="","",#REF!)</f>
        <v>#REF!</v>
      </c>
      <c r="G534" s="145" t="e">
        <f>IF(#REF!="","",#REF!)</f>
        <v>#REF!</v>
      </c>
      <c r="H534" s="145" t="e">
        <f>IF(#REF!="","",#REF!)</f>
        <v>#REF!</v>
      </c>
      <c r="I534" s="145" t="e">
        <f>IF(#REF!="","",#REF!)</f>
        <v>#REF!</v>
      </c>
      <c r="J534" s="145" t="e">
        <f>IF(#REF!="","",#REF!)</f>
        <v>#REF!</v>
      </c>
      <c r="K534" s="145" t="e">
        <f>IF(#REF!="","",#REF!)</f>
        <v>#REF!</v>
      </c>
      <c r="L534" s="145" t="e">
        <f>IF(#REF!="","",#REF!)</f>
        <v>#REF!</v>
      </c>
      <c r="M534" s="145" t="e">
        <f>IF(#REF!="","",#REF!)</f>
        <v>#REF!</v>
      </c>
      <c r="N534" s="145" t="e">
        <f>IF(#REF!="","",#REF!)</f>
        <v>#REF!</v>
      </c>
      <c r="O534" s="145" t="e">
        <f>IF(#REF!="","",#REF!)</f>
        <v>#REF!</v>
      </c>
      <c r="P534" s="146" t="e">
        <f>IF(#REF!="","",-#REF!)</f>
        <v>#REF!</v>
      </c>
      <c r="Q534" s="146" t="e">
        <f>IF(#REF!="","",-#REF!)</f>
        <v>#REF!</v>
      </c>
      <c r="R534" s="148"/>
      <c r="U534" s="146" t="e">
        <f>IF(#REF!="","","Reverses "&amp;#REF!)</f>
        <v>#REF!</v>
      </c>
      <c r="V534" s="143" t="e">
        <f t="shared" si="61"/>
        <v>#REF!</v>
      </c>
      <c r="W534" s="146"/>
      <c r="X534" s="146"/>
      <c r="Z534" s="146"/>
      <c r="AB534" s="146"/>
      <c r="AE534" s="146"/>
      <c r="AH534" s="149"/>
    </row>
    <row r="535" spans="1:34" s="143" customFormat="1" x14ac:dyDescent="0.3">
      <c r="A535" s="143" t="e">
        <f t="shared" si="59"/>
        <v>#REF!</v>
      </c>
      <c r="B535" s="125" t="e">
        <f t="shared" si="60"/>
        <v>#REF!</v>
      </c>
      <c r="D535" s="144" t="e">
        <f>IF(#REF!="","",#REF!)</f>
        <v>#REF!</v>
      </c>
      <c r="E535" s="145" t="e">
        <f>IF(#REF!="","",#REF!)</f>
        <v>#REF!</v>
      </c>
      <c r="F535" s="145" t="e">
        <f>IF(#REF!="","",#REF!)</f>
        <v>#REF!</v>
      </c>
      <c r="G535" s="145" t="e">
        <f>IF(#REF!="","",#REF!)</f>
        <v>#REF!</v>
      </c>
      <c r="H535" s="145" t="e">
        <f>IF(#REF!="","",#REF!)</f>
        <v>#REF!</v>
      </c>
      <c r="I535" s="145" t="e">
        <f>IF(#REF!="","",#REF!)</f>
        <v>#REF!</v>
      </c>
      <c r="J535" s="145" t="e">
        <f>IF(#REF!="","",#REF!)</f>
        <v>#REF!</v>
      </c>
      <c r="K535" s="145" t="e">
        <f>IF(#REF!="","",#REF!)</f>
        <v>#REF!</v>
      </c>
      <c r="L535" s="145" t="e">
        <f>IF(#REF!="","",#REF!)</f>
        <v>#REF!</v>
      </c>
      <c r="M535" s="145" t="e">
        <f>IF(#REF!="","",#REF!)</f>
        <v>#REF!</v>
      </c>
      <c r="N535" s="145" t="e">
        <f>IF(#REF!="","",#REF!)</f>
        <v>#REF!</v>
      </c>
      <c r="O535" s="145" t="e">
        <f>IF(#REF!="","",#REF!)</f>
        <v>#REF!</v>
      </c>
      <c r="P535" s="146" t="e">
        <f>IF(#REF!="","",-#REF!)</f>
        <v>#REF!</v>
      </c>
      <c r="Q535" s="146" t="e">
        <f>IF(#REF!="","",-#REF!)</f>
        <v>#REF!</v>
      </c>
      <c r="R535" s="148"/>
      <c r="U535" s="146" t="e">
        <f>IF(#REF!="","","Reverses "&amp;#REF!)</f>
        <v>#REF!</v>
      </c>
      <c r="V535" s="143" t="e">
        <f t="shared" si="61"/>
        <v>#REF!</v>
      </c>
      <c r="W535" s="146"/>
      <c r="X535" s="146"/>
      <c r="Z535" s="146"/>
      <c r="AB535" s="146"/>
      <c r="AE535" s="146"/>
      <c r="AH535" s="149"/>
    </row>
    <row r="536" spans="1:34" s="143" customFormat="1" x14ac:dyDescent="0.3">
      <c r="A536" s="143" t="e">
        <f t="shared" si="59"/>
        <v>#REF!</v>
      </c>
      <c r="B536" s="125" t="e">
        <f t="shared" si="60"/>
        <v>#REF!</v>
      </c>
      <c r="D536" s="144" t="e">
        <f>IF(#REF!="","",#REF!)</f>
        <v>#REF!</v>
      </c>
      <c r="E536" s="145" t="e">
        <f>IF(#REF!="","",#REF!)</f>
        <v>#REF!</v>
      </c>
      <c r="F536" s="145" t="e">
        <f>IF(#REF!="","",#REF!)</f>
        <v>#REF!</v>
      </c>
      <c r="G536" s="145" t="e">
        <f>IF(#REF!="","",#REF!)</f>
        <v>#REF!</v>
      </c>
      <c r="H536" s="145" t="e">
        <f>IF(#REF!="","",#REF!)</f>
        <v>#REF!</v>
      </c>
      <c r="I536" s="145" t="e">
        <f>IF(#REF!="","",#REF!)</f>
        <v>#REF!</v>
      </c>
      <c r="J536" s="145" t="e">
        <f>IF(#REF!="","",#REF!)</f>
        <v>#REF!</v>
      </c>
      <c r="K536" s="145" t="e">
        <f>IF(#REF!="","",#REF!)</f>
        <v>#REF!</v>
      </c>
      <c r="L536" s="145" t="e">
        <f>IF(#REF!="","",#REF!)</f>
        <v>#REF!</v>
      </c>
      <c r="M536" s="145" t="e">
        <f>IF(#REF!="","",#REF!)</f>
        <v>#REF!</v>
      </c>
      <c r="N536" s="145" t="e">
        <f>IF(#REF!="","",#REF!)</f>
        <v>#REF!</v>
      </c>
      <c r="O536" s="145" t="e">
        <f>IF(#REF!="","",#REF!)</f>
        <v>#REF!</v>
      </c>
      <c r="P536" s="146" t="e">
        <f>IF(#REF!="","",-#REF!)</f>
        <v>#REF!</v>
      </c>
      <c r="Q536" s="146" t="e">
        <f>IF(#REF!="","",-#REF!)</f>
        <v>#REF!</v>
      </c>
      <c r="R536" s="148"/>
      <c r="U536" s="146" t="e">
        <f>IF(#REF!="","","Reverses "&amp;#REF!)</f>
        <v>#REF!</v>
      </c>
      <c r="V536" s="143" t="e">
        <f t="shared" si="61"/>
        <v>#REF!</v>
      </c>
      <c r="W536" s="146"/>
      <c r="X536" s="146"/>
      <c r="Z536" s="146"/>
      <c r="AB536" s="146"/>
      <c r="AE536" s="146"/>
      <c r="AH536" s="149"/>
    </row>
    <row r="537" spans="1:34" s="143" customFormat="1" x14ac:dyDescent="0.3">
      <c r="A537" s="143" t="e">
        <f t="shared" si="59"/>
        <v>#REF!</v>
      </c>
      <c r="B537" s="125" t="e">
        <f t="shared" si="60"/>
        <v>#REF!</v>
      </c>
      <c r="D537" s="144" t="e">
        <f>IF(#REF!="","",#REF!)</f>
        <v>#REF!</v>
      </c>
      <c r="E537" s="145" t="e">
        <f>IF(#REF!="","",#REF!)</f>
        <v>#REF!</v>
      </c>
      <c r="F537" s="145" t="e">
        <f>IF(#REF!="","",#REF!)</f>
        <v>#REF!</v>
      </c>
      <c r="G537" s="145" t="e">
        <f>IF(#REF!="","",#REF!)</f>
        <v>#REF!</v>
      </c>
      <c r="H537" s="145" t="e">
        <f>IF(#REF!="","",#REF!)</f>
        <v>#REF!</v>
      </c>
      <c r="I537" s="145" t="e">
        <f>IF(#REF!="","",#REF!)</f>
        <v>#REF!</v>
      </c>
      <c r="J537" s="145" t="e">
        <f>IF(#REF!="","",#REF!)</f>
        <v>#REF!</v>
      </c>
      <c r="K537" s="145" t="e">
        <f>IF(#REF!="","",#REF!)</f>
        <v>#REF!</v>
      </c>
      <c r="L537" s="145" t="e">
        <f>IF(#REF!="","",#REF!)</f>
        <v>#REF!</v>
      </c>
      <c r="M537" s="145" t="e">
        <f>IF(#REF!="","",#REF!)</f>
        <v>#REF!</v>
      </c>
      <c r="N537" s="145" t="e">
        <f>IF(#REF!="","",#REF!)</f>
        <v>#REF!</v>
      </c>
      <c r="O537" s="145" t="e">
        <f>IF(#REF!="","",#REF!)</f>
        <v>#REF!</v>
      </c>
      <c r="P537" s="146" t="e">
        <f>IF(#REF!="","",-#REF!)</f>
        <v>#REF!</v>
      </c>
      <c r="Q537" s="146" t="e">
        <f>IF(#REF!="","",-#REF!)</f>
        <v>#REF!</v>
      </c>
      <c r="R537" s="148"/>
      <c r="U537" s="146" t="e">
        <f>IF(#REF!="","","Reverses "&amp;#REF!)</f>
        <v>#REF!</v>
      </c>
      <c r="V537" s="143" t="e">
        <f t="shared" si="61"/>
        <v>#REF!</v>
      </c>
      <c r="W537" s="146"/>
      <c r="X537" s="146"/>
      <c r="Z537" s="146"/>
      <c r="AB537" s="146"/>
      <c r="AE537" s="146"/>
      <c r="AH537" s="149"/>
    </row>
    <row r="538" spans="1:34" s="143" customFormat="1" x14ac:dyDescent="0.3">
      <c r="A538" s="143" t="e">
        <f t="shared" si="59"/>
        <v>#REF!</v>
      </c>
      <c r="B538" s="125" t="e">
        <f t="shared" si="60"/>
        <v>#REF!</v>
      </c>
      <c r="D538" s="144" t="e">
        <f>IF(#REF!="","",#REF!)</f>
        <v>#REF!</v>
      </c>
      <c r="E538" s="145" t="e">
        <f>IF(#REF!="","",#REF!)</f>
        <v>#REF!</v>
      </c>
      <c r="F538" s="145" t="e">
        <f>IF(#REF!="","",#REF!)</f>
        <v>#REF!</v>
      </c>
      <c r="G538" s="145" t="e">
        <f>IF(#REF!="","",#REF!)</f>
        <v>#REF!</v>
      </c>
      <c r="H538" s="145" t="e">
        <f>IF(#REF!="","",#REF!)</f>
        <v>#REF!</v>
      </c>
      <c r="I538" s="145" t="e">
        <f>IF(#REF!="","",#REF!)</f>
        <v>#REF!</v>
      </c>
      <c r="J538" s="145" t="e">
        <f>IF(#REF!="","",#REF!)</f>
        <v>#REF!</v>
      </c>
      <c r="K538" s="145" t="e">
        <f>IF(#REF!="","",#REF!)</f>
        <v>#REF!</v>
      </c>
      <c r="L538" s="145" t="e">
        <f>IF(#REF!="","",#REF!)</f>
        <v>#REF!</v>
      </c>
      <c r="M538" s="145" t="e">
        <f>IF(#REF!="","",#REF!)</f>
        <v>#REF!</v>
      </c>
      <c r="N538" s="145" t="e">
        <f>IF(#REF!="","",#REF!)</f>
        <v>#REF!</v>
      </c>
      <c r="O538" s="145" t="e">
        <f>IF(#REF!="","",#REF!)</f>
        <v>#REF!</v>
      </c>
      <c r="P538" s="146" t="e">
        <f>IF(#REF!="","",-#REF!)</f>
        <v>#REF!</v>
      </c>
      <c r="Q538" s="146" t="e">
        <f>IF(#REF!="","",-#REF!)</f>
        <v>#REF!</v>
      </c>
      <c r="R538" s="148"/>
      <c r="U538" s="146" t="e">
        <f>IF(#REF!="","","Reverses "&amp;#REF!)</f>
        <v>#REF!</v>
      </c>
      <c r="V538" s="143" t="e">
        <f t="shared" si="61"/>
        <v>#REF!</v>
      </c>
      <c r="W538" s="146"/>
      <c r="X538" s="146"/>
      <c r="Z538" s="146"/>
      <c r="AB538" s="146"/>
      <c r="AE538" s="146"/>
      <c r="AH538" s="149"/>
    </row>
    <row r="539" spans="1:34" s="143" customFormat="1" x14ac:dyDescent="0.3">
      <c r="A539" s="143" t="e">
        <f t="shared" si="59"/>
        <v>#REF!</v>
      </c>
      <c r="B539" s="125" t="e">
        <f t="shared" si="60"/>
        <v>#REF!</v>
      </c>
      <c r="D539" s="144" t="e">
        <f>IF(#REF!="","",#REF!)</f>
        <v>#REF!</v>
      </c>
      <c r="E539" s="145" t="e">
        <f>IF(#REF!="","",#REF!)</f>
        <v>#REF!</v>
      </c>
      <c r="F539" s="145" t="e">
        <f>IF(#REF!="","",#REF!)</f>
        <v>#REF!</v>
      </c>
      <c r="G539" s="145" t="e">
        <f>IF(#REF!="","",#REF!)</f>
        <v>#REF!</v>
      </c>
      <c r="H539" s="145" t="e">
        <f>IF(#REF!="","",#REF!)</f>
        <v>#REF!</v>
      </c>
      <c r="I539" s="145" t="e">
        <f>IF(#REF!="","",#REF!)</f>
        <v>#REF!</v>
      </c>
      <c r="J539" s="145" t="e">
        <f>IF(#REF!="","",#REF!)</f>
        <v>#REF!</v>
      </c>
      <c r="K539" s="145" t="e">
        <f>IF(#REF!="","",#REF!)</f>
        <v>#REF!</v>
      </c>
      <c r="L539" s="145" t="e">
        <f>IF(#REF!="","",#REF!)</f>
        <v>#REF!</v>
      </c>
      <c r="M539" s="145" t="e">
        <f>IF(#REF!="","",#REF!)</f>
        <v>#REF!</v>
      </c>
      <c r="N539" s="145" t="e">
        <f>IF(#REF!="","",#REF!)</f>
        <v>#REF!</v>
      </c>
      <c r="O539" s="145" t="e">
        <f>IF(#REF!="","",#REF!)</f>
        <v>#REF!</v>
      </c>
      <c r="P539" s="146" t="e">
        <f>IF(#REF!="","",-#REF!)</f>
        <v>#REF!</v>
      </c>
      <c r="Q539" s="146" t="e">
        <f>IF(#REF!="","",-#REF!)</f>
        <v>#REF!</v>
      </c>
      <c r="R539" s="148"/>
      <c r="U539" s="146" t="e">
        <f>IF(#REF!="","","Reverses "&amp;#REF!)</f>
        <v>#REF!</v>
      </c>
      <c r="V539" s="143" t="e">
        <f t="shared" si="61"/>
        <v>#REF!</v>
      </c>
      <c r="W539" s="146"/>
      <c r="X539" s="146"/>
      <c r="Z539" s="146"/>
      <c r="AB539" s="146"/>
      <c r="AE539" s="146"/>
      <c r="AH539" s="149"/>
    </row>
    <row r="540" spans="1:34" s="143" customFormat="1" x14ac:dyDescent="0.3">
      <c r="A540" s="143" t="e">
        <f t="shared" si="59"/>
        <v>#REF!</v>
      </c>
      <c r="B540" s="125" t="e">
        <f t="shared" si="60"/>
        <v>#REF!</v>
      </c>
      <c r="D540" s="144" t="e">
        <f>IF(#REF!="","",#REF!)</f>
        <v>#REF!</v>
      </c>
      <c r="E540" s="145" t="e">
        <f>IF(#REF!="","",#REF!)</f>
        <v>#REF!</v>
      </c>
      <c r="F540" s="145" t="e">
        <f>IF(#REF!="","",#REF!)</f>
        <v>#REF!</v>
      </c>
      <c r="G540" s="145" t="e">
        <f>IF(#REF!="","",#REF!)</f>
        <v>#REF!</v>
      </c>
      <c r="H540" s="145" t="e">
        <f>IF(#REF!="","",#REF!)</f>
        <v>#REF!</v>
      </c>
      <c r="I540" s="145" t="e">
        <f>IF(#REF!="","",#REF!)</f>
        <v>#REF!</v>
      </c>
      <c r="J540" s="145" t="e">
        <f>IF(#REF!="","",#REF!)</f>
        <v>#REF!</v>
      </c>
      <c r="K540" s="145" t="e">
        <f>IF(#REF!="","",#REF!)</f>
        <v>#REF!</v>
      </c>
      <c r="L540" s="145" t="e">
        <f>IF(#REF!="","",#REF!)</f>
        <v>#REF!</v>
      </c>
      <c r="M540" s="145" t="e">
        <f>IF(#REF!="","",#REF!)</f>
        <v>#REF!</v>
      </c>
      <c r="N540" s="145" t="e">
        <f>IF(#REF!="","",#REF!)</f>
        <v>#REF!</v>
      </c>
      <c r="O540" s="145" t="e">
        <f>IF(#REF!="","",#REF!)</f>
        <v>#REF!</v>
      </c>
      <c r="P540" s="146" t="e">
        <f>IF(#REF!="","",-#REF!)</f>
        <v>#REF!</v>
      </c>
      <c r="Q540" s="146" t="e">
        <f>IF(#REF!="","",-#REF!)</f>
        <v>#REF!</v>
      </c>
      <c r="R540" s="148"/>
      <c r="U540" s="146" t="e">
        <f>IF(#REF!="","","Reverses "&amp;#REF!)</f>
        <v>#REF!</v>
      </c>
      <c r="V540" s="143" t="e">
        <f t="shared" si="61"/>
        <v>#REF!</v>
      </c>
      <c r="W540" s="146"/>
      <c r="X540" s="146"/>
      <c r="Z540" s="146"/>
      <c r="AB540" s="146"/>
      <c r="AE540" s="146"/>
      <c r="AH540" s="149"/>
    </row>
    <row r="541" spans="1:34" s="143" customFormat="1" x14ac:dyDescent="0.3">
      <c r="A541" s="143" t="e">
        <f t="shared" si="59"/>
        <v>#REF!</v>
      </c>
      <c r="B541" s="125" t="e">
        <f t="shared" si="60"/>
        <v>#REF!</v>
      </c>
      <c r="D541" s="144" t="e">
        <f>IF(#REF!="","",#REF!)</f>
        <v>#REF!</v>
      </c>
      <c r="E541" s="145" t="e">
        <f>IF(#REF!="","",#REF!)</f>
        <v>#REF!</v>
      </c>
      <c r="F541" s="145" t="e">
        <f>IF(#REF!="","",#REF!)</f>
        <v>#REF!</v>
      </c>
      <c r="G541" s="145" t="e">
        <f>IF(#REF!="","",#REF!)</f>
        <v>#REF!</v>
      </c>
      <c r="H541" s="145" t="e">
        <f>IF(#REF!="","",#REF!)</f>
        <v>#REF!</v>
      </c>
      <c r="I541" s="145" t="e">
        <f>IF(#REF!="","",#REF!)</f>
        <v>#REF!</v>
      </c>
      <c r="J541" s="145" t="e">
        <f>IF(#REF!="","",#REF!)</f>
        <v>#REF!</v>
      </c>
      <c r="K541" s="145" t="e">
        <f>IF(#REF!="","",#REF!)</f>
        <v>#REF!</v>
      </c>
      <c r="L541" s="145" t="e">
        <f>IF(#REF!="","",#REF!)</f>
        <v>#REF!</v>
      </c>
      <c r="M541" s="145" t="e">
        <f>IF(#REF!="","",#REF!)</f>
        <v>#REF!</v>
      </c>
      <c r="N541" s="145" t="e">
        <f>IF(#REF!="","",#REF!)</f>
        <v>#REF!</v>
      </c>
      <c r="O541" s="145" t="e">
        <f>IF(#REF!="","",#REF!)</f>
        <v>#REF!</v>
      </c>
      <c r="P541" s="146" t="e">
        <f>IF(#REF!="","",-#REF!)</f>
        <v>#REF!</v>
      </c>
      <c r="Q541" s="146" t="e">
        <f>IF(#REF!="","",-#REF!)</f>
        <v>#REF!</v>
      </c>
      <c r="R541" s="148"/>
      <c r="U541" s="146" t="e">
        <f>IF(#REF!="","","Reverses "&amp;#REF!)</f>
        <v>#REF!</v>
      </c>
      <c r="V541" s="143" t="e">
        <f t="shared" si="61"/>
        <v>#REF!</v>
      </c>
      <c r="W541" s="146"/>
      <c r="X541" s="146"/>
      <c r="Z541" s="146"/>
      <c r="AB541" s="146"/>
      <c r="AE541" s="146"/>
      <c r="AH541" s="149"/>
    </row>
    <row r="542" spans="1:34" s="143" customFormat="1" x14ac:dyDescent="0.3">
      <c r="A542" s="143" t="e">
        <f t="shared" si="59"/>
        <v>#REF!</v>
      </c>
      <c r="B542" s="125" t="e">
        <f t="shared" si="60"/>
        <v>#REF!</v>
      </c>
      <c r="D542" s="144" t="e">
        <f>IF(#REF!="","",#REF!)</f>
        <v>#REF!</v>
      </c>
      <c r="E542" s="145" t="e">
        <f>IF(#REF!="","",#REF!)</f>
        <v>#REF!</v>
      </c>
      <c r="F542" s="145" t="e">
        <f>IF(#REF!="","",#REF!)</f>
        <v>#REF!</v>
      </c>
      <c r="G542" s="145" t="e">
        <f>IF(#REF!="","",#REF!)</f>
        <v>#REF!</v>
      </c>
      <c r="H542" s="145" t="e">
        <f>IF(#REF!="","",#REF!)</f>
        <v>#REF!</v>
      </c>
      <c r="I542" s="145" t="e">
        <f>IF(#REF!="","",#REF!)</f>
        <v>#REF!</v>
      </c>
      <c r="J542" s="145" t="e">
        <f>IF(#REF!="","",#REF!)</f>
        <v>#REF!</v>
      </c>
      <c r="K542" s="145" t="e">
        <f>IF(#REF!="","",#REF!)</f>
        <v>#REF!</v>
      </c>
      <c r="L542" s="145" t="e">
        <f>IF(#REF!="","",#REF!)</f>
        <v>#REF!</v>
      </c>
      <c r="M542" s="145" t="e">
        <f>IF(#REF!="","",#REF!)</f>
        <v>#REF!</v>
      </c>
      <c r="N542" s="145" t="e">
        <f>IF(#REF!="","",#REF!)</f>
        <v>#REF!</v>
      </c>
      <c r="O542" s="145" t="e">
        <f>IF(#REF!="","",#REF!)</f>
        <v>#REF!</v>
      </c>
      <c r="P542" s="146" t="e">
        <f>IF(#REF!="","",-#REF!)</f>
        <v>#REF!</v>
      </c>
      <c r="Q542" s="146" t="e">
        <f>IF(#REF!="","",-#REF!)</f>
        <v>#REF!</v>
      </c>
      <c r="R542" s="148"/>
      <c r="U542" s="146" t="e">
        <f>IF(#REF!="","","Reverses "&amp;#REF!)</f>
        <v>#REF!</v>
      </c>
      <c r="V542" s="143" t="e">
        <f t="shared" si="61"/>
        <v>#REF!</v>
      </c>
      <c r="W542" s="146"/>
      <c r="X542" s="146"/>
      <c r="Z542" s="146"/>
      <c r="AB542" s="146"/>
      <c r="AE542" s="146"/>
      <c r="AH542" s="149"/>
    </row>
    <row r="543" spans="1:34" s="143" customFormat="1" x14ac:dyDescent="0.3">
      <c r="A543" s="143" t="e">
        <f t="shared" si="59"/>
        <v>#REF!</v>
      </c>
      <c r="B543" s="125" t="e">
        <f t="shared" si="60"/>
        <v>#REF!</v>
      </c>
      <c r="D543" s="144" t="e">
        <f>IF(#REF!="","",#REF!)</f>
        <v>#REF!</v>
      </c>
      <c r="E543" s="145" t="e">
        <f>IF(#REF!="","",#REF!)</f>
        <v>#REF!</v>
      </c>
      <c r="F543" s="145" t="e">
        <f>IF(#REF!="","",#REF!)</f>
        <v>#REF!</v>
      </c>
      <c r="G543" s="145" t="e">
        <f>IF(#REF!="","",#REF!)</f>
        <v>#REF!</v>
      </c>
      <c r="H543" s="145" t="e">
        <f>IF(#REF!="","",#REF!)</f>
        <v>#REF!</v>
      </c>
      <c r="I543" s="145" t="e">
        <f>IF(#REF!="","",#REF!)</f>
        <v>#REF!</v>
      </c>
      <c r="J543" s="145" t="e">
        <f>IF(#REF!="","",#REF!)</f>
        <v>#REF!</v>
      </c>
      <c r="K543" s="145" t="e">
        <f>IF(#REF!="","",#REF!)</f>
        <v>#REF!</v>
      </c>
      <c r="L543" s="145" t="e">
        <f>IF(#REF!="","",#REF!)</f>
        <v>#REF!</v>
      </c>
      <c r="M543" s="145" t="e">
        <f>IF(#REF!="","",#REF!)</f>
        <v>#REF!</v>
      </c>
      <c r="N543" s="145" t="e">
        <f>IF(#REF!="","",#REF!)</f>
        <v>#REF!</v>
      </c>
      <c r="O543" s="145" t="e">
        <f>IF(#REF!="","",#REF!)</f>
        <v>#REF!</v>
      </c>
      <c r="P543" s="146" t="e">
        <f>IF(#REF!="","",-#REF!)</f>
        <v>#REF!</v>
      </c>
      <c r="Q543" s="146" t="e">
        <f>IF(#REF!="","",-#REF!)</f>
        <v>#REF!</v>
      </c>
      <c r="R543" s="148"/>
      <c r="U543" s="146" t="e">
        <f>IF(#REF!="","","Reverses "&amp;#REF!)</f>
        <v>#REF!</v>
      </c>
      <c r="V543" s="143" t="e">
        <f t="shared" si="61"/>
        <v>#REF!</v>
      </c>
      <c r="W543" s="146"/>
      <c r="X543" s="146"/>
      <c r="Z543" s="146"/>
      <c r="AB543" s="146"/>
      <c r="AE543" s="146"/>
      <c r="AH543" s="149"/>
    </row>
    <row r="544" spans="1:34" s="143" customFormat="1" x14ac:dyDescent="0.3">
      <c r="A544" s="143" t="e">
        <f t="shared" si="59"/>
        <v>#REF!</v>
      </c>
      <c r="B544" s="125" t="e">
        <f t="shared" si="60"/>
        <v>#REF!</v>
      </c>
      <c r="D544" s="144" t="e">
        <f>IF(#REF!="","",#REF!)</f>
        <v>#REF!</v>
      </c>
      <c r="E544" s="145" t="e">
        <f>IF(#REF!="","",#REF!)</f>
        <v>#REF!</v>
      </c>
      <c r="F544" s="145" t="e">
        <f>IF(#REF!="","",#REF!)</f>
        <v>#REF!</v>
      </c>
      <c r="G544" s="145" t="e">
        <f>IF(#REF!="","",#REF!)</f>
        <v>#REF!</v>
      </c>
      <c r="H544" s="145" t="e">
        <f>IF(#REF!="","",#REF!)</f>
        <v>#REF!</v>
      </c>
      <c r="I544" s="145" t="e">
        <f>IF(#REF!="","",#REF!)</f>
        <v>#REF!</v>
      </c>
      <c r="J544" s="145" t="e">
        <f>IF(#REF!="","",#REF!)</f>
        <v>#REF!</v>
      </c>
      <c r="K544" s="145" t="e">
        <f>IF(#REF!="","",#REF!)</f>
        <v>#REF!</v>
      </c>
      <c r="L544" s="145" t="e">
        <f>IF(#REF!="","",#REF!)</f>
        <v>#REF!</v>
      </c>
      <c r="M544" s="145" t="e">
        <f>IF(#REF!="","",#REF!)</f>
        <v>#REF!</v>
      </c>
      <c r="N544" s="145" t="e">
        <f>IF(#REF!="","",#REF!)</f>
        <v>#REF!</v>
      </c>
      <c r="O544" s="145" t="e">
        <f>IF(#REF!="","",#REF!)</f>
        <v>#REF!</v>
      </c>
      <c r="P544" s="146" t="e">
        <f>IF(#REF!="","",-#REF!)</f>
        <v>#REF!</v>
      </c>
      <c r="Q544" s="146" t="e">
        <f>IF(#REF!="","",-#REF!)</f>
        <v>#REF!</v>
      </c>
      <c r="R544" s="148"/>
      <c r="U544" s="146" t="e">
        <f>IF(#REF!="","","Reverses "&amp;#REF!)</f>
        <v>#REF!</v>
      </c>
      <c r="V544" s="143" t="e">
        <f t="shared" si="61"/>
        <v>#REF!</v>
      </c>
      <c r="W544" s="146"/>
      <c r="X544" s="146"/>
      <c r="Z544" s="146"/>
      <c r="AB544" s="146"/>
      <c r="AE544" s="146"/>
      <c r="AH544" s="149"/>
    </row>
    <row r="545" spans="1:34" s="143" customFormat="1" x14ac:dyDescent="0.3">
      <c r="A545" s="143" t="e">
        <f t="shared" si="59"/>
        <v>#REF!</v>
      </c>
      <c r="B545" s="125" t="e">
        <f t="shared" si="60"/>
        <v>#REF!</v>
      </c>
      <c r="D545" s="144" t="e">
        <f>IF(#REF!="","",#REF!)</f>
        <v>#REF!</v>
      </c>
      <c r="E545" s="145" t="e">
        <f>IF(#REF!="","",#REF!)</f>
        <v>#REF!</v>
      </c>
      <c r="F545" s="145" t="e">
        <f>IF(#REF!="","",#REF!)</f>
        <v>#REF!</v>
      </c>
      <c r="G545" s="145" t="e">
        <f>IF(#REF!="","",#REF!)</f>
        <v>#REF!</v>
      </c>
      <c r="H545" s="145" t="e">
        <f>IF(#REF!="","",#REF!)</f>
        <v>#REF!</v>
      </c>
      <c r="I545" s="145" t="e">
        <f>IF(#REF!="","",#REF!)</f>
        <v>#REF!</v>
      </c>
      <c r="J545" s="145" t="e">
        <f>IF(#REF!="","",#REF!)</f>
        <v>#REF!</v>
      </c>
      <c r="K545" s="145" t="e">
        <f>IF(#REF!="","",#REF!)</f>
        <v>#REF!</v>
      </c>
      <c r="L545" s="145" t="e">
        <f>IF(#REF!="","",#REF!)</f>
        <v>#REF!</v>
      </c>
      <c r="M545" s="145" t="e">
        <f>IF(#REF!="","",#REF!)</f>
        <v>#REF!</v>
      </c>
      <c r="N545" s="145" t="e">
        <f>IF(#REF!="","",#REF!)</f>
        <v>#REF!</v>
      </c>
      <c r="O545" s="145" t="e">
        <f>IF(#REF!="","",#REF!)</f>
        <v>#REF!</v>
      </c>
      <c r="P545" s="146" t="e">
        <f>IF(#REF!="","",-#REF!)</f>
        <v>#REF!</v>
      </c>
      <c r="Q545" s="146" t="e">
        <f>IF(#REF!="","",-#REF!)</f>
        <v>#REF!</v>
      </c>
      <c r="R545" s="148"/>
      <c r="U545" s="146" t="e">
        <f>IF(#REF!="","","Reverses "&amp;#REF!)</f>
        <v>#REF!</v>
      </c>
      <c r="V545" s="143" t="e">
        <f t="shared" si="61"/>
        <v>#REF!</v>
      </c>
      <c r="W545" s="146"/>
      <c r="X545" s="146"/>
      <c r="Z545" s="146"/>
      <c r="AB545" s="146"/>
      <c r="AE545" s="146"/>
      <c r="AH545" s="149"/>
    </row>
    <row r="546" spans="1:34" s="143" customFormat="1" x14ac:dyDescent="0.3">
      <c r="A546" s="143" t="e">
        <f t="shared" si="59"/>
        <v>#REF!</v>
      </c>
      <c r="B546" s="125" t="e">
        <f t="shared" si="60"/>
        <v>#REF!</v>
      </c>
      <c r="D546" s="144" t="e">
        <f>IF(#REF!="","",#REF!)</f>
        <v>#REF!</v>
      </c>
      <c r="E546" s="145" t="e">
        <f>IF(#REF!="","",#REF!)</f>
        <v>#REF!</v>
      </c>
      <c r="F546" s="145" t="e">
        <f>IF(#REF!="","",#REF!)</f>
        <v>#REF!</v>
      </c>
      <c r="G546" s="145" t="e">
        <f>IF(#REF!="","",#REF!)</f>
        <v>#REF!</v>
      </c>
      <c r="H546" s="145" t="e">
        <f>IF(#REF!="","",#REF!)</f>
        <v>#REF!</v>
      </c>
      <c r="I546" s="145" t="e">
        <f>IF(#REF!="","",#REF!)</f>
        <v>#REF!</v>
      </c>
      <c r="J546" s="145" t="e">
        <f>IF(#REF!="","",#REF!)</f>
        <v>#REF!</v>
      </c>
      <c r="K546" s="145" t="e">
        <f>IF(#REF!="","",#REF!)</f>
        <v>#REF!</v>
      </c>
      <c r="L546" s="145" t="e">
        <f>IF(#REF!="","",#REF!)</f>
        <v>#REF!</v>
      </c>
      <c r="M546" s="145" t="e">
        <f>IF(#REF!="","",#REF!)</f>
        <v>#REF!</v>
      </c>
      <c r="N546" s="145" t="e">
        <f>IF(#REF!="","",#REF!)</f>
        <v>#REF!</v>
      </c>
      <c r="O546" s="145" t="e">
        <f>IF(#REF!="","",#REF!)</f>
        <v>#REF!</v>
      </c>
      <c r="P546" s="146" t="e">
        <f>IF(#REF!="","",-#REF!)</f>
        <v>#REF!</v>
      </c>
      <c r="Q546" s="146" t="e">
        <f>IF(#REF!="","",-#REF!)</f>
        <v>#REF!</v>
      </c>
      <c r="R546" s="148"/>
      <c r="U546" s="146" t="e">
        <f>IF(#REF!="","","Reverses "&amp;#REF!)</f>
        <v>#REF!</v>
      </c>
      <c r="V546" s="143" t="e">
        <f t="shared" si="61"/>
        <v>#REF!</v>
      </c>
      <c r="W546" s="146"/>
      <c r="X546" s="146"/>
      <c r="Z546" s="146"/>
      <c r="AB546" s="146"/>
      <c r="AE546" s="146"/>
      <c r="AH546" s="149"/>
    </row>
    <row r="547" spans="1:34" s="143" customFormat="1" x14ac:dyDescent="0.3">
      <c r="A547" s="143" t="e">
        <f t="shared" si="59"/>
        <v>#REF!</v>
      </c>
      <c r="B547" s="125" t="e">
        <f t="shared" si="60"/>
        <v>#REF!</v>
      </c>
      <c r="D547" s="144" t="e">
        <f>IF(#REF!="","",#REF!)</f>
        <v>#REF!</v>
      </c>
      <c r="E547" s="145" t="e">
        <f>IF(#REF!="","",#REF!)</f>
        <v>#REF!</v>
      </c>
      <c r="F547" s="145" t="e">
        <f>IF(#REF!="","",#REF!)</f>
        <v>#REF!</v>
      </c>
      <c r="G547" s="145" t="e">
        <f>IF(#REF!="","",#REF!)</f>
        <v>#REF!</v>
      </c>
      <c r="H547" s="145" t="e">
        <f>IF(#REF!="","",#REF!)</f>
        <v>#REF!</v>
      </c>
      <c r="I547" s="145" t="e">
        <f>IF(#REF!="","",#REF!)</f>
        <v>#REF!</v>
      </c>
      <c r="J547" s="145" t="e">
        <f>IF(#REF!="","",#REF!)</f>
        <v>#REF!</v>
      </c>
      <c r="K547" s="145" t="e">
        <f>IF(#REF!="","",#REF!)</f>
        <v>#REF!</v>
      </c>
      <c r="L547" s="145" t="e">
        <f>IF(#REF!="","",#REF!)</f>
        <v>#REF!</v>
      </c>
      <c r="M547" s="145" t="e">
        <f>IF(#REF!="","",#REF!)</f>
        <v>#REF!</v>
      </c>
      <c r="N547" s="145" t="e">
        <f>IF(#REF!="","",#REF!)</f>
        <v>#REF!</v>
      </c>
      <c r="O547" s="145" t="e">
        <f>IF(#REF!="","",#REF!)</f>
        <v>#REF!</v>
      </c>
      <c r="P547" s="146" t="e">
        <f>IF(#REF!="","",-#REF!)</f>
        <v>#REF!</v>
      </c>
      <c r="Q547" s="146" t="e">
        <f>IF(#REF!="","",-#REF!)</f>
        <v>#REF!</v>
      </c>
      <c r="R547" s="148"/>
      <c r="U547" s="146" t="e">
        <f>IF(#REF!="","","Reverses "&amp;#REF!)</f>
        <v>#REF!</v>
      </c>
      <c r="V547" s="143" t="e">
        <f t="shared" si="61"/>
        <v>#REF!</v>
      </c>
      <c r="W547" s="146"/>
      <c r="X547" s="146"/>
      <c r="Z547" s="146"/>
      <c r="AB547" s="146"/>
      <c r="AE547" s="146"/>
      <c r="AH547" s="149"/>
    </row>
    <row r="548" spans="1:34" s="143" customFormat="1" x14ac:dyDescent="0.3">
      <c r="A548" s="143" t="e">
        <f t="shared" si="59"/>
        <v>#REF!</v>
      </c>
      <c r="B548" s="125" t="e">
        <f t="shared" si="60"/>
        <v>#REF!</v>
      </c>
      <c r="D548" s="144" t="e">
        <f>IF(#REF!="","",#REF!)</f>
        <v>#REF!</v>
      </c>
      <c r="E548" s="145" t="e">
        <f>IF(#REF!="","",#REF!)</f>
        <v>#REF!</v>
      </c>
      <c r="F548" s="145" t="e">
        <f>IF(#REF!="","",#REF!)</f>
        <v>#REF!</v>
      </c>
      <c r="G548" s="145" t="e">
        <f>IF(#REF!="","",#REF!)</f>
        <v>#REF!</v>
      </c>
      <c r="H548" s="145" t="e">
        <f>IF(#REF!="","",#REF!)</f>
        <v>#REF!</v>
      </c>
      <c r="I548" s="145" t="e">
        <f>IF(#REF!="","",#REF!)</f>
        <v>#REF!</v>
      </c>
      <c r="J548" s="145" t="e">
        <f>IF(#REF!="","",#REF!)</f>
        <v>#REF!</v>
      </c>
      <c r="K548" s="145" t="e">
        <f>IF(#REF!="","",#REF!)</f>
        <v>#REF!</v>
      </c>
      <c r="L548" s="145" t="e">
        <f>IF(#REF!="","",#REF!)</f>
        <v>#REF!</v>
      </c>
      <c r="M548" s="145" t="e">
        <f>IF(#REF!="","",#REF!)</f>
        <v>#REF!</v>
      </c>
      <c r="N548" s="145" t="e">
        <f>IF(#REF!="","",#REF!)</f>
        <v>#REF!</v>
      </c>
      <c r="O548" s="145" t="e">
        <f>IF(#REF!="","",#REF!)</f>
        <v>#REF!</v>
      </c>
      <c r="P548" s="146" t="e">
        <f>IF(#REF!="","",-#REF!)</f>
        <v>#REF!</v>
      </c>
      <c r="Q548" s="146" t="e">
        <f>IF(#REF!="","",-#REF!)</f>
        <v>#REF!</v>
      </c>
      <c r="R548" s="148"/>
      <c r="U548" s="146" t="e">
        <f>IF(#REF!="","","Reverses "&amp;#REF!)</f>
        <v>#REF!</v>
      </c>
      <c r="V548" s="143" t="e">
        <f t="shared" si="61"/>
        <v>#REF!</v>
      </c>
      <c r="W548" s="146"/>
      <c r="X548" s="146"/>
      <c r="Z548" s="146"/>
      <c r="AB548" s="146"/>
      <c r="AE548" s="146"/>
      <c r="AH548" s="149"/>
    </row>
    <row r="549" spans="1:34" s="143" customFormat="1" x14ac:dyDescent="0.3">
      <c r="A549" s="143" t="e">
        <f t="shared" si="59"/>
        <v>#REF!</v>
      </c>
      <c r="B549" s="125" t="e">
        <f t="shared" si="60"/>
        <v>#REF!</v>
      </c>
      <c r="D549" s="144" t="e">
        <f>IF(#REF!="","",#REF!)</f>
        <v>#REF!</v>
      </c>
      <c r="E549" s="145" t="e">
        <f>IF(#REF!="","",#REF!)</f>
        <v>#REF!</v>
      </c>
      <c r="F549" s="145" t="e">
        <f>IF(#REF!="","",#REF!)</f>
        <v>#REF!</v>
      </c>
      <c r="G549" s="145" t="e">
        <f>IF(#REF!="","",#REF!)</f>
        <v>#REF!</v>
      </c>
      <c r="H549" s="145" t="e">
        <f>IF(#REF!="","",#REF!)</f>
        <v>#REF!</v>
      </c>
      <c r="I549" s="145" t="e">
        <f>IF(#REF!="","",#REF!)</f>
        <v>#REF!</v>
      </c>
      <c r="J549" s="145" t="e">
        <f>IF(#REF!="","",#REF!)</f>
        <v>#REF!</v>
      </c>
      <c r="K549" s="145" t="e">
        <f>IF(#REF!="","",#REF!)</f>
        <v>#REF!</v>
      </c>
      <c r="L549" s="145" t="e">
        <f>IF(#REF!="","",#REF!)</f>
        <v>#REF!</v>
      </c>
      <c r="M549" s="145" t="e">
        <f>IF(#REF!="","",#REF!)</f>
        <v>#REF!</v>
      </c>
      <c r="N549" s="145" t="e">
        <f>IF(#REF!="","",#REF!)</f>
        <v>#REF!</v>
      </c>
      <c r="O549" s="145" t="e">
        <f>IF(#REF!="","",#REF!)</f>
        <v>#REF!</v>
      </c>
      <c r="P549" s="146" t="e">
        <f>IF(#REF!="","",-#REF!)</f>
        <v>#REF!</v>
      </c>
      <c r="Q549" s="146" t="e">
        <f>IF(#REF!="","",-#REF!)</f>
        <v>#REF!</v>
      </c>
      <c r="R549" s="148"/>
      <c r="U549" s="146" t="e">
        <f>IF(#REF!="","","Reverses "&amp;#REF!)</f>
        <v>#REF!</v>
      </c>
      <c r="V549" s="143" t="e">
        <f t="shared" si="61"/>
        <v>#REF!</v>
      </c>
      <c r="W549" s="146"/>
      <c r="X549" s="146"/>
      <c r="Z549" s="146"/>
      <c r="AB549" s="146"/>
      <c r="AE549" s="146"/>
      <c r="AH549" s="149"/>
    </row>
    <row r="550" spans="1:34" s="143" customFormat="1" x14ac:dyDescent="0.3">
      <c r="A550" s="143" t="e">
        <f t="shared" si="59"/>
        <v>#REF!</v>
      </c>
      <c r="B550" s="125" t="e">
        <f t="shared" si="60"/>
        <v>#REF!</v>
      </c>
      <c r="D550" s="144" t="e">
        <f>IF(#REF!="","",#REF!)</f>
        <v>#REF!</v>
      </c>
      <c r="E550" s="145" t="e">
        <f>IF(#REF!="","",#REF!)</f>
        <v>#REF!</v>
      </c>
      <c r="F550" s="145" t="e">
        <f>IF(#REF!="","",#REF!)</f>
        <v>#REF!</v>
      </c>
      <c r="G550" s="145" t="e">
        <f>IF(#REF!="","",#REF!)</f>
        <v>#REF!</v>
      </c>
      <c r="H550" s="145" t="e">
        <f>IF(#REF!="","",#REF!)</f>
        <v>#REF!</v>
      </c>
      <c r="I550" s="145" t="e">
        <f>IF(#REF!="","",#REF!)</f>
        <v>#REF!</v>
      </c>
      <c r="J550" s="145" t="e">
        <f>IF(#REF!="","",#REF!)</f>
        <v>#REF!</v>
      </c>
      <c r="K550" s="145" t="e">
        <f>IF(#REF!="","",#REF!)</f>
        <v>#REF!</v>
      </c>
      <c r="L550" s="145" t="e">
        <f>IF(#REF!="","",#REF!)</f>
        <v>#REF!</v>
      </c>
      <c r="M550" s="145" t="e">
        <f>IF(#REF!="","",#REF!)</f>
        <v>#REF!</v>
      </c>
      <c r="N550" s="145" t="e">
        <f>IF(#REF!="","",#REF!)</f>
        <v>#REF!</v>
      </c>
      <c r="O550" s="145" t="e">
        <f>IF(#REF!="","",#REF!)</f>
        <v>#REF!</v>
      </c>
      <c r="P550" s="146" t="e">
        <f>IF(#REF!="","",-#REF!)</f>
        <v>#REF!</v>
      </c>
      <c r="Q550" s="146" t="e">
        <f>IF(#REF!="","",-#REF!)</f>
        <v>#REF!</v>
      </c>
      <c r="R550" s="148"/>
      <c r="U550" s="146" t="e">
        <f>IF(#REF!="","","Reverses "&amp;#REF!)</f>
        <v>#REF!</v>
      </c>
      <c r="V550" s="143" t="e">
        <f t="shared" si="61"/>
        <v>#REF!</v>
      </c>
      <c r="W550" s="146"/>
      <c r="X550" s="146"/>
      <c r="Z550" s="146"/>
      <c r="AB550" s="146"/>
      <c r="AE550" s="146"/>
      <c r="AH550" s="149"/>
    </row>
    <row r="551" spans="1:34" s="143" customFormat="1" x14ac:dyDescent="0.3">
      <c r="A551" s="143" t="e">
        <f t="shared" si="59"/>
        <v>#REF!</v>
      </c>
      <c r="B551" s="125" t="e">
        <f t="shared" si="60"/>
        <v>#REF!</v>
      </c>
      <c r="D551" s="144" t="e">
        <f>IF(#REF!="","",#REF!)</f>
        <v>#REF!</v>
      </c>
      <c r="E551" s="145" t="e">
        <f>IF(#REF!="","",#REF!)</f>
        <v>#REF!</v>
      </c>
      <c r="F551" s="145" t="e">
        <f>IF(#REF!="","",#REF!)</f>
        <v>#REF!</v>
      </c>
      <c r="G551" s="145" t="e">
        <f>IF(#REF!="","",#REF!)</f>
        <v>#REF!</v>
      </c>
      <c r="H551" s="145" t="e">
        <f>IF(#REF!="","",#REF!)</f>
        <v>#REF!</v>
      </c>
      <c r="I551" s="145" t="e">
        <f>IF(#REF!="","",#REF!)</f>
        <v>#REF!</v>
      </c>
      <c r="J551" s="145" t="e">
        <f>IF(#REF!="","",#REF!)</f>
        <v>#REF!</v>
      </c>
      <c r="K551" s="145" t="e">
        <f>IF(#REF!="","",#REF!)</f>
        <v>#REF!</v>
      </c>
      <c r="L551" s="145" t="e">
        <f>IF(#REF!="","",#REF!)</f>
        <v>#REF!</v>
      </c>
      <c r="M551" s="145" t="e">
        <f>IF(#REF!="","",#REF!)</f>
        <v>#REF!</v>
      </c>
      <c r="N551" s="145" t="e">
        <f>IF(#REF!="","",#REF!)</f>
        <v>#REF!</v>
      </c>
      <c r="O551" s="145" t="e">
        <f>IF(#REF!="","",#REF!)</f>
        <v>#REF!</v>
      </c>
      <c r="P551" s="146" t="e">
        <f>IF(#REF!="","",-#REF!)</f>
        <v>#REF!</v>
      </c>
      <c r="Q551" s="146" t="e">
        <f>IF(#REF!="","",-#REF!)</f>
        <v>#REF!</v>
      </c>
      <c r="R551" s="148"/>
      <c r="U551" s="146" t="e">
        <f>IF(#REF!="","","Reverses "&amp;#REF!)</f>
        <v>#REF!</v>
      </c>
      <c r="V551" s="143" t="e">
        <f t="shared" si="61"/>
        <v>#REF!</v>
      </c>
      <c r="W551" s="146"/>
      <c r="X551" s="146"/>
      <c r="Z551" s="146"/>
      <c r="AB551" s="146"/>
      <c r="AE551" s="146"/>
      <c r="AH551" s="149"/>
    </row>
    <row r="552" spans="1:34" s="143" customFormat="1" x14ac:dyDescent="0.3">
      <c r="A552" s="143" t="e">
        <f t="shared" si="59"/>
        <v>#REF!</v>
      </c>
      <c r="B552" s="125" t="e">
        <f t="shared" si="60"/>
        <v>#REF!</v>
      </c>
      <c r="D552" s="144" t="e">
        <f>IF(#REF!="","",#REF!)</f>
        <v>#REF!</v>
      </c>
      <c r="E552" s="145" t="e">
        <f>IF(#REF!="","",#REF!)</f>
        <v>#REF!</v>
      </c>
      <c r="F552" s="145" t="e">
        <f>IF(#REF!="","",#REF!)</f>
        <v>#REF!</v>
      </c>
      <c r="G552" s="145" t="e">
        <f>IF(#REF!="","",#REF!)</f>
        <v>#REF!</v>
      </c>
      <c r="H552" s="145" t="e">
        <f>IF(#REF!="","",#REF!)</f>
        <v>#REF!</v>
      </c>
      <c r="I552" s="145" t="e">
        <f>IF(#REF!="","",#REF!)</f>
        <v>#REF!</v>
      </c>
      <c r="J552" s="145" t="e">
        <f>IF(#REF!="","",#REF!)</f>
        <v>#REF!</v>
      </c>
      <c r="K552" s="145" t="e">
        <f>IF(#REF!="","",#REF!)</f>
        <v>#REF!</v>
      </c>
      <c r="L552" s="145" t="e">
        <f>IF(#REF!="","",#REF!)</f>
        <v>#REF!</v>
      </c>
      <c r="M552" s="145" t="e">
        <f>IF(#REF!="","",#REF!)</f>
        <v>#REF!</v>
      </c>
      <c r="N552" s="145" t="e">
        <f>IF(#REF!="","",#REF!)</f>
        <v>#REF!</v>
      </c>
      <c r="O552" s="145" t="e">
        <f>IF(#REF!="","",#REF!)</f>
        <v>#REF!</v>
      </c>
      <c r="P552" s="146" t="e">
        <f>IF(#REF!="","",-#REF!)</f>
        <v>#REF!</v>
      </c>
      <c r="Q552" s="146" t="e">
        <f>IF(#REF!="","",-#REF!)</f>
        <v>#REF!</v>
      </c>
      <c r="R552" s="148"/>
      <c r="U552" s="146" t="e">
        <f>IF(#REF!="","","Reverses "&amp;#REF!)</f>
        <v>#REF!</v>
      </c>
      <c r="V552" s="143" t="e">
        <f t="shared" si="61"/>
        <v>#REF!</v>
      </c>
      <c r="W552" s="146"/>
      <c r="X552" s="146"/>
      <c r="Z552" s="146"/>
      <c r="AB552" s="146"/>
      <c r="AE552" s="146"/>
      <c r="AH552" s="149"/>
    </row>
    <row r="553" spans="1:34" s="143" customFormat="1" x14ac:dyDescent="0.3">
      <c r="A553" s="143" t="e">
        <f t="shared" si="59"/>
        <v>#REF!</v>
      </c>
      <c r="B553" s="125" t="e">
        <f t="shared" si="60"/>
        <v>#REF!</v>
      </c>
      <c r="D553" s="144" t="e">
        <f>IF(#REF!="","",#REF!)</f>
        <v>#REF!</v>
      </c>
      <c r="E553" s="145" t="e">
        <f>IF(#REF!="","",#REF!)</f>
        <v>#REF!</v>
      </c>
      <c r="F553" s="145" t="e">
        <f>IF(#REF!="","",#REF!)</f>
        <v>#REF!</v>
      </c>
      <c r="G553" s="145" t="e">
        <f>IF(#REF!="","",#REF!)</f>
        <v>#REF!</v>
      </c>
      <c r="H553" s="145" t="e">
        <f>IF(#REF!="","",#REF!)</f>
        <v>#REF!</v>
      </c>
      <c r="I553" s="145" t="e">
        <f>IF(#REF!="","",#REF!)</f>
        <v>#REF!</v>
      </c>
      <c r="J553" s="145" t="e">
        <f>IF(#REF!="","",#REF!)</f>
        <v>#REF!</v>
      </c>
      <c r="K553" s="145" t="e">
        <f>IF(#REF!="","",#REF!)</f>
        <v>#REF!</v>
      </c>
      <c r="L553" s="145" t="e">
        <f>IF(#REF!="","",#REF!)</f>
        <v>#REF!</v>
      </c>
      <c r="M553" s="145" t="e">
        <f>IF(#REF!="","",#REF!)</f>
        <v>#REF!</v>
      </c>
      <c r="N553" s="145" t="e">
        <f>IF(#REF!="","",#REF!)</f>
        <v>#REF!</v>
      </c>
      <c r="O553" s="145" t="e">
        <f>IF(#REF!="","",#REF!)</f>
        <v>#REF!</v>
      </c>
      <c r="P553" s="146" t="e">
        <f>IF(#REF!="","",-#REF!)</f>
        <v>#REF!</v>
      </c>
      <c r="Q553" s="146" t="e">
        <f>IF(#REF!="","",-#REF!)</f>
        <v>#REF!</v>
      </c>
      <c r="R553" s="148"/>
      <c r="U553" s="146" t="e">
        <f>IF(#REF!="","","Reverses "&amp;#REF!)</f>
        <v>#REF!</v>
      </c>
      <c r="V553" s="143" t="e">
        <f t="shared" si="61"/>
        <v>#REF!</v>
      </c>
      <c r="W553" s="146"/>
      <c r="X553" s="146"/>
      <c r="Z553" s="146"/>
      <c r="AB553" s="146"/>
      <c r="AE553" s="146"/>
      <c r="AH553" s="149"/>
    </row>
    <row r="554" spans="1:34" s="143" customFormat="1" x14ac:dyDescent="0.3">
      <c r="A554" s="143" t="e">
        <f t="shared" si="59"/>
        <v>#REF!</v>
      </c>
      <c r="B554" s="125" t="e">
        <f t="shared" si="60"/>
        <v>#REF!</v>
      </c>
      <c r="D554" s="144" t="e">
        <f>IF(#REF!="","",#REF!)</f>
        <v>#REF!</v>
      </c>
      <c r="E554" s="145" t="e">
        <f>IF(#REF!="","",#REF!)</f>
        <v>#REF!</v>
      </c>
      <c r="F554" s="145" t="e">
        <f>IF(#REF!="","",#REF!)</f>
        <v>#REF!</v>
      </c>
      <c r="G554" s="145" t="e">
        <f>IF(#REF!="","",#REF!)</f>
        <v>#REF!</v>
      </c>
      <c r="H554" s="145" t="e">
        <f>IF(#REF!="","",#REF!)</f>
        <v>#REF!</v>
      </c>
      <c r="I554" s="145" t="e">
        <f>IF(#REF!="","",#REF!)</f>
        <v>#REF!</v>
      </c>
      <c r="J554" s="145" t="e">
        <f>IF(#REF!="","",#REF!)</f>
        <v>#REF!</v>
      </c>
      <c r="K554" s="145" t="e">
        <f>IF(#REF!="","",#REF!)</f>
        <v>#REF!</v>
      </c>
      <c r="L554" s="145" t="e">
        <f>IF(#REF!="","",#REF!)</f>
        <v>#REF!</v>
      </c>
      <c r="M554" s="145" t="e">
        <f>IF(#REF!="","",#REF!)</f>
        <v>#REF!</v>
      </c>
      <c r="N554" s="145" t="e">
        <f>IF(#REF!="","",#REF!)</f>
        <v>#REF!</v>
      </c>
      <c r="O554" s="145" t="e">
        <f>IF(#REF!="","",#REF!)</f>
        <v>#REF!</v>
      </c>
      <c r="P554" s="146" t="e">
        <f>IF(#REF!="","",-#REF!)</f>
        <v>#REF!</v>
      </c>
      <c r="Q554" s="146" t="e">
        <f>IF(#REF!="","",-#REF!)</f>
        <v>#REF!</v>
      </c>
      <c r="R554" s="148"/>
      <c r="U554" s="146" t="e">
        <f>IF(#REF!="","","Reverses "&amp;#REF!)</f>
        <v>#REF!</v>
      </c>
      <c r="V554" s="143" t="e">
        <f t="shared" si="61"/>
        <v>#REF!</v>
      </c>
      <c r="W554" s="146"/>
      <c r="X554" s="146"/>
      <c r="Z554" s="146"/>
      <c r="AB554" s="146"/>
      <c r="AE554" s="146"/>
      <c r="AH554" s="149"/>
    </row>
    <row r="555" spans="1:34" s="143" customFormat="1" x14ac:dyDescent="0.3">
      <c r="A555" s="143" t="e">
        <f t="shared" si="59"/>
        <v>#REF!</v>
      </c>
      <c r="B555" s="125" t="e">
        <f t="shared" si="60"/>
        <v>#REF!</v>
      </c>
      <c r="D555" s="144" t="e">
        <f>IF(#REF!="","",#REF!)</f>
        <v>#REF!</v>
      </c>
      <c r="E555" s="145" t="e">
        <f>IF(#REF!="","",#REF!)</f>
        <v>#REF!</v>
      </c>
      <c r="F555" s="145" t="e">
        <f>IF(#REF!="","",#REF!)</f>
        <v>#REF!</v>
      </c>
      <c r="G555" s="145" t="e">
        <f>IF(#REF!="","",#REF!)</f>
        <v>#REF!</v>
      </c>
      <c r="H555" s="145" t="e">
        <f>IF(#REF!="","",#REF!)</f>
        <v>#REF!</v>
      </c>
      <c r="I555" s="145" t="e">
        <f>IF(#REF!="","",#REF!)</f>
        <v>#REF!</v>
      </c>
      <c r="J555" s="145" t="e">
        <f>IF(#REF!="","",#REF!)</f>
        <v>#REF!</v>
      </c>
      <c r="K555" s="145" t="e">
        <f>IF(#REF!="","",#REF!)</f>
        <v>#REF!</v>
      </c>
      <c r="L555" s="145" t="e">
        <f>IF(#REF!="","",#REF!)</f>
        <v>#REF!</v>
      </c>
      <c r="M555" s="145" t="e">
        <f>IF(#REF!="","",#REF!)</f>
        <v>#REF!</v>
      </c>
      <c r="N555" s="145" t="e">
        <f>IF(#REF!="","",#REF!)</f>
        <v>#REF!</v>
      </c>
      <c r="O555" s="145" t="e">
        <f>IF(#REF!="","",#REF!)</f>
        <v>#REF!</v>
      </c>
      <c r="P555" s="146" t="e">
        <f>IF(#REF!="","",-#REF!)</f>
        <v>#REF!</v>
      </c>
      <c r="Q555" s="146" t="e">
        <f>IF(#REF!="","",-#REF!)</f>
        <v>#REF!</v>
      </c>
      <c r="R555" s="148"/>
      <c r="U555" s="146" t="e">
        <f>IF(#REF!="","","Reverses "&amp;#REF!)</f>
        <v>#REF!</v>
      </c>
      <c r="V555" s="143" t="e">
        <f t="shared" si="61"/>
        <v>#REF!</v>
      </c>
      <c r="W555" s="146"/>
      <c r="X555" s="146"/>
      <c r="Z555" s="146"/>
      <c r="AB555" s="146"/>
      <c r="AE555" s="146"/>
      <c r="AH555" s="149"/>
    </row>
    <row r="556" spans="1:34" s="143" customFormat="1" x14ac:dyDescent="0.3">
      <c r="A556" s="143" t="e">
        <f t="shared" si="59"/>
        <v>#REF!</v>
      </c>
      <c r="B556" s="125" t="e">
        <f t="shared" si="60"/>
        <v>#REF!</v>
      </c>
      <c r="D556" s="144" t="e">
        <f>IF(#REF!="","",#REF!)</f>
        <v>#REF!</v>
      </c>
      <c r="E556" s="145" t="e">
        <f>IF(#REF!="","",#REF!)</f>
        <v>#REF!</v>
      </c>
      <c r="F556" s="145" t="e">
        <f>IF(#REF!="","",#REF!)</f>
        <v>#REF!</v>
      </c>
      <c r="G556" s="145" t="e">
        <f>IF(#REF!="","",#REF!)</f>
        <v>#REF!</v>
      </c>
      <c r="H556" s="145" t="e">
        <f>IF(#REF!="","",#REF!)</f>
        <v>#REF!</v>
      </c>
      <c r="I556" s="145" t="e">
        <f>IF(#REF!="","",#REF!)</f>
        <v>#REF!</v>
      </c>
      <c r="J556" s="145" t="e">
        <f>IF(#REF!="","",#REF!)</f>
        <v>#REF!</v>
      </c>
      <c r="K556" s="145" t="e">
        <f>IF(#REF!="","",#REF!)</f>
        <v>#REF!</v>
      </c>
      <c r="L556" s="145" t="e">
        <f>IF(#REF!="","",#REF!)</f>
        <v>#REF!</v>
      </c>
      <c r="M556" s="145" t="e">
        <f>IF(#REF!="","",#REF!)</f>
        <v>#REF!</v>
      </c>
      <c r="N556" s="145" t="e">
        <f>IF(#REF!="","",#REF!)</f>
        <v>#REF!</v>
      </c>
      <c r="O556" s="145" t="e">
        <f>IF(#REF!="","",#REF!)</f>
        <v>#REF!</v>
      </c>
      <c r="P556" s="146" t="e">
        <f>IF(#REF!="","",-#REF!)</f>
        <v>#REF!</v>
      </c>
      <c r="Q556" s="146" t="e">
        <f>IF(#REF!="","",-#REF!)</f>
        <v>#REF!</v>
      </c>
      <c r="R556" s="148"/>
      <c r="U556" s="146" t="e">
        <f>IF(#REF!="","","Reverses "&amp;#REF!)</f>
        <v>#REF!</v>
      </c>
      <c r="V556" s="143" t="e">
        <f t="shared" si="61"/>
        <v>#REF!</v>
      </c>
      <c r="W556" s="146"/>
      <c r="X556" s="146"/>
      <c r="Z556" s="146"/>
      <c r="AB556" s="146"/>
      <c r="AE556" s="146"/>
      <c r="AH556" s="149"/>
    </row>
    <row r="557" spans="1:34" s="143" customFormat="1" x14ac:dyDescent="0.3">
      <c r="A557" s="143" t="e">
        <f t="shared" si="59"/>
        <v>#REF!</v>
      </c>
      <c r="B557" s="125" t="e">
        <f t="shared" si="60"/>
        <v>#REF!</v>
      </c>
      <c r="D557" s="144" t="e">
        <f>IF(#REF!="","",#REF!)</f>
        <v>#REF!</v>
      </c>
      <c r="E557" s="145" t="e">
        <f>IF(#REF!="","",#REF!)</f>
        <v>#REF!</v>
      </c>
      <c r="F557" s="145" t="e">
        <f>IF(#REF!="","",#REF!)</f>
        <v>#REF!</v>
      </c>
      <c r="G557" s="145" t="e">
        <f>IF(#REF!="","",#REF!)</f>
        <v>#REF!</v>
      </c>
      <c r="H557" s="145" t="e">
        <f>IF(#REF!="","",#REF!)</f>
        <v>#REF!</v>
      </c>
      <c r="I557" s="145" t="e">
        <f>IF(#REF!="","",#REF!)</f>
        <v>#REF!</v>
      </c>
      <c r="J557" s="145" t="e">
        <f>IF(#REF!="","",#REF!)</f>
        <v>#REF!</v>
      </c>
      <c r="K557" s="145" t="e">
        <f>IF(#REF!="","",#REF!)</f>
        <v>#REF!</v>
      </c>
      <c r="L557" s="145" t="e">
        <f>IF(#REF!="","",#REF!)</f>
        <v>#REF!</v>
      </c>
      <c r="M557" s="145" t="e">
        <f>IF(#REF!="","",#REF!)</f>
        <v>#REF!</v>
      </c>
      <c r="N557" s="145" t="e">
        <f>IF(#REF!="","",#REF!)</f>
        <v>#REF!</v>
      </c>
      <c r="O557" s="145" t="e">
        <f>IF(#REF!="","",#REF!)</f>
        <v>#REF!</v>
      </c>
      <c r="P557" s="146" t="e">
        <f>IF(#REF!="","",-#REF!)</f>
        <v>#REF!</v>
      </c>
      <c r="Q557" s="146" t="e">
        <f>IF(#REF!="","",-#REF!)</f>
        <v>#REF!</v>
      </c>
      <c r="R557" s="148"/>
      <c r="U557" s="146" t="e">
        <f>IF(#REF!="","","Reverses "&amp;#REF!)</f>
        <v>#REF!</v>
      </c>
      <c r="V557" s="143" t="e">
        <f t="shared" si="61"/>
        <v>#REF!</v>
      </c>
      <c r="W557" s="146"/>
      <c r="X557" s="146"/>
      <c r="Z557" s="146"/>
      <c r="AB557" s="146"/>
      <c r="AE557" s="146"/>
      <c r="AH557" s="149"/>
    </row>
    <row r="558" spans="1:34" s="143" customFormat="1" x14ac:dyDescent="0.3">
      <c r="A558" s="143" t="e">
        <f t="shared" si="59"/>
        <v>#REF!</v>
      </c>
      <c r="B558" s="125" t="e">
        <f t="shared" si="60"/>
        <v>#REF!</v>
      </c>
      <c r="D558" s="144" t="e">
        <f>IF(#REF!="","",#REF!)</f>
        <v>#REF!</v>
      </c>
      <c r="E558" s="145" t="e">
        <f>IF(#REF!="","",#REF!)</f>
        <v>#REF!</v>
      </c>
      <c r="F558" s="145" t="e">
        <f>IF(#REF!="","",#REF!)</f>
        <v>#REF!</v>
      </c>
      <c r="G558" s="145" t="e">
        <f>IF(#REF!="","",#REF!)</f>
        <v>#REF!</v>
      </c>
      <c r="H558" s="145" t="e">
        <f>IF(#REF!="","",#REF!)</f>
        <v>#REF!</v>
      </c>
      <c r="I558" s="145" t="e">
        <f>IF(#REF!="","",#REF!)</f>
        <v>#REF!</v>
      </c>
      <c r="J558" s="145" t="e">
        <f>IF(#REF!="","",#REF!)</f>
        <v>#REF!</v>
      </c>
      <c r="K558" s="145" t="e">
        <f>IF(#REF!="","",#REF!)</f>
        <v>#REF!</v>
      </c>
      <c r="L558" s="145" t="e">
        <f>IF(#REF!="","",#REF!)</f>
        <v>#REF!</v>
      </c>
      <c r="M558" s="145" t="e">
        <f>IF(#REF!="","",#REF!)</f>
        <v>#REF!</v>
      </c>
      <c r="N558" s="145" t="e">
        <f>IF(#REF!="","",#REF!)</f>
        <v>#REF!</v>
      </c>
      <c r="O558" s="145" t="e">
        <f>IF(#REF!="","",#REF!)</f>
        <v>#REF!</v>
      </c>
      <c r="P558" s="146" t="e">
        <f>IF(#REF!="","",-#REF!)</f>
        <v>#REF!</v>
      </c>
      <c r="Q558" s="146" t="e">
        <f>IF(#REF!="","",-#REF!)</f>
        <v>#REF!</v>
      </c>
      <c r="R558" s="148"/>
      <c r="U558" s="146" t="e">
        <f>IF(#REF!="","","Reverses "&amp;#REF!)</f>
        <v>#REF!</v>
      </c>
      <c r="V558" s="143" t="e">
        <f t="shared" si="61"/>
        <v>#REF!</v>
      </c>
      <c r="W558" s="146"/>
      <c r="X558" s="146"/>
      <c r="Z558" s="146"/>
      <c r="AB558" s="146"/>
      <c r="AE558" s="146"/>
      <c r="AH558" s="149"/>
    </row>
    <row r="559" spans="1:34" s="143" customFormat="1" x14ac:dyDescent="0.3">
      <c r="A559" s="143" t="e">
        <f t="shared" si="59"/>
        <v>#REF!</v>
      </c>
      <c r="B559" s="125" t="e">
        <f t="shared" si="60"/>
        <v>#REF!</v>
      </c>
      <c r="D559" s="144" t="e">
        <f>IF(#REF!="","",#REF!)</f>
        <v>#REF!</v>
      </c>
      <c r="E559" s="145" t="e">
        <f>IF(#REF!="","",#REF!)</f>
        <v>#REF!</v>
      </c>
      <c r="F559" s="145" t="e">
        <f>IF(#REF!="","",#REF!)</f>
        <v>#REF!</v>
      </c>
      <c r="G559" s="145" t="e">
        <f>IF(#REF!="","",#REF!)</f>
        <v>#REF!</v>
      </c>
      <c r="H559" s="145" t="e">
        <f>IF(#REF!="","",#REF!)</f>
        <v>#REF!</v>
      </c>
      <c r="I559" s="145" t="e">
        <f>IF(#REF!="","",#REF!)</f>
        <v>#REF!</v>
      </c>
      <c r="J559" s="145" t="e">
        <f>IF(#REF!="","",#REF!)</f>
        <v>#REF!</v>
      </c>
      <c r="K559" s="145" t="e">
        <f>IF(#REF!="","",#REF!)</f>
        <v>#REF!</v>
      </c>
      <c r="L559" s="145" t="e">
        <f>IF(#REF!="","",#REF!)</f>
        <v>#REF!</v>
      </c>
      <c r="M559" s="145" t="e">
        <f>IF(#REF!="","",#REF!)</f>
        <v>#REF!</v>
      </c>
      <c r="N559" s="145" t="e">
        <f>IF(#REF!="","",#REF!)</f>
        <v>#REF!</v>
      </c>
      <c r="O559" s="145" t="e">
        <f>IF(#REF!="","",#REF!)</f>
        <v>#REF!</v>
      </c>
      <c r="P559" s="146" t="e">
        <f>IF(#REF!="","",-#REF!)</f>
        <v>#REF!</v>
      </c>
      <c r="Q559" s="146" t="e">
        <f>IF(#REF!="","",-#REF!)</f>
        <v>#REF!</v>
      </c>
      <c r="R559" s="148"/>
      <c r="U559" s="146" t="e">
        <f>IF(#REF!="","","Reverses "&amp;#REF!)</f>
        <v>#REF!</v>
      </c>
      <c r="V559" s="143" t="e">
        <f t="shared" si="61"/>
        <v>#REF!</v>
      </c>
      <c r="W559" s="146"/>
      <c r="X559" s="146"/>
      <c r="Z559" s="146"/>
      <c r="AB559" s="146"/>
      <c r="AE559" s="146"/>
      <c r="AH559" s="149"/>
    </row>
    <row r="560" spans="1:34" s="143" customFormat="1" x14ac:dyDescent="0.3">
      <c r="A560" s="143" t="e">
        <f t="shared" si="59"/>
        <v>#REF!</v>
      </c>
      <c r="B560" s="125" t="e">
        <f t="shared" si="60"/>
        <v>#REF!</v>
      </c>
      <c r="D560" s="144" t="e">
        <f>IF(#REF!="","",#REF!)</f>
        <v>#REF!</v>
      </c>
      <c r="E560" s="145" t="e">
        <f>IF(#REF!="","",#REF!)</f>
        <v>#REF!</v>
      </c>
      <c r="F560" s="145" t="e">
        <f>IF(#REF!="","",#REF!)</f>
        <v>#REF!</v>
      </c>
      <c r="G560" s="145" t="e">
        <f>IF(#REF!="","",#REF!)</f>
        <v>#REF!</v>
      </c>
      <c r="H560" s="145" t="e">
        <f>IF(#REF!="","",#REF!)</f>
        <v>#REF!</v>
      </c>
      <c r="I560" s="145" t="e">
        <f>IF(#REF!="","",#REF!)</f>
        <v>#REF!</v>
      </c>
      <c r="J560" s="145" t="e">
        <f>IF(#REF!="","",#REF!)</f>
        <v>#REF!</v>
      </c>
      <c r="K560" s="145" t="e">
        <f>IF(#REF!="","",#REF!)</f>
        <v>#REF!</v>
      </c>
      <c r="L560" s="145" t="e">
        <f>IF(#REF!="","",#REF!)</f>
        <v>#REF!</v>
      </c>
      <c r="M560" s="145" t="e">
        <f>IF(#REF!="","",#REF!)</f>
        <v>#REF!</v>
      </c>
      <c r="N560" s="145" t="e">
        <f>IF(#REF!="","",#REF!)</f>
        <v>#REF!</v>
      </c>
      <c r="O560" s="145" t="e">
        <f>IF(#REF!="","",#REF!)</f>
        <v>#REF!</v>
      </c>
      <c r="P560" s="146" t="e">
        <f>IF(#REF!="","",-#REF!)</f>
        <v>#REF!</v>
      </c>
      <c r="Q560" s="146" t="e">
        <f>IF(#REF!="","",-#REF!)</f>
        <v>#REF!</v>
      </c>
      <c r="R560" s="148"/>
      <c r="U560" s="146" t="e">
        <f>IF(#REF!="","","Reverses "&amp;#REF!)</f>
        <v>#REF!</v>
      </c>
      <c r="V560" s="143" t="e">
        <f t="shared" si="61"/>
        <v>#REF!</v>
      </c>
      <c r="W560" s="146"/>
      <c r="X560" s="146"/>
      <c r="Z560" s="146"/>
      <c r="AB560" s="146"/>
      <c r="AE560" s="146"/>
      <c r="AH560" s="149"/>
    </row>
    <row r="561" spans="1:34" s="143" customFormat="1" x14ac:dyDescent="0.3">
      <c r="A561" s="143" t="e">
        <f t="shared" si="59"/>
        <v>#REF!</v>
      </c>
      <c r="B561" s="125" t="e">
        <f t="shared" si="60"/>
        <v>#REF!</v>
      </c>
      <c r="D561" s="144" t="e">
        <f>IF(#REF!="","",#REF!)</f>
        <v>#REF!</v>
      </c>
      <c r="E561" s="145" t="e">
        <f>IF(#REF!="","",#REF!)</f>
        <v>#REF!</v>
      </c>
      <c r="F561" s="145" t="e">
        <f>IF(#REF!="","",#REF!)</f>
        <v>#REF!</v>
      </c>
      <c r="G561" s="145" t="e">
        <f>IF(#REF!="","",#REF!)</f>
        <v>#REF!</v>
      </c>
      <c r="H561" s="145" t="e">
        <f>IF(#REF!="","",#REF!)</f>
        <v>#REF!</v>
      </c>
      <c r="I561" s="145" t="e">
        <f>IF(#REF!="","",#REF!)</f>
        <v>#REF!</v>
      </c>
      <c r="J561" s="145" t="e">
        <f>IF(#REF!="","",#REF!)</f>
        <v>#REF!</v>
      </c>
      <c r="K561" s="145" t="e">
        <f>IF(#REF!="","",#REF!)</f>
        <v>#REF!</v>
      </c>
      <c r="L561" s="145" t="e">
        <f>IF(#REF!="","",#REF!)</f>
        <v>#REF!</v>
      </c>
      <c r="M561" s="145" t="e">
        <f>IF(#REF!="","",#REF!)</f>
        <v>#REF!</v>
      </c>
      <c r="N561" s="145" t="e">
        <f>IF(#REF!="","",#REF!)</f>
        <v>#REF!</v>
      </c>
      <c r="O561" s="145" t="e">
        <f>IF(#REF!="","",#REF!)</f>
        <v>#REF!</v>
      </c>
      <c r="P561" s="146" t="e">
        <f>IF(#REF!="","",-#REF!)</f>
        <v>#REF!</v>
      </c>
      <c r="Q561" s="146" t="e">
        <f>IF(#REF!="","",-#REF!)</f>
        <v>#REF!</v>
      </c>
      <c r="R561" s="148"/>
      <c r="U561" s="146" t="e">
        <f>IF(#REF!="","","Reverses "&amp;#REF!)</f>
        <v>#REF!</v>
      </c>
      <c r="V561" s="143" t="e">
        <f t="shared" si="61"/>
        <v>#REF!</v>
      </c>
      <c r="W561" s="146"/>
      <c r="X561" s="146"/>
      <c r="Z561" s="146"/>
      <c r="AB561" s="146"/>
      <c r="AE561" s="146"/>
      <c r="AH561" s="149"/>
    </row>
    <row r="562" spans="1:34" s="143" customFormat="1" x14ac:dyDescent="0.3">
      <c r="A562" s="143" t="e">
        <f t="shared" si="59"/>
        <v>#REF!</v>
      </c>
      <c r="B562" s="125" t="e">
        <f t="shared" si="60"/>
        <v>#REF!</v>
      </c>
      <c r="D562" s="144" t="e">
        <f>IF(#REF!="","",#REF!)</f>
        <v>#REF!</v>
      </c>
      <c r="E562" s="145" t="e">
        <f>IF(#REF!="","",#REF!)</f>
        <v>#REF!</v>
      </c>
      <c r="F562" s="145" t="e">
        <f>IF(#REF!="","",#REF!)</f>
        <v>#REF!</v>
      </c>
      <c r="G562" s="145" t="e">
        <f>IF(#REF!="","",#REF!)</f>
        <v>#REF!</v>
      </c>
      <c r="H562" s="145" t="e">
        <f>IF(#REF!="","",#REF!)</f>
        <v>#REF!</v>
      </c>
      <c r="I562" s="145" t="e">
        <f>IF(#REF!="","",#REF!)</f>
        <v>#REF!</v>
      </c>
      <c r="J562" s="145" t="e">
        <f>IF(#REF!="","",#REF!)</f>
        <v>#REF!</v>
      </c>
      <c r="K562" s="145" t="e">
        <f>IF(#REF!="","",#REF!)</f>
        <v>#REF!</v>
      </c>
      <c r="L562" s="145" t="e">
        <f>IF(#REF!="","",#REF!)</f>
        <v>#REF!</v>
      </c>
      <c r="M562" s="145" t="e">
        <f>IF(#REF!="","",#REF!)</f>
        <v>#REF!</v>
      </c>
      <c r="N562" s="145" t="e">
        <f>IF(#REF!="","",#REF!)</f>
        <v>#REF!</v>
      </c>
      <c r="O562" s="145" t="e">
        <f>IF(#REF!="","",#REF!)</f>
        <v>#REF!</v>
      </c>
      <c r="P562" s="146" t="e">
        <f>IF(#REF!="","",-#REF!)</f>
        <v>#REF!</v>
      </c>
      <c r="Q562" s="146" t="e">
        <f>IF(#REF!="","",-#REF!)</f>
        <v>#REF!</v>
      </c>
      <c r="R562" s="148"/>
      <c r="U562" s="146" t="e">
        <f>IF(#REF!="","","Reverses "&amp;#REF!)</f>
        <v>#REF!</v>
      </c>
      <c r="V562" s="143" t="e">
        <f t="shared" si="61"/>
        <v>#REF!</v>
      </c>
      <c r="W562" s="146"/>
      <c r="X562" s="146"/>
      <c r="Z562" s="146"/>
      <c r="AB562" s="146"/>
      <c r="AE562" s="146"/>
      <c r="AH562" s="149"/>
    </row>
    <row r="563" spans="1:34" s="143" customFormat="1" x14ac:dyDescent="0.3">
      <c r="A563" s="143" t="e">
        <f t="shared" si="59"/>
        <v>#REF!</v>
      </c>
      <c r="B563" s="125" t="e">
        <f t="shared" si="60"/>
        <v>#REF!</v>
      </c>
      <c r="D563" s="144" t="e">
        <f>IF(#REF!="","",#REF!)</f>
        <v>#REF!</v>
      </c>
      <c r="E563" s="145" t="e">
        <f>IF(#REF!="","",#REF!)</f>
        <v>#REF!</v>
      </c>
      <c r="F563" s="145" t="e">
        <f>IF(#REF!="","",#REF!)</f>
        <v>#REF!</v>
      </c>
      <c r="G563" s="145" t="e">
        <f>IF(#REF!="","",#REF!)</f>
        <v>#REF!</v>
      </c>
      <c r="H563" s="145" t="e">
        <f>IF(#REF!="","",#REF!)</f>
        <v>#REF!</v>
      </c>
      <c r="I563" s="145" t="e">
        <f>IF(#REF!="","",#REF!)</f>
        <v>#REF!</v>
      </c>
      <c r="J563" s="145" t="e">
        <f>IF(#REF!="","",#REF!)</f>
        <v>#REF!</v>
      </c>
      <c r="K563" s="145" t="e">
        <f>IF(#REF!="","",#REF!)</f>
        <v>#REF!</v>
      </c>
      <c r="L563" s="145" t="e">
        <f>IF(#REF!="","",#REF!)</f>
        <v>#REF!</v>
      </c>
      <c r="M563" s="145" t="e">
        <f>IF(#REF!="","",#REF!)</f>
        <v>#REF!</v>
      </c>
      <c r="N563" s="145" t="e">
        <f>IF(#REF!="","",#REF!)</f>
        <v>#REF!</v>
      </c>
      <c r="O563" s="145" t="e">
        <f>IF(#REF!="","",#REF!)</f>
        <v>#REF!</v>
      </c>
      <c r="P563" s="146" t="e">
        <f>IF(#REF!="","",-#REF!)</f>
        <v>#REF!</v>
      </c>
      <c r="Q563" s="146" t="e">
        <f>IF(#REF!="","",-#REF!)</f>
        <v>#REF!</v>
      </c>
      <c r="R563" s="148"/>
      <c r="U563" s="146" t="e">
        <f>IF(#REF!="","","Reverses "&amp;#REF!)</f>
        <v>#REF!</v>
      </c>
      <c r="V563" s="143" t="e">
        <f t="shared" si="61"/>
        <v>#REF!</v>
      </c>
      <c r="W563" s="146"/>
      <c r="X563" s="146"/>
      <c r="Z563" s="146"/>
      <c r="AB563" s="146"/>
      <c r="AE563" s="146"/>
      <c r="AH563" s="149"/>
    </row>
    <row r="564" spans="1:34" s="143" customFormat="1" x14ac:dyDescent="0.3">
      <c r="A564" s="143" t="e">
        <f t="shared" si="59"/>
        <v>#REF!</v>
      </c>
      <c r="B564" s="125" t="e">
        <f t="shared" si="60"/>
        <v>#REF!</v>
      </c>
      <c r="D564" s="144" t="e">
        <f>IF(#REF!="","",#REF!)</f>
        <v>#REF!</v>
      </c>
      <c r="E564" s="145" t="e">
        <f>IF(#REF!="","",#REF!)</f>
        <v>#REF!</v>
      </c>
      <c r="F564" s="145" t="e">
        <f>IF(#REF!="","",#REF!)</f>
        <v>#REF!</v>
      </c>
      <c r="G564" s="145" t="e">
        <f>IF(#REF!="","",#REF!)</f>
        <v>#REF!</v>
      </c>
      <c r="H564" s="145" t="e">
        <f>IF(#REF!="","",#REF!)</f>
        <v>#REF!</v>
      </c>
      <c r="I564" s="145" t="e">
        <f>IF(#REF!="","",#REF!)</f>
        <v>#REF!</v>
      </c>
      <c r="J564" s="145" t="e">
        <f>IF(#REF!="","",#REF!)</f>
        <v>#REF!</v>
      </c>
      <c r="K564" s="145" t="e">
        <f>IF(#REF!="","",#REF!)</f>
        <v>#REF!</v>
      </c>
      <c r="L564" s="145" t="e">
        <f>IF(#REF!="","",#REF!)</f>
        <v>#REF!</v>
      </c>
      <c r="M564" s="145" t="e">
        <f>IF(#REF!="","",#REF!)</f>
        <v>#REF!</v>
      </c>
      <c r="N564" s="145" t="e">
        <f>IF(#REF!="","",#REF!)</f>
        <v>#REF!</v>
      </c>
      <c r="O564" s="145" t="e">
        <f>IF(#REF!="","",#REF!)</f>
        <v>#REF!</v>
      </c>
      <c r="P564" s="146" t="e">
        <f>IF(#REF!="","",-#REF!)</f>
        <v>#REF!</v>
      </c>
      <c r="Q564" s="146" t="e">
        <f>IF(#REF!="","",-#REF!)</f>
        <v>#REF!</v>
      </c>
      <c r="R564" s="148"/>
      <c r="U564" s="146" t="e">
        <f>IF(#REF!="","","Reverses "&amp;#REF!)</f>
        <v>#REF!</v>
      </c>
      <c r="V564" s="143" t="e">
        <f t="shared" si="61"/>
        <v>#REF!</v>
      </c>
      <c r="W564" s="146"/>
      <c r="X564" s="146"/>
      <c r="Z564" s="146"/>
      <c r="AB564" s="146"/>
      <c r="AE564" s="146"/>
      <c r="AH564" s="149"/>
    </row>
    <row r="565" spans="1:34" s="143" customFormat="1" x14ac:dyDescent="0.3">
      <c r="A565" s="143" t="e">
        <f t="shared" si="59"/>
        <v>#REF!</v>
      </c>
      <c r="B565" s="125" t="e">
        <f t="shared" si="60"/>
        <v>#REF!</v>
      </c>
      <c r="D565" s="144" t="e">
        <f>IF(#REF!="","",#REF!)</f>
        <v>#REF!</v>
      </c>
      <c r="E565" s="145" t="e">
        <f>IF(#REF!="","",#REF!)</f>
        <v>#REF!</v>
      </c>
      <c r="F565" s="145" t="e">
        <f>IF(#REF!="","",#REF!)</f>
        <v>#REF!</v>
      </c>
      <c r="G565" s="145" t="e">
        <f>IF(#REF!="","",#REF!)</f>
        <v>#REF!</v>
      </c>
      <c r="H565" s="145" t="e">
        <f>IF(#REF!="","",#REF!)</f>
        <v>#REF!</v>
      </c>
      <c r="I565" s="145" t="e">
        <f>IF(#REF!="","",#REF!)</f>
        <v>#REF!</v>
      </c>
      <c r="J565" s="145" t="e">
        <f>IF(#REF!="","",#REF!)</f>
        <v>#REF!</v>
      </c>
      <c r="K565" s="145" t="e">
        <f>IF(#REF!="","",#REF!)</f>
        <v>#REF!</v>
      </c>
      <c r="L565" s="145" t="e">
        <f>IF(#REF!="","",#REF!)</f>
        <v>#REF!</v>
      </c>
      <c r="M565" s="145" t="e">
        <f>IF(#REF!="","",#REF!)</f>
        <v>#REF!</v>
      </c>
      <c r="N565" s="145" t="e">
        <f>IF(#REF!="","",#REF!)</f>
        <v>#REF!</v>
      </c>
      <c r="O565" s="145" t="e">
        <f>IF(#REF!="","",#REF!)</f>
        <v>#REF!</v>
      </c>
      <c r="P565" s="146" t="e">
        <f>IF(#REF!="","",-#REF!)</f>
        <v>#REF!</v>
      </c>
      <c r="Q565" s="146" t="e">
        <f>IF(#REF!="","",-#REF!)</f>
        <v>#REF!</v>
      </c>
      <c r="R565" s="148"/>
      <c r="U565" s="146" t="e">
        <f>IF(#REF!="","","Reverses "&amp;#REF!)</f>
        <v>#REF!</v>
      </c>
      <c r="V565" s="143" t="e">
        <f t="shared" si="61"/>
        <v>#REF!</v>
      </c>
      <c r="W565" s="146"/>
      <c r="X565" s="146"/>
      <c r="Z565" s="146"/>
      <c r="AB565" s="146"/>
      <c r="AE565" s="146"/>
      <c r="AH565" s="149"/>
    </row>
    <row r="566" spans="1:34" s="143" customFormat="1" x14ac:dyDescent="0.3">
      <c r="A566" s="143" t="e">
        <f t="shared" si="59"/>
        <v>#REF!</v>
      </c>
      <c r="B566" s="125" t="e">
        <f t="shared" si="60"/>
        <v>#REF!</v>
      </c>
      <c r="D566" s="144" t="e">
        <f>IF(#REF!="","",#REF!)</f>
        <v>#REF!</v>
      </c>
      <c r="E566" s="145" t="e">
        <f>IF(#REF!="","",#REF!)</f>
        <v>#REF!</v>
      </c>
      <c r="F566" s="145" t="e">
        <f>IF(#REF!="","",#REF!)</f>
        <v>#REF!</v>
      </c>
      <c r="G566" s="145" t="e">
        <f>IF(#REF!="","",#REF!)</f>
        <v>#REF!</v>
      </c>
      <c r="H566" s="145" t="e">
        <f>IF(#REF!="","",#REF!)</f>
        <v>#REF!</v>
      </c>
      <c r="I566" s="145" t="e">
        <f>IF(#REF!="","",#REF!)</f>
        <v>#REF!</v>
      </c>
      <c r="J566" s="145" t="e">
        <f>IF(#REF!="","",#REF!)</f>
        <v>#REF!</v>
      </c>
      <c r="K566" s="145" t="e">
        <f>IF(#REF!="","",#REF!)</f>
        <v>#REF!</v>
      </c>
      <c r="L566" s="145" t="e">
        <f>IF(#REF!="","",#REF!)</f>
        <v>#REF!</v>
      </c>
      <c r="M566" s="145" t="e">
        <f>IF(#REF!="","",#REF!)</f>
        <v>#REF!</v>
      </c>
      <c r="N566" s="145" t="e">
        <f>IF(#REF!="","",#REF!)</f>
        <v>#REF!</v>
      </c>
      <c r="O566" s="145" t="e">
        <f>IF(#REF!="","",#REF!)</f>
        <v>#REF!</v>
      </c>
      <c r="P566" s="146" t="e">
        <f>IF(#REF!="","",-#REF!)</f>
        <v>#REF!</v>
      </c>
      <c r="Q566" s="146" t="e">
        <f>IF(#REF!="","",-#REF!)</f>
        <v>#REF!</v>
      </c>
      <c r="R566" s="148"/>
      <c r="U566" s="146" t="e">
        <f>IF(#REF!="","","Reverses "&amp;#REF!)</f>
        <v>#REF!</v>
      </c>
      <c r="V566" s="143" t="e">
        <f t="shared" si="61"/>
        <v>#REF!</v>
      </c>
      <c r="W566" s="146"/>
      <c r="X566" s="146"/>
      <c r="Z566" s="146"/>
      <c r="AB566" s="146"/>
      <c r="AE566" s="146"/>
      <c r="AH566" s="149"/>
    </row>
    <row r="567" spans="1:34" s="143" customFormat="1" x14ac:dyDescent="0.3">
      <c r="A567" s="143" t="e">
        <f t="shared" si="59"/>
        <v>#REF!</v>
      </c>
      <c r="B567" s="125" t="e">
        <f t="shared" si="60"/>
        <v>#REF!</v>
      </c>
      <c r="D567" s="144" t="e">
        <f>IF(#REF!="","",#REF!)</f>
        <v>#REF!</v>
      </c>
      <c r="E567" s="145" t="e">
        <f>IF(#REF!="","",#REF!)</f>
        <v>#REF!</v>
      </c>
      <c r="F567" s="145" t="e">
        <f>IF(#REF!="","",#REF!)</f>
        <v>#REF!</v>
      </c>
      <c r="G567" s="145" t="e">
        <f>IF(#REF!="","",#REF!)</f>
        <v>#REF!</v>
      </c>
      <c r="H567" s="145" t="e">
        <f>IF(#REF!="","",#REF!)</f>
        <v>#REF!</v>
      </c>
      <c r="I567" s="145" t="e">
        <f>IF(#REF!="","",#REF!)</f>
        <v>#REF!</v>
      </c>
      <c r="J567" s="145" t="e">
        <f>IF(#REF!="","",#REF!)</f>
        <v>#REF!</v>
      </c>
      <c r="K567" s="145" t="e">
        <f>IF(#REF!="","",#REF!)</f>
        <v>#REF!</v>
      </c>
      <c r="L567" s="145" t="e">
        <f>IF(#REF!="","",#REF!)</f>
        <v>#REF!</v>
      </c>
      <c r="M567" s="145" t="e">
        <f>IF(#REF!="","",#REF!)</f>
        <v>#REF!</v>
      </c>
      <c r="N567" s="145" t="e">
        <f>IF(#REF!="","",#REF!)</f>
        <v>#REF!</v>
      </c>
      <c r="O567" s="145" t="e">
        <f>IF(#REF!="","",#REF!)</f>
        <v>#REF!</v>
      </c>
      <c r="P567" s="146" t="e">
        <f>IF(#REF!="","",-#REF!)</f>
        <v>#REF!</v>
      </c>
      <c r="Q567" s="146" t="e">
        <f>IF(#REF!="","",-#REF!)</f>
        <v>#REF!</v>
      </c>
      <c r="R567" s="148"/>
      <c r="U567" s="146" t="e">
        <f>IF(#REF!="","","Reverses "&amp;#REF!)</f>
        <v>#REF!</v>
      </c>
      <c r="V567" s="143" t="e">
        <f t="shared" si="61"/>
        <v>#REF!</v>
      </c>
      <c r="W567" s="146"/>
      <c r="X567" s="146"/>
      <c r="Z567" s="146"/>
      <c r="AB567" s="146"/>
      <c r="AE567" s="146"/>
      <c r="AH567" s="149"/>
    </row>
    <row r="568" spans="1:34" s="143" customFormat="1" x14ac:dyDescent="0.3">
      <c r="A568" s="143" t="e">
        <f t="shared" si="59"/>
        <v>#REF!</v>
      </c>
      <c r="B568" s="125" t="e">
        <f t="shared" si="60"/>
        <v>#REF!</v>
      </c>
      <c r="D568" s="144" t="e">
        <f>IF(#REF!="","",#REF!)</f>
        <v>#REF!</v>
      </c>
      <c r="E568" s="145" t="e">
        <f>IF(#REF!="","",#REF!)</f>
        <v>#REF!</v>
      </c>
      <c r="F568" s="145" t="e">
        <f>IF(#REF!="","",#REF!)</f>
        <v>#REF!</v>
      </c>
      <c r="G568" s="145" t="e">
        <f>IF(#REF!="","",#REF!)</f>
        <v>#REF!</v>
      </c>
      <c r="H568" s="145" t="e">
        <f>IF(#REF!="","",#REF!)</f>
        <v>#REF!</v>
      </c>
      <c r="I568" s="145" t="e">
        <f>IF(#REF!="","",#REF!)</f>
        <v>#REF!</v>
      </c>
      <c r="J568" s="145" t="e">
        <f>IF(#REF!="","",#REF!)</f>
        <v>#REF!</v>
      </c>
      <c r="K568" s="145" t="e">
        <f>IF(#REF!="","",#REF!)</f>
        <v>#REF!</v>
      </c>
      <c r="L568" s="145" t="e">
        <f>IF(#REF!="","",#REF!)</f>
        <v>#REF!</v>
      </c>
      <c r="M568" s="145" t="e">
        <f>IF(#REF!="","",#REF!)</f>
        <v>#REF!</v>
      </c>
      <c r="N568" s="145" t="e">
        <f>IF(#REF!="","",#REF!)</f>
        <v>#REF!</v>
      </c>
      <c r="O568" s="145" t="e">
        <f>IF(#REF!="","",#REF!)</f>
        <v>#REF!</v>
      </c>
      <c r="P568" s="146" t="e">
        <f>IF(#REF!="","",-#REF!)</f>
        <v>#REF!</v>
      </c>
      <c r="Q568" s="146" t="e">
        <f>IF(#REF!="","",-#REF!)</f>
        <v>#REF!</v>
      </c>
      <c r="R568" s="148"/>
      <c r="U568" s="146" t="e">
        <f>IF(#REF!="","","Reverses "&amp;#REF!)</f>
        <v>#REF!</v>
      </c>
      <c r="V568" s="143" t="e">
        <f t="shared" si="61"/>
        <v>#REF!</v>
      </c>
      <c r="W568" s="146"/>
      <c r="X568" s="146"/>
      <c r="Z568" s="146"/>
      <c r="AB568" s="146"/>
      <c r="AE568" s="146"/>
      <c r="AH568" s="149"/>
    </row>
    <row r="569" spans="1:34" s="143" customFormat="1" x14ac:dyDescent="0.3">
      <c r="A569" s="143" t="e">
        <f t="shared" si="59"/>
        <v>#REF!</v>
      </c>
      <c r="B569" s="125" t="e">
        <f t="shared" si="60"/>
        <v>#REF!</v>
      </c>
      <c r="D569" s="144" t="e">
        <f>IF(#REF!="","",#REF!)</f>
        <v>#REF!</v>
      </c>
      <c r="E569" s="145" t="e">
        <f>IF(#REF!="","",#REF!)</f>
        <v>#REF!</v>
      </c>
      <c r="F569" s="145" t="e">
        <f>IF(#REF!="","",#REF!)</f>
        <v>#REF!</v>
      </c>
      <c r="G569" s="145" t="e">
        <f>IF(#REF!="","",#REF!)</f>
        <v>#REF!</v>
      </c>
      <c r="H569" s="145" t="e">
        <f>IF(#REF!="","",#REF!)</f>
        <v>#REF!</v>
      </c>
      <c r="I569" s="145" t="e">
        <f>IF(#REF!="","",#REF!)</f>
        <v>#REF!</v>
      </c>
      <c r="J569" s="145" t="e">
        <f>IF(#REF!="","",#REF!)</f>
        <v>#REF!</v>
      </c>
      <c r="K569" s="145" t="e">
        <f>IF(#REF!="","",#REF!)</f>
        <v>#REF!</v>
      </c>
      <c r="L569" s="145" t="e">
        <f>IF(#REF!="","",#REF!)</f>
        <v>#REF!</v>
      </c>
      <c r="M569" s="145" t="e">
        <f>IF(#REF!="","",#REF!)</f>
        <v>#REF!</v>
      </c>
      <c r="N569" s="145" t="e">
        <f>IF(#REF!="","",#REF!)</f>
        <v>#REF!</v>
      </c>
      <c r="O569" s="145" t="e">
        <f>IF(#REF!="","",#REF!)</f>
        <v>#REF!</v>
      </c>
      <c r="P569" s="146" t="e">
        <f>IF(#REF!="","",-#REF!)</f>
        <v>#REF!</v>
      </c>
      <c r="Q569" s="146" t="e">
        <f>IF(#REF!="","",-#REF!)</f>
        <v>#REF!</v>
      </c>
      <c r="R569" s="148"/>
      <c r="U569" s="146" t="e">
        <f>IF(#REF!="","","Reverses "&amp;#REF!)</f>
        <v>#REF!</v>
      </c>
      <c r="V569" s="143" t="e">
        <f t="shared" si="61"/>
        <v>#REF!</v>
      </c>
      <c r="W569" s="146"/>
      <c r="X569" s="146"/>
      <c r="Z569" s="146"/>
      <c r="AB569" s="146"/>
      <c r="AE569" s="146"/>
      <c r="AH569" s="149"/>
    </row>
    <row r="570" spans="1:34" s="143" customFormat="1" x14ac:dyDescent="0.3">
      <c r="A570" s="143" t="e">
        <f t="shared" si="59"/>
        <v>#REF!</v>
      </c>
      <c r="B570" s="125" t="e">
        <f t="shared" si="60"/>
        <v>#REF!</v>
      </c>
      <c r="D570" s="144" t="e">
        <f>IF(#REF!="","",#REF!)</f>
        <v>#REF!</v>
      </c>
      <c r="E570" s="145" t="e">
        <f>IF(#REF!="","",#REF!)</f>
        <v>#REF!</v>
      </c>
      <c r="F570" s="145" t="e">
        <f>IF(#REF!="","",#REF!)</f>
        <v>#REF!</v>
      </c>
      <c r="G570" s="145" t="e">
        <f>IF(#REF!="","",#REF!)</f>
        <v>#REF!</v>
      </c>
      <c r="H570" s="145" t="e">
        <f>IF(#REF!="","",#REF!)</f>
        <v>#REF!</v>
      </c>
      <c r="I570" s="145" t="e">
        <f>IF(#REF!="","",#REF!)</f>
        <v>#REF!</v>
      </c>
      <c r="J570" s="145" t="e">
        <f>IF(#REF!="","",#REF!)</f>
        <v>#REF!</v>
      </c>
      <c r="K570" s="145" t="e">
        <f>IF(#REF!="","",#REF!)</f>
        <v>#REF!</v>
      </c>
      <c r="L570" s="145" t="e">
        <f>IF(#REF!="","",#REF!)</f>
        <v>#REF!</v>
      </c>
      <c r="M570" s="145" t="e">
        <f>IF(#REF!="","",#REF!)</f>
        <v>#REF!</v>
      </c>
      <c r="N570" s="145" t="e">
        <f>IF(#REF!="","",#REF!)</f>
        <v>#REF!</v>
      </c>
      <c r="O570" s="145" t="e">
        <f>IF(#REF!="","",#REF!)</f>
        <v>#REF!</v>
      </c>
      <c r="P570" s="146" t="e">
        <f>IF(#REF!="","",-#REF!)</f>
        <v>#REF!</v>
      </c>
      <c r="Q570" s="146" t="e">
        <f>IF(#REF!="","",-#REF!)</f>
        <v>#REF!</v>
      </c>
      <c r="R570" s="148"/>
      <c r="U570" s="146" t="e">
        <f>IF(#REF!="","","Reverses "&amp;#REF!)</f>
        <v>#REF!</v>
      </c>
      <c r="V570" s="143" t="e">
        <f t="shared" si="61"/>
        <v>#REF!</v>
      </c>
      <c r="W570" s="146"/>
      <c r="X570" s="146"/>
      <c r="Z570" s="146"/>
      <c r="AB570" s="146"/>
      <c r="AE570" s="146"/>
      <c r="AH570" s="149"/>
    </row>
    <row r="571" spans="1:34" s="143" customFormat="1" x14ac:dyDescent="0.3">
      <c r="A571" s="143" t="e">
        <f t="shared" si="59"/>
        <v>#REF!</v>
      </c>
      <c r="B571" s="125" t="e">
        <f t="shared" si="60"/>
        <v>#REF!</v>
      </c>
      <c r="D571" s="144" t="e">
        <f>IF(#REF!="","",#REF!)</f>
        <v>#REF!</v>
      </c>
      <c r="E571" s="145" t="e">
        <f>IF(#REF!="","",#REF!)</f>
        <v>#REF!</v>
      </c>
      <c r="F571" s="145" t="e">
        <f>IF(#REF!="","",#REF!)</f>
        <v>#REF!</v>
      </c>
      <c r="G571" s="145" t="e">
        <f>IF(#REF!="","",#REF!)</f>
        <v>#REF!</v>
      </c>
      <c r="H571" s="145" t="e">
        <f>IF(#REF!="","",#REF!)</f>
        <v>#REF!</v>
      </c>
      <c r="I571" s="145" t="e">
        <f>IF(#REF!="","",#REF!)</f>
        <v>#REF!</v>
      </c>
      <c r="J571" s="145" t="e">
        <f>IF(#REF!="","",#REF!)</f>
        <v>#REF!</v>
      </c>
      <c r="K571" s="145" t="e">
        <f>IF(#REF!="","",#REF!)</f>
        <v>#REF!</v>
      </c>
      <c r="L571" s="145" t="e">
        <f>IF(#REF!="","",#REF!)</f>
        <v>#REF!</v>
      </c>
      <c r="M571" s="145" t="e">
        <f>IF(#REF!="","",#REF!)</f>
        <v>#REF!</v>
      </c>
      <c r="N571" s="145" t="e">
        <f>IF(#REF!="","",#REF!)</f>
        <v>#REF!</v>
      </c>
      <c r="O571" s="145" t="e">
        <f>IF(#REF!="","",#REF!)</f>
        <v>#REF!</v>
      </c>
      <c r="P571" s="146" t="e">
        <f>IF(#REF!="","",-#REF!)</f>
        <v>#REF!</v>
      </c>
      <c r="Q571" s="146" t="e">
        <f>IF(#REF!="","",-#REF!)</f>
        <v>#REF!</v>
      </c>
      <c r="R571" s="148"/>
      <c r="U571" s="146" t="e">
        <f>IF(#REF!="","","Reverses "&amp;#REF!)</f>
        <v>#REF!</v>
      </c>
      <c r="V571" s="143" t="e">
        <f t="shared" si="61"/>
        <v>#REF!</v>
      </c>
      <c r="W571" s="146"/>
      <c r="X571" s="146"/>
      <c r="Z571" s="146"/>
      <c r="AB571" s="146"/>
      <c r="AE571" s="146"/>
      <c r="AH571" s="149"/>
    </row>
    <row r="572" spans="1:34" s="143" customFormat="1" x14ac:dyDescent="0.3">
      <c r="A572" s="143" t="e">
        <f t="shared" si="59"/>
        <v>#REF!</v>
      </c>
      <c r="B572" s="125" t="e">
        <f t="shared" si="60"/>
        <v>#REF!</v>
      </c>
      <c r="D572" s="144" t="e">
        <f>IF(#REF!="","",#REF!)</f>
        <v>#REF!</v>
      </c>
      <c r="E572" s="145" t="e">
        <f>IF(#REF!="","",#REF!)</f>
        <v>#REF!</v>
      </c>
      <c r="F572" s="145" t="e">
        <f>IF(#REF!="","",#REF!)</f>
        <v>#REF!</v>
      </c>
      <c r="G572" s="145" t="e">
        <f>IF(#REF!="","",#REF!)</f>
        <v>#REF!</v>
      </c>
      <c r="H572" s="145" t="e">
        <f>IF(#REF!="","",#REF!)</f>
        <v>#REF!</v>
      </c>
      <c r="I572" s="145" t="e">
        <f>IF(#REF!="","",#REF!)</f>
        <v>#REF!</v>
      </c>
      <c r="J572" s="145" t="e">
        <f>IF(#REF!="","",#REF!)</f>
        <v>#REF!</v>
      </c>
      <c r="K572" s="145" t="e">
        <f>IF(#REF!="","",#REF!)</f>
        <v>#REF!</v>
      </c>
      <c r="L572" s="145" t="e">
        <f>IF(#REF!="","",#REF!)</f>
        <v>#REF!</v>
      </c>
      <c r="M572" s="145" t="e">
        <f>IF(#REF!="","",#REF!)</f>
        <v>#REF!</v>
      </c>
      <c r="N572" s="145" t="e">
        <f>IF(#REF!="","",#REF!)</f>
        <v>#REF!</v>
      </c>
      <c r="O572" s="145" t="e">
        <f>IF(#REF!="","",#REF!)</f>
        <v>#REF!</v>
      </c>
      <c r="P572" s="146" t="e">
        <f>IF(#REF!="","",-#REF!)</f>
        <v>#REF!</v>
      </c>
      <c r="Q572" s="146" t="e">
        <f>IF(#REF!="","",-#REF!)</f>
        <v>#REF!</v>
      </c>
      <c r="R572" s="148"/>
      <c r="U572" s="146" t="e">
        <f>IF(#REF!="","","Reverses "&amp;#REF!)</f>
        <v>#REF!</v>
      </c>
      <c r="V572" s="143" t="e">
        <f t="shared" si="61"/>
        <v>#REF!</v>
      </c>
      <c r="W572" s="146"/>
      <c r="X572" s="146"/>
      <c r="Z572" s="146"/>
      <c r="AB572" s="146"/>
      <c r="AE572" s="146"/>
      <c r="AH572" s="149"/>
    </row>
    <row r="573" spans="1:34" s="143" customFormat="1" x14ac:dyDescent="0.3">
      <c r="A573" s="143" t="e">
        <f t="shared" si="59"/>
        <v>#REF!</v>
      </c>
      <c r="B573" s="125" t="e">
        <f t="shared" si="60"/>
        <v>#REF!</v>
      </c>
      <c r="D573" s="144" t="e">
        <f>IF(#REF!="","",#REF!)</f>
        <v>#REF!</v>
      </c>
      <c r="E573" s="145" t="e">
        <f>IF(#REF!="","",#REF!)</f>
        <v>#REF!</v>
      </c>
      <c r="F573" s="145" t="e">
        <f>IF(#REF!="","",#REF!)</f>
        <v>#REF!</v>
      </c>
      <c r="G573" s="145" t="e">
        <f>IF(#REF!="","",#REF!)</f>
        <v>#REF!</v>
      </c>
      <c r="H573" s="145" t="e">
        <f>IF(#REF!="","",#REF!)</f>
        <v>#REF!</v>
      </c>
      <c r="I573" s="145" t="e">
        <f>IF(#REF!="","",#REF!)</f>
        <v>#REF!</v>
      </c>
      <c r="J573" s="145" t="e">
        <f>IF(#REF!="","",#REF!)</f>
        <v>#REF!</v>
      </c>
      <c r="K573" s="145" t="e">
        <f>IF(#REF!="","",#REF!)</f>
        <v>#REF!</v>
      </c>
      <c r="L573" s="145" t="e">
        <f>IF(#REF!="","",#REF!)</f>
        <v>#REF!</v>
      </c>
      <c r="M573" s="145" t="e">
        <f>IF(#REF!="","",#REF!)</f>
        <v>#REF!</v>
      </c>
      <c r="N573" s="145" t="e">
        <f>IF(#REF!="","",#REF!)</f>
        <v>#REF!</v>
      </c>
      <c r="O573" s="145" t="e">
        <f>IF(#REF!="","",#REF!)</f>
        <v>#REF!</v>
      </c>
      <c r="P573" s="146" t="e">
        <f>IF(#REF!="","",-#REF!)</f>
        <v>#REF!</v>
      </c>
      <c r="Q573" s="146" t="e">
        <f>IF(#REF!="","",-#REF!)</f>
        <v>#REF!</v>
      </c>
      <c r="R573" s="148"/>
      <c r="U573" s="146" t="e">
        <f>IF(#REF!="","","Reverses "&amp;#REF!)</f>
        <v>#REF!</v>
      </c>
      <c r="V573" s="143" t="e">
        <f t="shared" si="61"/>
        <v>#REF!</v>
      </c>
      <c r="W573" s="146"/>
      <c r="X573" s="146"/>
      <c r="Z573" s="146"/>
      <c r="AB573" s="146"/>
      <c r="AE573" s="146"/>
      <c r="AH573" s="149"/>
    </row>
    <row r="574" spans="1:34" s="143" customFormat="1" x14ac:dyDescent="0.3">
      <c r="D574" s="144"/>
      <c r="E574" s="144"/>
      <c r="F574" s="145"/>
      <c r="G574" s="145"/>
      <c r="H574" s="145"/>
      <c r="I574" s="145"/>
      <c r="J574" s="146"/>
      <c r="K574" s="146"/>
      <c r="L574" s="146"/>
      <c r="M574" s="146"/>
      <c r="N574" s="146"/>
      <c r="O574" s="146"/>
      <c r="P574" s="147"/>
      <c r="Q574" s="147"/>
      <c r="R574" s="148"/>
      <c r="W574" s="146"/>
      <c r="X574" s="146"/>
      <c r="Z574" s="146"/>
      <c r="AB574" s="146"/>
      <c r="AE574" s="146"/>
      <c r="AH574" s="149"/>
    </row>
    <row r="575" spans="1:34" s="143" customFormat="1" x14ac:dyDescent="0.3">
      <c r="D575" s="144"/>
      <c r="E575" s="144"/>
      <c r="F575" s="145"/>
      <c r="G575" s="145"/>
      <c r="H575" s="145"/>
      <c r="I575" s="145"/>
      <c r="J575" s="146"/>
      <c r="K575" s="146"/>
      <c r="L575" s="146"/>
      <c r="M575" s="146"/>
      <c r="N575" s="146"/>
      <c r="O575" s="146"/>
      <c r="P575" s="147"/>
      <c r="Q575" s="147"/>
      <c r="R575" s="148"/>
      <c r="W575" s="146"/>
      <c r="X575" s="146"/>
      <c r="Z575" s="146"/>
      <c r="AB575" s="146"/>
      <c r="AE575" s="146"/>
      <c r="AH575" s="149"/>
    </row>
    <row r="576" spans="1:34" s="143" customFormat="1" x14ac:dyDescent="0.3">
      <c r="D576" s="144"/>
      <c r="E576" s="144"/>
      <c r="F576" s="145"/>
      <c r="G576" s="145"/>
      <c r="H576" s="145"/>
      <c r="I576" s="145"/>
      <c r="J576" s="146"/>
      <c r="K576" s="146"/>
      <c r="L576" s="146"/>
      <c r="M576" s="146"/>
      <c r="N576" s="146"/>
      <c r="O576" s="146"/>
      <c r="P576" s="147"/>
      <c r="Q576" s="147"/>
      <c r="R576" s="148"/>
      <c r="W576" s="146"/>
      <c r="X576" s="146"/>
      <c r="Z576" s="146"/>
      <c r="AB576" s="146"/>
      <c r="AE576" s="146"/>
      <c r="AH576" s="149"/>
    </row>
    <row r="577" spans="4:34" s="143" customFormat="1" x14ac:dyDescent="0.3">
      <c r="D577" s="144"/>
      <c r="E577" s="144"/>
      <c r="F577" s="145"/>
      <c r="G577" s="145"/>
      <c r="H577" s="145"/>
      <c r="I577" s="145"/>
      <c r="J577" s="146"/>
      <c r="K577" s="146"/>
      <c r="L577" s="146"/>
      <c r="M577" s="146"/>
      <c r="N577" s="146"/>
      <c r="O577" s="146"/>
      <c r="P577" s="147"/>
      <c r="Q577" s="147"/>
      <c r="R577" s="148"/>
      <c r="W577" s="146"/>
      <c r="X577" s="146"/>
      <c r="Z577" s="146"/>
      <c r="AB577" s="146"/>
      <c r="AE577" s="146"/>
      <c r="AH577" s="149"/>
    </row>
    <row r="578" spans="4:34" s="143" customFormat="1" x14ac:dyDescent="0.3">
      <c r="D578" s="144"/>
      <c r="E578" s="144"/>
      <c r="F578" s="145"/>
      <c r="G578" s="145"/>
      <c r="H578" s="145"/>
      <c r="I578" s="145"/>
      <c r="J578" s="146"/>
      <c r="K578" s="146"/>
      <c r="L578" s="146"/>
      <c r="M578" s="146"/>
      <c r="N578" s="146"/>
      <c r="O578" s="146"/>
      <c r="P578" s="147"/>
      <c r="Q578" s="147"/>
      <c r="R578" s="148"/>
      <c r="W578" s="146"/>
      <c r="X578" s="146"/>
      <c r="Z578" s="146"/>
      <c r="AB578" s="146"/>
      <c r="AE578" s="146"/>
      <c r="AH578" s="149"/>
    </row>
    <row r="579" spans="4:34" s="143" customFormat="1" x14ac:dyDescent="0.3">
      <c r="D579" s="144"/>
      <c r="E579" s="144"/>
      <c r="F579" s="145"/>
      <c r="G579" s="145"/>
      <c r="H579" s="145"/>
      <c r="I579" s="145"/>
      <c r="J579" s="146"/>
      <c r="K579" s="146"/>
      <c r="L579" s="146"/>
      <c r="M579" s="146"/>
      <c r="N579" s="146"/>
      <c r="O579" s="146"/>
      <c r="P579" s="147"/>
      <c r="Q579" s="147"/>
      <c r="R579" s="148"/>
      <c r="W579" s="146"/>
      <c r="X579" s="146"/>
      <c r="Z579" s="146"/>
      <c r="AB579" s="146"/>
      <c r="AE579" s="146"/>
      <c r="AH579" s="149"/>
    </row>
    <row r="580" spans="4:34" s="143" customFormat="1" x14ac:dyDescent="0.3">
      <c r="D580" s="144"/>
      <c r="E580" s="144"/>
      <c r="F580" s="145"/>
      <c r="G580" s="145"/>
      <c r="H580" s="145"/>
      <c r="I580" s="145"/>
      <c r="J580" s="146"/>
      <c r="K580" s="146"/>
      <c r="L580" s="146"/>
      <c r="M580" s="146"/>
      <c r="N580" s="146"/>
      <c r="O580" s="146"/>
      <c r="P580" s="147"/>
      <c r="Q580" s="147"/>
      <c r="R580" s="148"/>
      <c r="W580" s="146"/>
      <c r="X580" s="146"/>
      <c r="Z580" s="146"/>
      <c r="AB580" s="146"/>
      <c r="AE580" s="146"/>
      <c r="AH580" s="149"/>
    </row>
    <row r="581" spans="4:34" s="143" customFormat="1" x14ac:dyDescent="0.3">
      <c r="D581" s="144"/>
      <c r="E581" s="144"/>
      <c r="F581" s="145"/>
      <c r="G581" s="145"/>
      <c r="H581" s="145"/>
      <c r="I581" s="145"/>
      <c r="J581" s="146"/>
      <c r="K581" s="146"/>
      <c r="L581" s="146"/>
      <c r="M581" s="146"/>
      <c r="N581" s="146"/>
      <c r="O581" s="146"/>
      <c r="P581" s="147"/>
      <c r="Q581" s="147"/>
      <c r="R581" s="148"/>
      <c r="W581" s="146"/>
      <c r="X581" s="146"/>
      <c r="Z581" s="146"/>
      <c r="AB581" s="146"/>
      <c r="AE581" s="146"/>
      <c r="AH581" s="149"/>
    </row>
    <row r="582" spans="4:34" s="143" customFormat="1" x14ac:dyDescent="0.3">
      <c r="D582" s="144"/>
      <c r="E582" s="144"/>
      <c r="F582" s="145"/>
      <c r="G582" s="145"/>
      <c r="H582" s="145"/>
      <c r="I582" s="145"/>
      <c r="J582" s="146"/>
      <c r="K582" s="146"/>
      <c r="L582" s="146"/>
      <c r="M582" s="146"/>
      <c r="N582" s="146"/>
      <c r="O582" s="146"/>
      <c r="P582" s="147"/>
      <c r="Q582" s="147"/>
      <c r="R582" s="148"/>
      <c r="W582" s="146"/>
      <c r="X582" s="146"/>
      <c r="Z582" s="146"/>
      <c r="AB582" s="146"/>
      <c r="AE582" s="146"/>
      <c r="AH582" s="149"/>
    </row>
    <row r="583" spans="4:34" s="143" customFormat="1" x14ac:dyDescent="0.3">
      <c r="D583" s="144"/>
      <c r="E583" s="144"/>
      <c r="F583" s="145"/>
      <c r="G583" s="145"/>
      <c r="H583" s="145"/>
      <c r="I583" s="145"/>
      <c r="J583" s="146"/>
      <c r="K583" s="146"/>
      <c r="L583" s="146"/>
      <c r="M583" s="146"/>
      <c r="N583" s="146"/>
      <c r="O583" s="146"/>
      <c r="P583" s="147"/>
      <c r="Q583" s="147"/>
      <c r="R583" s="148"/>
      <c r="W583" s="146"/>
      <c r="X583" s="146"/>
      <c r="Z583" s="146"/>
      <c r="AB583" s="146"/>
      <c r="AE583" s="146"/>
      <c r="AH583" s="149"/>
    </row>
    <row r="584" spans="4:34" s="143" customFormat="1" x14ac:dyDescent="0.3">
      <c r="D584" s="144"/>
      <c r="E584" s="144"/>
      <c r="F584" s="145"/>
      <c r="G584" s="145"/>
      <c r="H584" s="145"/>
      <c r="I584" s="145"/>
      <c r="J584" s="146"/>
      <c r="K584" s="146"/>
      <c r="L584" s="146"/>
      <c r="M584" s="146"/>
      <c r="N584" s="146"/>
      <c r="O584" s="146"/>
      <c r="P584" s="147"/>
      <c r="Q584" s="147"/>
      <c r="R584" s="148"/>
      <c r="W584" s="146"/>
      <c r="X584" s="146"/>
      <c r="Z584" s="146"/>
      <c r="AB584" s="146"/>
      <c r="AE584" s="146"/>
      <c r="AH584" s="149"/>
    </row>
    <row r="585" spans="4:34" s="143" customFormat="1" x14ac:dyDescent="0.3">
      <c r="D585" s="144"/>
      <c r="E585" s="144"/>
      <c r="F585" s="145"/>
      <c r="G585" s="145"/>
      <c r="H585" s="145"/>
      <c r="I585" s="145"/>
      <c r="J585" s="146"/>
      <c r="K585" s="146"/>
      <c r="L585" s="146"/>
      <c r="M585" s="146"/>
      <c r="N585" s="146"/>
      <c r="O585" s="146"/>
      <c r="P585" s="147"/>
      <c r="Q585" s="147"/>
      <c r="R585" s="148"/>
      <c r="W585" s="146"/>
      <c r="X585" s="146"/>
      <c r="Z585" s="146"/>
      <c r="AB585" s="146"/>
      <c r="AE585" s="146"/>
      <c r="AH585" s="149"/>
    </row>
    <row r="586" spans="4:34" s="143" customFormat="1" x14ac:dyDescent="0.3">
      <c r="D586" s="144"/>
      <c r="E586" s="144"/>
      <c r="F586" s="145"/>
      <c r="G586" s="145"/>
      <c r="H586" s="145"/>
      <c r="I586" s="145"/>
      <c r="J586" s="146"/>
      <c r="K586" s="146"/>
      <c r="L586" s="146"/>
      <c r="M586" s="146"/>
      <c r="N586" s="146"/>
      <c r="O586" s="146"/>
      <c r="P586" s="147"/>
      <c r="Q586" s="147"/>
      <c r="R586" s="148"/>
      <c r="W586" s="146"/>
      <c r="X586" s="146"/>
      <c r="Z586" s="146"/>
      <c r="AB586" s="146"/>
      <c r="AE586" s="146"/>
      <c r="AH586" s="149"/>
    </row>
    <row r="587" spans="4:34" s="143" customFormat="1" x14ac:dyDescent="0.3">
      <c r="D587" s="144"/>
      <c r="E587" s="144"/>
      <c r="F587" s="145"/>
      <c r="G587" s="145"/>
      <c r="H587" s="145"/>
      <c r="I587" s="145"/>
      <c r="J587" s="146"/>
      <c r="K587" s="146"/>
      <c r="L587" s="146"/>
      <c r="M587" s="146"/>
      <c r="N587" s="146"/>
      <c r="O587" s="146"/>
      <c r="P587" s="147"/>
      <c r="Q587" s="147"/>
      <c r="R587" s="148"/>
      <c r="W587" s="146"/>
      <c r="X587" s="146"/>
      <c r="Z587" s="146"/>
      <c r="AB587" s="146"/>
      <c r="AE587" s="146"/>
      <c r="AH587" s="149"/>
    </row>
    <row r="588" spans="4:34" s="143" customFormat="1" x14ac:dyDescent="0.3">
      <c r="D588" s="144"/>
      <c r="E588" s="144"/>
      <c r="F588" s="145"/>
      <c r="G588" s="145"/>
      <c r="H588" s="145"/>
      <c r="I588" s="145"/>
      <c r="J588" s="146"/>
      <c r="K588" s="146"/>
      <c r="L588" s="146"/>
      <c r="M588" s="146"/>
      <c r="N588" s="146"/>
      <c r="O588" s="146"/>
      <c r="P588" s="147"/>
      <c r="Q588" s="147"/>
      <c r="R588" s="148"/>
      <c r="W588" s="146"/>
      <c r="X588" s="146"/>
      <c r="Z588" s="146"/>
      <c r="AB588" s="146"/>
      <c r="AE588" s="146"/>
      <c r="AH588" s="149"/>
    </row>
    <row r="589" spans="4:34" s="143" customFormat="1" x14ac:dyDescent="0.3">
      <c r="D589" s="144"/>
      <c r="E589" s="144"/>
      <c r="F589" s="145"/>
      <c r="G589" s="145"/>
      <c r="H589" s="145"/>
      <c r="I589" s="145"/>
      <c r="J589" s="146"/>
      <c r="K589" s="146"/>
      <c r="L589" s="146"/>
      <c r="M589" s="146"/>
      <c r="N589" s="146"/>
      <c r="O589" s="146"/>
      <c r="P589" s="147"/>
      <c r="Q589" s="147"/>
      <c r="R589" s="148"/>
      <c r="W589" s="146"/>
      <c r="X589" s="146"/>
      <c r="Z589" s="146"/>
      <c r="AB589" s="146"/>
      <c r="AE589" s="146"/>
      <c r="AH589" s="149"/>
    </row>
    <row r="590" spans="4:34" s="143" customFormat="1" x14ac:dyDescent="0.3">
      <c r="D590" s="144"/>
      <c r="E590" s="144"/>
      <c r="F590" s="145"/>
      <c r="G590" s="145"/>
      <c r="H590" s="145"/>
      <c r="I590" s="145"/>
      <c r="J590" s="146"/>
      <c r="K590" s="146"/>
      <c r="L590" s="146"/>
      <c r="M590" s="146"/>
      <c r="N590" s="146"/>
      <c r="O590" s="146"/>
      <c r="P590" s="147"/>
      <c r="Q590" s="147"/>
      <c r="R590" s="148"/>
      <c r="W590" s="146"/>
      <c r="X590" s="146"/>
      <c r="Z590" s="146"/>
      <c r="AB590" s="146"/>
      <c r="AE590" s="146"/>
      <c r="AH590" s="149"/>
    </row>
    <row r="591" spans="4:34" s="143" customFormat="1" x14ac:dyDescent="0.3">
      <c r="D591" s="144"/>
      <c r="E591" s="144"/>
      <c r="F591" s="145"/>
      <c r="G591" s="145"/>
      <c r="H591" s="145"/>
      <c r="I591" s="145"/>
      <c r="J591" s="146"/>
      <c r="K591" s="146"/>
      <c r="L591" s="146"/>
      <c r="M591" s="146"/>
      <c r="N591" s="146"/>
      <c r="O591" s="146"/>
      <c r="P591" s="147"/>
      <c r="Q591" s="147"/>
      <c r="R591" s="148"/>
      <c r="W591" s="146"/>
      <c r="X591" s="146"/>
      <c r="Z591" s="146"/>
      <c r="AB591" s="146"/>
      <c r="AE591" s="146"/>
      <c r="AH591" s="149"/>
    </row>
    <row r="592" spans="4:34" s="143" customFormat="1" x14ac:dyDescent="0.3">
      <c r="D592" s="144"/>
      <c r="E592" s="144"/>
      <c r="F592" s="145"/>
      <c r="G592" s="145"/>
      <c r="H592" s="145"/>
      <c r="I592" s="145"/>
      <c r="J592" s="146"/>
      <c r="K592" s="146"/>
      <c r="L592" s="146"/>
      <c r="M592" s="146"/>
      <c r="N592" s="146"/>
      <c r="O592" s="146"/>
      <c r="P592" s="147"/>
      <c r="Q592" s="147"/>
      <c r="R592" s="148"/>
      <c r="W592" s="146"/>
      <c r="X592" s="146"/>
      <c r="Z592" s="146"/>
      <c r="AB592" s="146"/>
      <c r="AE592" s="146"/>
      <c r="AH592" s="149"/>
    </row>
    <row r="593" spans="4:34" s="143" customFormat="1" x14ac:dyDescent="0.3">
      <c r="D593" s="144"/>
      <c r="E593" s="144"/>
      <c r="F593" s="145"/>
      <c r="G593" s="145"/>
      <c r="H593" s="145"/>
      <c r="I593" s="145"/>
      <c r="J593" s="146"/>
      <c r="K593" s="146"/>
      <c r="L593" s="146"/>
      <c r="M593" s="146"/>
      <c r="N593" s="146"/>
      <c r="O593" s="146"/>
      <c r="P593" s="147"/>
      <c r="Q593" s="147"/>
      <c r="R593" s="148"/>
      <c r="W593" s="146"/>
      <c r="X593" s="146"/>
      <c r="Z593" s="146"/>
      <c r="AB593" s="146"/>
      <c r="AE593" s="146"/>
      <c r="AH593" s="149"/>
    </row>
    <row r="594" spans="4:34" s="143" customFormat="1" x14ac:dyDescent="0.3">
      <c r="D594" s="144"/>
      <c r="E594" s="144"/>
      <c r="F594" s="145"/>
      <c r="G594" s="145"/>
      <c r="H594" s="145"/>
      <c r="I594" s="145"/>
      <c r="J594" s="146"/>
      <c r="K594" s="146"/>
      <c r="L594" s="146"/>
      <c r="M594" s="146"/>
      <c r="N594" s="146"/>
      <c r="O594" s="146"/>
      <c r="P594" s="147"/>
      <c r="Q594" s="147"/>
      <c r="R594" s="148"/>
      <c r="W594" s="146"/>
      <c r="X594" s="146"/>
      <c r="Z594" s="146"/>
      <c r="AB594" s="146"/>
      <c r="AE594" s="146"/>
      <c r="AH594" s="149"/>
    </row>
    <row r="595" spans="4:34" s="143" customFormat="1" x14ac:dyDescent="0.3">
      <c r="D595" s="144"/>
      <c r="E595" s="144"/>
      <c r="F595" s="145"/>
      <c r="G595" s="145"/>
      <c r="H595" s="145"/>
      <c r="I595" s="145"/>
      <c r="J595" s="146"/>
      <c r="K595" s="146"/>
      <c r="L595" s="146"/>
      <c r="M595" s="146"/>
      <c r="N595" s="146"/>
      <c r="O595" s="146"/>
      <c r="P595" s="147"/>
      <c r="Q595" s="147"/>
      <c r="R595" s="148"/>
      <c r="W595" s="146"/>
      <c r="X595" s="146"/>
      <c r="Z595" s="146"/>
      <c r="AB595" s="146"/>
      <c r="AE595" s="146"/>
      <c r="AH595" s="149"/>
    </row>
    <row r="596" spans="4:34" s="143" customFormat="1" x14ac:dyDescent="0.3">
      <c r="D596" s="144"/>
      <c r="E596" s="144"/>
      <c r="F596" s="145"/>
      <c r="G596" s="145"/>
      <c r="H596" s="145"/>
      <c r="I596" s="145"/>
      <c r="J596" s="146"/>
      <c r="K596" s="146"/>
      <c r="L596" s="146"/>
      <c r="M596" s="146"/>
      <c r="N596" s="146"/>
      <c r="O596" s="146"/>
      <c r="P596" s="147"/>
      <c r="Q596" s="147"/>
      <c r="R596" s="148"/>
      <c r="W596" s="146"/>
      <c r="X596" s="146"/>
      <c r="Z596" s="146"/>
      <c r="AB596" s="146"/>
      <c r="AE596" s="146"/>
      <c r="AH596" s="149"/>
    </row>
    <row r="597" spans="4:34" s="143" customFormat="1" x14ac:dyDescent="0.3">
      <c r="D597" s="144"/>
      <c r="E597" s="144"/>
      <c r="F597" s="145"/>
      <c r="G597" s="145"/>
      <c r="H597" s="145"/>
      <c r="I597" s="145"/>
      <c r="J597" s="146"/>
      <c r="K597" s="146"/>
      <c r="L597" s="146"/>
      <c r="M597" s="146"/>
      <c r="N597" s="146"/>
      <c r="O597" s="146"/>
      <c r="P597" s="147"/>
      <c r="Q597" s="147"/>
      <c r="R597" s="148"/>
      <c r="W597" s="146"/>
      <c r="X597" s="146"/>
      <c r="Z597" s="146"/>
      <c r="AB597" s="146"/>
      <c r="AE597" s="146"/>
      <c r="AH597" s="149"/>
    </row>
    <row r="598" spans="4:34" s="143" customFormat="1" x14ac:dyDescent="0.3">
      <c r="D598" s="144"/>
      <c r="E598" s="144"/>
      <c r="F598" s="145"/>
      <c r="G598" s="145"/>
      <c r="H598" s="145"/>
      <c r="I598" s="145"/>
      <c r="J598" s="146"/>
      <c r="K598" s="146"/>
      <c r="L598" s="146"/>
      <c r="M598" s="146"/>
      <c r="N598" s="146"/>
      <c r="O598" s="146"/>
      <c r="P598" s="147"/>
      <c r="Q598" s="147"/>
      <c r="R598" s="148"/>
      <c r="W598" s="146"/>
      <c r="X598" s="146"/>
      <c r="Z598" s="146"/>
      <c r="AB598" s="146"/>
      <c r="AE598" s="146"/>
      <c r="AH598" s="149"/>
    </row>
    <row r="599" spans="4:34" s="143" customFormat="1" x14ac:dyDescent="0.3">
      <c r="D599" s="144"/>
      <c r="E599" s="144"/>
      <c r="F599" s="145"/>
      <c r="G599" s="145"/>
      <c r="H599" s="145"/>
      <c r="I599" s="145"/>
      <c r="J599" s="146"/>
      <c r="K599" s="146"/>
      <c r="L599" s="146"/>
      <c r="M599" s="146"/>
      <c r="N599" s="146"/>
      <c r="O599" s="146"/>
      <c r="P599" s="147"/>
      <c r="Q599" s="147"/>
      <c r="R599" s="148"/>
      <c r="W599" s="146"/>
      <c r="X599" s="146"/>
      <c r="Z599" s="146"/>
      <c r="AB599" s="146"/>
      <c r="AE599" s="146"/>
      <c r="AH599" s="149"/>
    </row>
    <row r="600" spans="4:34" s="143" customFormat="1" x14ac:dyDescent="0.3">
      <c r="D600" s="144"/>
      <c r="E600" s="144"/>
      <c r="F600" s="145"/>
      <c r="G600" s="145"/>
      <c r="H600" s="145"/>
      <c r="I600" s="145"/>
      <c r="J600" s="146"/>
      <c r="K600" s="146"/>
      <c r="L600" s="146"/>
      <c r="M600" s="146"/>
      <c r="N600" s="146"/>
      <c r="O600" s="146"/>
      <c r="P600" s="147"/>
      <c r="Q600" s="147"/>
      <c r="R600" s="148"/>
      <c r="W600" s="146"/>
      <c r="X600" s="146"/>
      <c r="Z600" s="146"/>
      <c r="AB600" s="146"/>
      <c r="AE600" s="146"/>
      <c r="AH600" s="149"/>
    </row>
    <row r="601" spans="4:34" s="143" customFormat="1" x14ac:dyDescent="0.3">
      <c r="D601" s="144"/>
      <c r="E601" s="144"/>
      <c r="F601" s="145"/>
      <c r="G601" s="145"/>
      <c r="H601" s="145"/>
      <c r="I601" s="145"/>
      <c r="J601" s="146"/>
      <c r="K601" s="146"/>
      <c r="L601" s="146"/>
      <c r="M601" s="146"/>
      <c r="N601" s="146"/>
      <c r="O601" s="146"/>
      <c r="P601" s="147"/>
      <c r="Q601" s="147"/>
      <c r="R601" s="148"/>
      <c r="W601" s="146"/>
      <c r="X601" s="146"/>
      <c r="Z601" s="146"/>
      <c r="AB601" s="146"/>
      <c r="AE601" s="146"/>
      <c r="AH601" s="149"/>
    </row>
    <row r="602" spans="4:34" s="143" customFormat="1" x14ac:dyDescent="0.3">
      <c r="D602" s="144"/>
      <c r="E602" s="144"/>
      <c r="F602" s="145"/>
      <c r="G602" s="145"/>
      <c r="H602" s="145"/>
      <c r="I602" s="145"/>
      <c r="J602" s="146"/>
      <c r="K602" s="146"/>
      <c r="L602" s="146"/>
      <c r="M602" s="146"/>
      <c r="N602" s="146"/>
      <c r="O602" s="146"/>
      <c r="P602" s="147"/>
      <c r="Q602" s="147"/>
      <c r="R602" s="148"/>
      <c r="W602" s="146"/>
      <c r="X602" s="146"/>
      <c r="Z602" s="146"/>
      <c r="AB602" s="146"/>
      <c r="AE602" s="146"/>
      <c r="AH602" s="149"/>
    </row>
    <row r="603" spans="4:34" s="143" customFormat="1" x14ac:dyDescent="0.3">
      <c r="D603" s="144"/>
      <c r="E603" s="144"/>
      <c r="F603" s="145"/>
      <c r="G603" s="145"/>
      <c r="H603" s="145"/>
      <c r="I603" s="145"/>
      <c r="J603" s="146"/>
      <c r="K603" s="146"/>
      <c r="L603" s="146"/>
      <c r="M603" s="146"/>
      <c r="N603" s="146"/>
      <c r="O603" s="146"/>
      <c r="P603" s="147"/>
      <c r="Q603" s="147"/>
      <c r="R603" s="148"/>
      <c r="W603" s="146"/>
      <c r="X603" s="146"/>
      <c r="Z603" s="146"/>
      <c r="AB603" s="146"/>
      <c r="AE603" s="146"/>
      <c r="AH603" s="149"/>
    </row>
    <row r="604" spans="4:34" s="143" customFormat="1" x14ac:dyDescent="0.3">
      <c r="D604" s="144"/>
      <c r="E604" s="144"/>
      <c r="F604" s="145"/>
      <c r="G604" s="145"/>
      <c r="H604" s="145"/>
      <c r="I604" s="145"/>
      <c r="J604" s="146"/>
      <c r="K604" s="146"/>
      <c r="L604" s="146"/>
      <c r="M604" s="146"/>
      <c r="N604" s="146"/>
      <c r="O604" s="146"/>
      <c r="P604" s="147"/>
      <c r="Q604" s="147"/>
      <c r="R604" s="148"/>
      <c r="W604" s="146"/>
      <c r="X604" s="146"/>
      <c r="Z604" s="146"/>
      <c r="AB604" s="146"/>
      <c r="AE604" s="146"/>
      <c r="AH604" s="149"/>
    </row>
    <row r="605" spans="4:34" s="143" customFormat="1" x14ac:dyDescent="0.3">
      <c r="D605" s="144"/>
      <c r="E605" s="144"/>
      <c r="F605" s="145"/>
      <c r="G605" s="145"/>
      <c r="H605" s="145"/>
      <c r="I605" s="145"/>
      <c r="J605" s="146"/>
      <c r="K605" s="146"/>
      <c r="L605" s="146"/>
      <c r="M605" s="146"/>
      <c r="N605" s="146"/>
      <c r="O605" s="146"/>
      <c r="P605" s="147"/>
      <c r="Q605" s="147"/>
      <c r="R605" s="148"/>
      <c r="W605" s="146"/>
      <c r="X605" s="146"/>
      <c r="Z605" s="146"/>
      <c r="AB605" s="146"/>
      <c r="AE605" s="146"/>
      <c r="AH605" s="149"/>
    </row>
    <row r="606" spans="4:34" s="143" customFormat="1" x14ac:dyDescent="0.3">
      <c r="D606" s="144"/>
      <c r="E606" s="144"/>
      <c r="F606" s="145"/>
      <c r="G606" s="145"/>
      <c r="H606" s="145"/>
      <c r="I606" s="145"/>
      <c r="J606" s="146"/>
      <c r="K606" s="146"/>
      <c r="L606" s="146"/>
      <c r="M606" s="146"/>
      <c r="N606" s="146"/>
      <c r="O606" s="146"/>
      <c r="P606" s="147"/>
      <c r="Q606" s="147"/>
      <c r="R606" s="148"/>
      <c r="W606" s="146"/>
      <c r="X606" s="146"/>
      <c r="Z606" s="146"/>
      <c r="AB606" s="146"/>
      <c r="AE606" s="146"/>
      <c r="AH606" s="149"/>
    </row>
    <row r="607" spans="4:34" s="143" customFormat="1" x14ac:dyDescent="0.3">
      <c r="D607" s="144"/>
      <c r="E607" s="144"/>
      <c r="F607" s="145"/>
      <c r="G607" s="145"/>
      <c r="H607" s="145"/>
      <c r="I607" s="145"/>
      <c r="J607" s="146"/>
      <c r="K607" s="146"/>
      <c r="L607" s="146"/>
      <c r="M607" s="146"/>
      <c r="N607" s="146"/>
      <c r="O607" s="146"/>
      <c r="P607" s="147"/>
      <c r="Q607" s="147"/>
      <c r="R607" s="148"/>
      <c r="W607" s="146"/>
      <c r="X607" s="146"/>
      <c r="Z607" s="146"/>
      <c r="AB607" s="146"/>
      <c r="AE607" s="146"/>
      <c r="AH607" s="149"/>
    </row>
    <row r="608" spans="4:34" s="143" customFormat="1" x14ac:dyDescent="0.3">
      <c r="D608" s="144"/>
      <c r="E608" s="144"/>
      <c r="F608" s="145"/>
      <c r="G608" s="145"/>
      <c r="H608" s="145"/>
      <c r="I608" s="145"/>
      <c r="J608" s="146"/>
      <c r="K608" s="146"/>
      <c r="L608" s="146"/>
      <c r="M608" s="146"/>
      <c r="N608" s="146"/>
      <c r="O608" s="146"/>
      <c r="P608" s="147"/>
      <c r="Q608" s="147"/>
      <c r="R608" s="148"/>
      <c r="W608" s="146"/>
      <c r="X608" s="146"/>
      <c r="Z608" s="146"/>
      <c r="AB608" s="146"/>
      <c r="AE608" s="146"/>
      <c r="AH608" s="149"/>
    </row>
    <row r="609" spans="4:34" s="143" customFormat="1" x14ac:dyDescent="0.3">
      <c r="D609" s="144"/>
      <c r="E609" s="144"/>
      <c r="F609" s="145"/>
      <c r="G609" s="145"/>
      <c r="H609" s="145"/>
      <c r="I609" s="145"/>
      <c r="J609" s="146"/>
      <c r="K609" s="146"/>
      <c r="L609" s="146"/>
      <c r="M609" s="146"/>
      <c r="N609" s="146"/>
      <c r="O609" s="146"/>
      <c r="P609" s="147"/>
      <c r="Q609" s="147"/>
      <c r="R609" s="148"/>
      <c r="W609" s="146"/>
      <c r="X609" s="146"/>
      <c r="Z609" s="146"/>
      <c r="AB609" s="146"/>
      <c r="AE609" s="146"/>
      <c r="AH609" s="149"/>
    </row>
    <row r="610" spans="4:34" s="143" customFormat="1" x14ac:dyDescent="0.3">
      <c r="D610" s="144"/>
      <c r="E610" s="144"/>
      <c r="F610" s="145"/>
      <c r="G610" s="145"/>
      <c r="H610" s="145"/>
      <c r="I610" s="145"/>
      <c r="J610" s="146"/>
      <c r="K610" s="146"/>
      <c r="L610" s="146"/>
      <c r="M610" s="146"/>
      <c r="N610" s="146"/>
      <c r="O610" s="146"/>
      <c r="P610" s="147"/>
      <c r="Q610" s="147"/>
      <c r="R610" s="148"/>
      <c r="W610" s="146"/>
      <c r="X610" s="146"/>
      <c r="Z610" s="146"/>
      <c r="AB610" s="146"/>
      <c r="AE610" s="146"/>
      <c r="AH610" s="149"/>
    </row>
    <row r="611" spans="4:34" s="143" customFormat="1" x14ac:dyDescent="0.3">
      <c r="D611" s="144"/>
      <c r="E611" s="144"/>
      <c r="F611" s="145"/>
      <c r="G611" s="145"/>
      <c r="H611" s="145"/>
      <c r="I611" s="145"/>
      <c r="J611" s="146"/>
      <c r="K611" s="146"/>
      <c r="L611" s="146"/>
      <c r="M611" s="146"/>
      <c r="N611" s="146"/>
      <c r="O611" s="146"/>
      <c r="P611" s="147"/>
      <c r="Q611" s="147"/>
      <c r="R611" s="148"/>
      <c r="W611" s="146"/>
      <c r="X611" s="146"/>
      <c r="Z611" s="146"/>
      <c r="AB611" s="146"/>
      <c r="AE611" s="146"/>
      <c r="AH611" s="149"/>
    </row>
    <row r="612" spans="4:34" s="143" customFormat="1" x14ac:dyDescent="0.3">
      <c r="D612" s="144"/>
      <c r="E612" s="144"/>
      <c r="F612" s="145"/>
      <c r="G612" s="145"/>
      <c r="H612" s="145"/>
      <c r="I612" s="145"/>
      <c r="J612" s="146"/>
      <c r="K612" s="146"/>
      <c r="L612" s="146"/>
      <c r="M612" s="146"/>
      <c r="N612" s="146"/>
      <c r="O612" s="146"/>
      <c r="P612" s="147"/>
      <c r="Q612" s="147"/>
      <c r="R612" s="148"/>
      <c r="W612" s="146"/>
      <c r="X612" s="146"/>
      <c r="Z612" s="146"/>
      <c r="AB612" s="146"/>
      <c r="AE612" s="146"/>
      <c r="AH612" s="149"/>
    </row>
    <row r="613" spans="4:34" s="143" customFormat="1" x14ac:dyDescent="0.3">
      <c r="D613" s="144"/>
      <c r="E613" s="144"/>
      <c r="F613" s="145"/>
      <c r="G613" s="145"/>
      <c r="H613" s="145"/>
      <c r="I613" s="145"/>
      <c r="J613" s="146"/>
      <c r="K613" s="146"/>
      <c r="L613" s="146"/>
      <c r="M613" s="146"/>
      <c r="N613" s="146"/>
      <c r="O613" s="146"/>
      <c r="P613" s="147"/>
      <c r="Q613" s="147"/>
      <c r="R613" s="148"/>
      <c r="W613" s="146"/>
      <c r="X613" s="146"/>
      <c r="Z613" s="146"/>
      <c r="AB613" s="146"/>
      <c r="AE613" s="146"/>
      <c r="AH613" s="149"/>
    </row>
    <row r="614" spans="4:34" s="143" customFormat="1" x14ac:dyDescent="0.3">
      <c r="D614" s="144"/>
      <c r="E614" s="144"/>
      <c r="F614" s="145"/>
      <c r="G614" s="145"/>
      <c r="H614" s="145"/>
      <c r="I614" s="145"/>
      <c r="J614" s="146"/>
      <c r="K614" s="146"/>
      <c r="L614" s="146"/>
      <c r="M614" s="146"/>
      <c r="N614" s="146"/>
      <c r="O614" s="146"/>
      <c r="P614" s="147"/>
      <c r="Q614" s="147"/>
      <c r="R614" s="148"/>
      <c r="W614" s="146"/>
      <c r="X614" s="146"/>
      <c r="Z614" s="146"/>
      <c r="AB614" s="146"/>
      <c r="AE614" s="146"/>
      <c r="AH614" s="149"/>
    </row>
    <row r="615" spans="4:34" s="143" customFormat="1" x14ac:dyDescent="0.3">
      <c r="D615" s="144"/>
      <c r="E615" s="144"/>
      <c r="F615" s="145"/>
      <c r="G615" s="145"/>
      <c r="H615" s="145"/>
      <c r="I615" s="145"/>
      <c r="J615" s="146"/>
      <c r="K615" s="146"/>
      <c r="L615" s="146"/>
      <c r="M615" s="146"/>
      <c r="N615" s="146"/>
      <c r="O615" s="146"/>
      <c r="P615" s="147"/>
      <c r="Q615" s="147"/>
      <c r="R615" s="148"/>
      <c r="W615" s="146"/>
      <c r="X615" s="146"/>
      <c r="Z615" s="146"/>
      <c r="AB615" s="146"/>
      <c r="AE615" s="146"/>
      <c r="AH615" s="149"/>
    </row>
    <row r="616" spans="4:34" s="143" customFormat="1" x14ac:dyDescent="0.3">
      <c r="D616" s="144"/>
      <c r="E616" s="144"/>
      <c r="F616" s="145"/>
      <c r="G616" s="145"/>
      <c r="H616" s="145"/>
      <c r="I616" s="145"/>
      <c r="J616" s="146"/>
      <c r="K616" s="146"/>
      <c r="L616" s="146"/>
      <c r="M616" s="146"/>
      <c r="N616" s="146"/>
      <c r="O616" s="146"/>
      <c r="P616" s="147"/>
      <c r="Q616" s="147"/>
      <c r="R616" s="148"/>
      <c r="W616" s="146"/>
      <c r="X616" s="146"/>
      <c r="Z616" s="146"/>
      <c r="AB616" s="146"/>
      <c r="AE616" s="146"/>
      <c r="AH616" s="149"/>
    </row>
    <row r="617" spans="4:34" s="143" customFormat="1" x14ac:dyDescent="0.3">
      <c r="D617" s="144"/>
      <c r="E617" s="144"/>
      <c r="F617" s="145"/>
      <c r="G617" s="145"/>
      <c r="H617" s="145"/>
      <c r="I617" s="145"/>
      <c r="J617" s="146"/>
      <c r="K617" s="146"/>
      <c r="L617" s="146"/>
      <c r="M617" s="146"/>
      <c r="N617" s="146"/>
      <c r="O617" s="146"/>
      <c r="P617" s="147"/>
      <c r="Q617" s="147"/>
      <c r="R617" s="148"/>
      <c r="W617" s="146"/>
      <c r="X617" s="146"/>
      <c r="Z617" s="146"/>
      <c r="AB617" s="146"/>
      <c r="AE617" s="146"/>
      <c r="AH617" s="149"/>
    </row>
    <row r="618" spans="4:34" s="143" customFormat="1" x14ac:dyDescent="0.3">
      <c r="D618" s="144"/>
      <c r="E618" s="144"/>
      <c r="F618" s="145"/>
      <c r="G618" s="145"/>
      <c r="H618" s="145"/>
      <c r="I618" s="145"/>
      <c r="J618" s="146"/>
      <c r="K618" s="146"/>
      <c r="L618" s="146"/>
      <c r="M618" s="146"/>
      <c r="N618" s="146"/>
      <c r="O618" s="146"/>
      <c r="P618" s="147"/>
      <c r="Q618" s="147"/>
      <c r="R618" s="148"/>
      <c r="W618" s="146"/>
      <c r="X618" s="146"/>
      <c r="Z618" s="146"/>
      <c r="AB618" s="146"/>
      <c r="AE618" s="146"/>
      <c r="AH618" s="149"/>
    </row>
    <row r="619" spans="4:34" s="143" customFormat="1" x14ac:dyDescent="0.3">
      <c r="D619" s="144"/>
      <c r="E619" s="144"/>
      <c r="F619" s="145"/>
      <c r="G619" s="145"/>
      <c r="H619" s="145"/>
      <c r="I619" s="145"/>
      <c r="J619" s="146"/>
      <c r="K619" s="146"/>
      <c r="L619" s="146"/>
      <c r="M619" s="146"/>
      <c r="N619" s="146"/>
      <c r="O619" s="146"/>
      <c r="P619" s="147"/>
      <c r="Q619" s="147"/>
      <c r="R619" s="148"/>
      <c r="W619" s="146"/>
      <c r="X619" s="146"/>
      <c r="Z619" s="146"/>
      <c r="AB619" s="146"/>
      <c r="AE619" s="146"/>
      <c r="AH619" s="149"/>
    </row>
    <row r="620" spans="4:34" s="143" customFormat="1" x14ac:dyDescent="0.3">
      <c r="D620" s="144"/>
      <c r="E620" s="144"/>
      <c r="F620" s="145"/>
      <c r="G620" s="145"/>
      <c r="H620" s="145"/>
      <c r="I620" s="145"/>
      <c r="J620" s="146"/>
      <c r="K620" s="146"/>
      <c r="L620" s="146"/>
      <c r="M620" s="146"/>
      <c r="N620" s="146"/>
      <c r="O620" s="146"/>
      <c r="P620" s="147"/>
      <c r="Q620" s="147"/>
      <c r="R620" s="148"/>
      <c r="W620" s="146"/>
      <c r="X620" s="146"/>
      <c r="Z620" s="146"/>
      <c r="AB620" s="146"/>
      <c r="AE620" s="146"/>
      <c r="AH620" s="149"/>
    </row>
    <row r="621" spans="4:34" s="143" customFormat="1" x14ac:dyDescent="0.3">
      <c r="D621" s="144"/>
      <c r="E621" s="144"/>
      <c r="F621" s="145"/>
      <c r="G621" s="145"/>
      <c r="H621" s="145"/>
      <c r="I621" s="145"/>
      <c r="J621" s="146"/>
      <c r="K621" s="146"/>
      <c r="L621" s="146"/>
      <c r="M621" s="146"/>
      <c r="N621" s="146"/>
      <c r="O621" s="146"/>
      <c r="P621" s="147"/>
      <c r="Q621" s="147"/>
      <c r="R621" s="148"/>
      <c r="W621" s="146"/>
      <c r="X621" s="146"/>
      <c r="Z621" s="146"/>
      <c r="AB621" s="146"/>
      <c r="AE621" s="146"/>
      <c r="AH621" s="149"/>
    </row>
    <row r="622" spans="4:34" s="143" customFormat="1" x14ac:dyDescent="0.3">
      <c r="D622" s="144"/>
      <c r="E622" s="144"/>
      <c r="F622" s="145"/>
      <c r="G622" s="145"/>
      <c r="H622" s="145"/>
      <c r="I622" s="145"/>
      <c r="J622" s="146"/>
      <c r="K622" s="146"/>
      <c r="L622" s="146"/>
      <c r="M622" s="146"/>
      <c r="N622" s="146"/>
      <c r="O622" s="146"/>
      <c r="P622" s="147"/>
      <c r="Q622" s="147"/>
      <c r="R622" s="148"/>
      <c r="W622" s="146"/>
      <c r="X622" s="146"/>
      <c r="Z622" s="146"/>
      <c r="AB622" s="146"/>
      <c r="AE622" s="146"/>
      <c r="AH622" s="149"/>
    </row>
    <row r="623" spans="4:34" s="135" customFormat="1" x14ac:dyDescent="0.3">
      <c r="D623" s="137"/>
      <c r="E623" s="137"/>
      <c r="F623" s="138"/>
      <c r="G623" s="138"/>
      <c r="H623" s="138"/>
      <c r="I623" s="138"/>
      <c r="J623" s="139"/>
      <c r="K623" s="139"/>
      <c r="L623" s="139"/>
      <c r="M623" s="139"/>
      <c r="N623" s="139"/>
      <c r="O623" s="139"/>
      <c r="P623" s="140"/>
      <c r="Q623" s="140"/>
      <c r="R623" s="141"/>
      <c r="W623" s="139"/>
      <c r="X623" s="139"/>
      <c r="Z623" s="139"/>
      <c r="AB623" s="139"/>
      <c r="AE623" s="139"/>
      <c r="AH623" s="142"/>
    </row>
    <row r="624" spans="4:34" s="135" customFormat="1" x14ac:dyDescent="0.3">
      <c r="D624" s="137"/>
      <c r="E624" s="137"/>
      <c r="F624" s="138"/>
      <c r="G624" s="138"/>
      <c r="H624" s="138"/>
      <c r="I624" s="138"/>
      <c r="J624" s="139"/>
      <c r="K624" s="139"/>
      <c r="L624" s="139"/>
      <c r="M624" s="139"/>
      <c r="N624" s="139"/>
      <c r="O624" s="139"/>
      <c r="P624" s="140"/>
      <c r="Q624" s="140"/>
      <c r="R624" s="141"/>
      <c r="W624" s="139"/>
      <c r="X624" s="139"/>
      <c r="Z624" s="139"/>
      <c r="AB624" s="139"/>
      <c r="AE624" s="139"/>
      <c r="AH624" s="142"/>
    </row>
    <row r="625" spans="4:34" s="135" customFormat="1" x14ac:dyDescent="0.3">
      <c r="D625" s="137"/>
      <c r="E625" s="137"/>
      <c r="F625" s="138"/>
      <c r="G625" s="138"/>
      <c r="H625" s="138"/>
      <c r="I625" s="138"/>
      <c r="J625" s="139"/>
      <c r="K625" s="139"/>
      <c r="L625" s="139"/>
      <c r="M625" s="139"/>
      <c r="N625" s="139"/>
      <c r="O625" s="139"/>
      <c r="P625" s="140"/>
      <c r="Q625" s="140"/>
      <c r="R625" s="141"/>
      <c r="W625" s="139"/>
      <c r="X625" s="139"/>
      <c r="Z625" s="139"/>
      <c r="AB625" s="139"/>
      <c r="AE625" s="139"/>
      <c r="AH625" s="142"/>
    </row>
    <row r="626" spans="4:34" s="135" customFormat="1" x14ac:dyDescent="0.3">
      <c r="D626" s="137"/>
      <c r="E626" s="137"/>
      <c r="F626" s="138"/>
      <c r="G626" s="138"/>
      <c r="H626" s="138"/>
      <c r="I626" s="138"/>
      <c r="J626" s="139"/>
      <c r="K626" s="139"/>
      <c r="L626" s="139"/>
      <c r="M626" s="139"/>
      <c r="N626" s="139"/>
      <c r="O626" s="139"/>
      <c r="P626" s="140"/>
      <c r="Q626" s="140"/>
      <c r="R626" s="141"/>
      <c r="W626" s="139"/>
      <c r="X626" s="139"/>
      <c r="Z626" s="139"/>
      <c r="AB626" s="139"/>
      <c r="AE626" s="139"/>
      <c r="AH626" s="142"/>
    </row>
    <row r="627" spans="4:34" s="135" customFormat="1" x14ac:dyDescent="0.3">
      <c r="D627" s="137"/>
      <c r="E627" s="137"/>
      <c r="F627" s="138"/>
      <c r="G627" s="138"/>
      <c r="H627" s="138"/>
      <c r="I627" s="138"/>
      <c r="J627" s="139"/>
      <c r="K627" s="139"/>
      <c r="L627" s="139"/>
      <c r="M627" s="139"/>
      <c r="N627" s="139"/>
      <c r="O627" s="139"/>
      <c r="P627" s="140"/>
      <c r="Q627" s="140"/>
      <c r="R627" s="141"/>
      <c r="W627" s="139"/>
      <c r="X627" s="139"/>
      <c r="Z627" s="139"/>
      <c r="AB627" s="139"/>
      <c r="AE627" s="139"/>
      <c r="AH627" s="142"/>
    </row>
    <row r="628" spans="4:34" s="135" customFormat="1" x14ac:dyDescent="0.3">
      <c r="D628" s="137"/>
      <c r="E628" s="137"/>
      <c r="F628" s="138"/>
      <c r="G628" s="138"/>
      <c r="H628" s="138"/>
      <c r="I628" s="138"/>
      <c r="J628" s="139"/>
      <c r="K628" s="139"/>
      <c r="L628" s="139"/>
      <c r="M628" s="139"/>
      <c r="N628" s="139"/>
      <c r="O628" s="139"/>
      <c r="P628" s="140"/>
      <c r="Q628" s="140"/>
      <c r="R628" s="141"/>
      <c r="W628" s="139"/>
      <c r="X628" s="139"/>
      <c r="Z628" s="139"/>
      <c r="AB628" s="139"/>
      <c r="AE628" s="139"/>
      <c r="AH628" s="142"/>
    </row>
    <row r="629" spans="4:34" s="135" customFormat="1" x14ac:dyDescent="0.3">
      <c r="D629" s="137"/>
      <c r="E629" s="137"/>
      <c r="F629" s="138"/>
      <c r="G629" s="138"/>
      <c r="H629" s="138"/>
      <c r="I629" s="138"/>
      <c r="J629" s="139"/>
      <c r="K629" s="139"/>
      <c r="L629" s="139"/>
      <c r="M629" s="139"/>
      <c r="N629" s="139"/>
      <c r="O629" s="139"/>
      <c r="P629" s="140"/>
      <c r="Q629" s="140"/>
      <c r="R629" s="141"/>
      <c r="W629" s="139"/>
      <c r="X629" s="139"/>
      <c r="Z629" s="139"/>
      <c r="AB629" s="139"/>
      <c r="AE629" s="139"/>
      <c r="AH629" s="142"/>
    </row>
    <row r="630" spans="4:34" s="135" customFormat="1" x14ac:dyDescent="0.3">
      <c r="D630" s="137"/>
      <c r="E630" s="137"/>
      <c r="F630" s="138"/>
      <c r="G630" s="138"/>
      <c r="H630" s="138"/>
      <c r="I630" s="138"/>
      <c r="J630" s="139"/>
      <c r="K630" s="139"/>
      <c r="L630" s="139"/>
      <c r="M630" s="139"/>
      <c r="N630" s="139"/>
      <c r="O630" s="139"/>
      <c r="P630" s="140"/>
      <c r="Q630" s="140"/>
      <c r="R630" s="141"/>
      <c r="W630" s="139"/>
      <c r="X630" s="139"/>
      <c r="Z630" s="139"/>
      <c r="AB630" s="139"/>
      <c r="AE630" s="139"/>
      <c r="AH630" s="142"/>
    </row>
    <row r="631" spans="4:34" s="135" customFormat="1" x14ac:dyDescent="0.3">
      <c r="D631" s="137"/>
      <c r="E631" s="137"/>
      <c r="F631" s="138"/>
      <c r="G631" s="138"/>
      <c r="H631" s="138"/>
      <c r="I631" s="138"/>
      <c r="J631" s="139"/>
      <c r="K631" s="139"/>
      <c r="L631" s="139"/>
      <c r="M631" s="139"/>
      <c r="N631" s="139"/>
      <c r="O631" s="139"/>
      <c r="P631" s="140"/>
      <c r="Q631" s="140"/>
      <c r="R631" s="141"/>
      <c r="W631" s="139"/>
      <c r="X631" s="139"/>
      <c r="Z631" s="139"/>
      <c r="AB631" s="139"/>
      <c r="AE631" s="139"/>
      <c r="AH631" s="142"/>
    </row>
    <row r="632" spans="4:34" s="135" customFormat="1" x14ac:dyDescent="0.3">
      <c r="D632" s="137"/>
      <c r="E632" s="137"/>
      <c r="F632" s="138"/>
      <c r="G632" s="138"/>
      <c r="H632" s="138"/>
      <c r="I632" s="138"/>
      <c r="J632" s="139"/>
      <c r="K632" s="139"/>
      <c r="L632" s="139"/>
      <c r="M632" s="139"/>
      <c r="N632" s="139"/>
      <c r="O632" s="139"/>
      <c r="P632" s="140"/>
      <c r="Q632" s="140"/>
      <c r="R632" s="141"/>
      <c r="W632" s="139"/>
      <c r="X632" s="139"/>
      <c r="Z632" s="139"/>
      <c r="AB632" s="139"/>
      <c r="AE632" s="139"/>
      <c r="AH632" s="142"/>
    </row>
    <row r="633" spans="4:34" s="135" customFormat="1" x14ac:dyDescent="0.3">
      <c r="D633" s="137"/>
      <c r="E633" s="137"/>
      <c r="F633" s="138"/>
      <c r="G633" s="138"/>
      <c r="H633" s="138"/>
      <c r="I633" s="138"/>
      <c r="J633" s="139"/>
      <c r="K633" s="139"/>
      <c r="L633" s="139"/>
      <c r="M633" s="139"/>
      <c r="N633" s="139"/>
      <c r="O633" s="139"/>
      <c r="P633" s="140"/>
      <c r="Q633" s="140"/>
      <c r="R633" s="141"/>
      <c r="W633" s="139"/>
      <c r="X633" s="139"/>
      <c r="Z633" s="139"/>
      <c r="AB633" s="139"/>
      <c r="AE633" s="139"/>
      <c r="AH633" s="142"/>
    </row>
    <row r="634" spans="4:34" s="135" customFormat="1" x14ac:dyDescent="0.3">
      <c r="D634" s="137"/>
      <c r="E634" s="137"/>
      <c r="F634" s="138"/>
      <c r="G634" s="138"/>
      <c r="H634" s="138"/>
      <c r="I634" s="138"/>
      <c r="J634" s="139"/>
      <c r="K634" s="139"/>
      <c r="L634" s="139"/>
      <c r="M634" s="139"/>
      <c r="N634" s="139"/>
      <c r="O634" s="139"/>
      <c r="P634" s="140"/>
      <c r="Q634" s="140"/>
      <c r="R634" s="141"/>
      <c r="W634" s="139"/>
      <c r="X634" s="139"/>
      <c r="Z634" s="139"/>
      <c r="AB634" s="139"/>
      <c r="AE634" s="139"/>
      <c r="AH634" s="142"/>
    </row>
    <row r="635" spans="4:34" s="135" customFormat="1" x14ac:dyDescent="0.3">
      <c r="D635" s="137"/>
      <c r="E635" s="137"/>
      <c r="F635" s="138"/>
      <c r="G635" s="138"/>
      <c r="H635" s="138"/>
      <c r="I635" s="138"/>
      <c r="J635" s="139"/>
      <c r="K635" s="139"/>
      <c r="L635" s="139"/>
      <c r="M635" s="139"/>
      <c r="N635" s="139"/>
      <c r="O635" s="139"/>
      <c r="P635" s="140"/>
      <c r="Q635" s="140"/>
      <c r="R635" s="141"/>
      <c r="W635" s="139"/>
      <c r="X635" s="139"/>
      <c r="Z635" s="139"/>
      <c r="AB635" s="139"/>
      <c r="AE635" s="139"/>
      <c r="AH635" s="142"/>
    </row>
    <row r="636" spans="4:34" s="135" customFormat="1" x14ac:dyDescent="0.3">
      <c r="D636" s="137"/>
      <c r="E636" s="137"/>
      <c r="F636" s="138"/>
      <c r="G636" s="138"/>
      <c r="H636" s="138"/>
      <c r="I636" s="138"/>
      <c r="J636" s="139"/>
      <c r="K636" s="139"/>
      <c r="L636" s="139"/>
      <c r="M636" s="139"/>
      <c r="N636" s="139"/>
      <c r="O636" s="139"/>
      <c r="P636" s="140"/>
      <c r="Q636" s="140"/>
      <c r="R636" s="141"/>
      <c r="W636" s="139"/>
      <c r="X636" s="139"/>
      <c r="Z636" s="139"/>
      <c r="AB636" s="139"/>
      <c r="AE636" s="139"/>
      <c r="AH636" s="142"/>
    </row>
    <row r="637" spans="4:34" s="135" customFormat="1" x14ac:dyDescent="0.3">
      <c r="D637" s="137"/>
      <c r="E637" s="137"/>
      <c r="F637" s="138"/>
      <c r="G637" s="138"/>
      <c r="H637" s="138"/>
      <c r="I637" s="138"/>
      <c r="J637" s="139"/>
      <c r="K637" s="139"/>
      <c r="L637" s="139"/>
      <c r="M637" s="139"/>
      <c r="N637" s="139"/>
      <c r="O637" s="139"/>
      <c r="P637" s="140"/>
      <c r="Q637" s="140"/>
      <c r="R637" s="141"/>
      <c r="W637" s="139"/>
      <c r="X637" s="139"/>
      <c r="Z637" s="139"/>
      <c r="AB637" s="139"/>
      <c r="AE637" s="139"/>
      <c r="AH637" s="142"/>
    </row>
    <row r="638" spans="4:34" s="135" customFormat="1" x14ac:dyDescent="0.3">
      <c r="D638" s="137"/>
      <c r="E638" s="137"/>
      <c r="F638" s="138"/>
      <c r="G638" s="138"/>
      <c r="H638" s="138"/>
      <c r="I638" s="138"/>
      <c r="J638" s="139"/>
      <c r="K638" s="139"/>
      <c r="L638" s="139"/>
      <c r="M638" s="139"/>
      <c r="N638" s="139"/>
      <c r="O638" s="139"/>
      <c r="P638" s="140"/>
      <c r="Q638" s="140"/>
      <c r="R638" s="141"/>
      <c r="W638" s="139"/>
      <c r="X638" s="139"/>
      <c r="Z638" s="139"/>
      <c r="AB638" s="139"/>
      <c r="AE638" s="139"/>
      <c r="AH638" s="142"/>
    </row>
    <row r="639" spans="4:34" s="135" customFormat="1" x14ac:dyDescent="0.3">
      <c r="D639" s="137"/>
      <c r="E639" s="137"/>
      <c r="F639" s="138"/>
      <c r="G639" s="138"/>
      <c r="H639" s="138"/>
      <c r="I639" s="138"/>
      <c r="J639" s="139"/>
      <c r="K639" s="139"/>
      <c r="L639" s="139"/>
      <c r="M639" s="139"/>
      <c r="N639" s="139"/>
      <c r="O639" s="139"/>
      <c r="P639" s="140"/>
      <c r="Q639" s="140"/>
      <c r="R639" s="141"/>
      <c r="W639" s="139"/>
      <c r="X639" s="139"/>
      <c r="Z639" s="139"/>
      <c r="AB639" s="139"/>
      <c r="AE639" s="139"/>
      <c r="AH639" s="142"/>
    </row>
    <row r="640" spans="4:34" s="135" customFormat="1" x14ac:dyDescent="0.3">
      <c r="D640" s="137"/>
      <c r="E640" s="137"/>
      <c r="F640" s="138"/>
      <c r="G640" s="138"/>
      <c r="H640" s="138"/>
      <c r="I640" s="138"/>
      <c r="J640" s="139"/>
      <c r="K640" s="139"/>
      <c r="L640" s="139"/>
      <c r="M640" s="139"/>
      <c r="N640" s="139"/>
      <c r="O640" s="139"/>
      <c r="P640" s="140"/>
      <c r="Q640" s="140"/>
      <c r="R640" s="141"/>
      <c r="W640" s="139"/>
      <c r="X640" s="139"/>
      <c r="Z640" s="139"/>
      <c r="AB640" s="139"/>
      <c r="AE640" s="139"/>
      <c r="AH640" s="142"/>
    </row>
    <row r="641" spans="4:34" s="135" customFormat="1" x14ac:dyDescent="0.3">
      <c r="D641" s="137"/>
      <c r="E641" s="137"/>
      <c r="F641" s="138"/>
      <c r="G641" s="138"/>
      <c r="H641" s="138"/>
      <c r="I641" s="138"/>
      <c r="J641" s="139"/>
      <c r="K641" s="139"/>
      <c r="L641" s="139"/>
      <c r="M641" s="139"/>
      <c r="N641" s="139"/>
      <c r="O641" s="139"/>
      <c r="P641" s="140"/>
      <c r="Q641" s="140"/>
      <c r="R641" s="141"/>
      <c r="W641" s="139"/>
      <c r="X641" s="139"/>
      <c r="Z641" s="139"/>
      <c r="AB641" s="139"/>
      <c r="AE641" s="139"/>
      <c r="AH641" s="142"/>
    </row>
    <row r="642" spans="4:34" s="135" customFormat="1" x14ac:dyDescent="0.3">
      <c r="D642" s="137"/>
      <c r="E642" s="137"/>
      <c r="F642" s="138"/>
      <c r="G642" s="138"/>
      <c r="H642" s="138"/>
      <c r="I642" s="138"/>
      <c r="J642" s="139"/>
      <c r="K642" s="139"/>
      <c r="L642" s="139"/>
      <c r="M642" s="139"/>
      <c r="N642" s="139"/>
      <c r="O642" s="139"/>
      <c r="P642" s="140"/>
      <c r="Q642" s="140"/>
      <c r="R642" s="141"/>
      <c r="W642" s="139"/>
      <c r="X642" s="139"/>
      <c r="Z642" s="139"/>
      <c r="AB642" s="139"/>
      <c r="AE642" s="139"/>
      <c r="AH642" s="142"/>
    </row>
    <row r="643" spans="4:34" s="135" customFormat="1" x14ac:dyDescent="0.3">
      <c r="D643" s="137"/>
      <c r="E643" s="137"/>
      <c r="F643" s="138"/>
      <c r="G643" s="138"/>
      <c r="H643" s="138"/>
      <c r="I643" s="138"/>
      <c r="J643" s="139"/>
      <c r="K643" s="139"/>
      <c r="L643" s="139"/>
      <c r="M643" s="139"/>
      <c r="N643" s="139"/>
      <c r="O643" s="139"/>
      <c r="P643" s="140"/>
      <c r="Q643" s="140"/>
      <c r="R643" s="141"/>
      <c r="W643" s="139"/>
      <c r="X643" s="139"/>
      <c r="Z643" s="139"/>
      <c r="AB643" s="139"/>
      <c r="AE643" s="139"/>
      <c r="AH643" s="142"/>
    </row>
    <row r="644" spans="4:34" s="135" customFormat="1" x14ac:dyDescent="0.3">
      <c r="D644" s="137"/>
      <c r="E644" s="137"/>
      <c r="F644" s="138"/>
      <c r="G644" s="138"/>
      <c r="H644" s="138"/>
      <c r="I644" s="138"/>
      <c r="J644" s="139"/>
      <c r="K644" s="139"/>
      <c r="L644" s="139"/>
      <c r="M644" s="139"/>
      <c r="N644" s="139"/>
      <c r="O644" s="139"/>
      <c r="P644" s="140"/>
      <c r="Q644" s="140"/>
      <c r="R644" s="141"/>
      <c r="W644" s="139"/>
      <c r="X644" s="139"/>
      <c r="Z644" s="139"/>
      <c r="AB644" s="139"/>
      <c r="AE644" s="139"/>
      <c r="AH644" s="142"/>
    </row>
    <row r="645" spans="4:34" s="135" customFormat="1" x14ac:dyDescent="0.3">
      <c r="D645" s="137"/>
      <c r="E645" s="137"/>
      <c r="F645" s="138"/>
      <c r="G645" s="138"/>
      <c r="H645" s="138"/>
      <c r="I645" s="138"/>
      <c r="J645" s="139"/>
      <c r="K645" s="139"/>
      <c r="L645" s="139"/>
      <c r="M645" s="139"/>
      <c r="N645" s="139"/>
      <c r="O645" s="139"/>
      <c r="P645" s="140"/>
      <c r="Q645" s="140"/>
      <c r="R645" s="141"/>
      <c r="W645" s="139"/>
      <c r="X645" s="139"/>
      <c r="Z645" s="139"/>
      <c r="AB645" s="139"/>
      <c r="AE645" s="139"/>
      <c r="AH645" s="142"/>
    </row>
    <row r="646" spans="4:34" s="135" customFormat="1" x14ac:dyDescent="0.3">
      <c r="D646" s="137"/>
      <c r="E646" s="137"/>
      <c r="F646" s="138"/>
      <c r="G646" s="138"/>
      <c r="H646" s="138"/>
      <c r="I646" s="138"/>
      <c r="J646" s="139"/>
      <c r="K646" s="139"/>
      <c r="L646" s="139"/>
      <c r="M646" s="139"/>
      <c r="N646" s="139"/>
      <c r="O646" s="139"/>
      <c r="P646" s="140"/>
      <c r="Q646" s="140"/>
      <c r="R646" s="141"/>
      <c r="W646" s="139"/>
      <c r="X646" s="139"/>
      <c r="Z646" s="139"/>
      <c r="AB646" s="139"/>
      <c r="AE646" s="139"/>
      <c r="AH646" s="142"/>
    </row>
    <row r="647" spans="4:34" s="135" customFormat="1" x14ac:dyDescent="0.3">
      <c r="D647" s="137"/>
      <c r="E647" s="137"/>
      <c r="F647" s="138"/>
      <c r="G647" s="138"/>
      <c r="H647" s="138"/>
      <c r="I647" s="138"/>
      <c r="J647" s="139"/>
      <c r="K647" s="139"/>
      <c r="L647" s="139"/>
      <c r="M647" s="139"/>
      <c r="N647" s="139"/>
      <c r="O647" s="139"/>
      <c r="P647" s="140"/>
      <c r="Q647" s="140"/>
      <c r="R647" s="141"/>
      <c r="W647" s="139"/>
      <c r="X647" s="139"/>
      <c r="Z647" s="139"/>
      <c r="AB647" s="139"/>
      <c r="AE647" s="139"/>
      <c r="AH647" s="142"/>
    </row>
    <row r="648" spans="4:34" s="135" customFormat="1" x14ac:dyDescent="0.3">
      <c r="D648" s="137"/>
      <c r="E648" s="137"/>
      <c r="F648" s="138"/>
      <c r="G648" s="138"/>
      <c r="H648" s="138"/>
      <c r="I648" s="138"/>
      <c r="J648" s="139"/>
      <c r="K648" s="139"/>
      <c r="L648" s="139"/>
      <c r="M648" s="139"/>
      <c r="N648" s="139"/>
      <c r="O648" s="139"/>
      <c r="P648" s="140"/>
      <c r="Q648" s="140"/>
      <c r="R648" s="141"/>
      <c r="W648" s="139"/>
      <c r="X648" s="139"/>
      <c r="Z648" s="139"/>
      <c r="AB648" s="139"/>
      <c r="AE648" s="139"/>
      <c r="AH648" s="142"/>
    </row>
    <row r="649" spans="4:34" s="135" customFormat="1" x14ac:dyDescent="0.3">
      <c r="D649" s="137"/>
      <c r="E649" s="137"/>
      <c r="F649" s="138"/>
      <c r="G649" s="138"/>
      <c r="H649" s="138"/>
      <c r="I649" s="138"/>
      <c r="J649" s="139"/>
      <c r="K649" s="139"/>
      <c r="L649" s="139"/>
      <c r="M649" s="139"/>
      <c r="N649" s="139"/>
      <c r="O649" s="139"/>
      <c r="P649" s="140"/>
      <c r="Q649" s="140"/>
      <c r="R649" s="141"/>
      <c r="W649" s="139"/>
      <c r="X649" s="139"/>
      <c r="Z649" s="139"/>
      <c r="AB649" s="139"/>
      <c r="AE649" s="139"/>
      <c r="AH649" s="142"/>
    </row>
    <row r="650" spans="4:34" s="135" customFormat="1" x14ac:dyDescent="0.3">
      <c r="D650" s="137"/>
      <c r="E650" s="137"/>
      <c r="F650" s="138"/>
      <c r="G650" s="138"/>
      <c r="H650" s="138"/>
      <c r="I650" s="138"/>
      <c r="J650" s="139"/>
      <c r="K650" s="139"/>
      <c r="L650" s="139"/>
      <c r="M650" s="139"/>
      <c r="N650" s="139"/>
      <c r="O650" s="139"/>
      <c r="P650" s="140"/>
      <c r="Q650" s="140"/>
      <c r="R650" s="141"/>
      <c r="W650" s="139"/>
      <c r="X650" s="139"/>
      <c r="Z650" s="139"/>
      <c r="AB650" s="139"/>
      <c r="AE650" s="139"/>
      <c r="AH650" s="142"/>
    </row>
    <row r="651" spans="4:34" s="135" customFormat="1" x14ac:dyDescent="0.3">
      <c r="D651" s="137"/>
      <c r="E651" s="137"/>
      <c r="F651" s="138"/>
      <c r="G651" s="138"/>
      <c r="H651" s="138"/>
      <c r="I651" s="138"/>
      <c r="J651" s="139"/>
      <c r="K651" s="139"/>
      <c r="L651" s="139"/>
      <c r="M651" s="139"/>
      <c r="N651" s="139"/>
      <c r="O651" s="139"/>
      <c r="P651" s="140"/>
      <c r="Q651" s="140"/>
      <c r="R651" s="141"/>
      <c r="W651" s="139"/>
      <c r="X651" s="139"/>
      <c r="Z651" s="139"/>
      <c r="AB651" s="139"/>
      <c r="AE651" s="139"/>
      <c r="AH651" s="142"/>
    </row>
    <row r="652" spans="4:34" s="135" customFormat="1" x14ac:dyDescent="0.3">
      <c r="D652" s="137"/>
      <c r="E652" s="137"/>
      <c r="F652" s="138"/>
      <c r="G652" s="138"/>
      <c r="H652" s="138"/>
      <c r="I652" s="138"/>
      <c r="J652" s="139"/>
      <c r="K652" s="139"/>
      <c r="L652" s="139"/>
      <c r="M652" s="139"/>
      <c r="N652" s="139"/>
      <c r="O652" s="139"/>
      <c r="P652" s="140"/>
      <c r="Q652" s="140"/>
      <c r="R652" s="141"/>
      <c r="W652" s="139"/>
      <c r="X652" s="139"/>
      <c r="Z652" s="139"/>
      <c r="AB652" s="139"/>
      <c r="AE652" s="139"/>
      <c r="AH652" s="142"/>
    </row>
    <row r="653" spans="4:34" s="135" customFormat="1" x14ac:dyDescent="0.3">
      <c r="D653" s="137"/>
      <c r="E653" s="137"/>
      <c r="F653" s="138"/>
      <c r="G653" s="138"/>
      <c r="H653" s="138"/>
      <c r="I653" s="138"/>
      <c r="J653" s="139"/>
      <c r="K653" s="139"/>
      <c r="L653" s="139"/>
      <c r="M653" s="139"/>
      <c r="N653" s="139"/>
      <c r="O653" s="139"/>
      <c r="P653" s="140"/>
      <c r="Q653" s="140"/>
      <c r="R653" s="141"/>
      <c r="W653" s="139"/>
      <c r="X653" s="139"/>
      <c r="Z653" s="139"/>
      <c r="AB653" s="139"/>
      <c r="AE653" s="139"/>
      <c r="AH653" s="142"/>
    </row>
    <row r="654" spans="4:34" s="135" customFormat="1" x14ac:dyDescent="0.3">
      <c r="D654" s="137"/>
      <c r="E654" s="137"/>
      <c r="F654" s="138"/>
      <c r="G654" s="138"/>
      <c r="H654" s="138"/>
      <c r="I654" s="138"/>
      <c r="J654" s="139"/>
      <c r="K654" s="139"/>
      <c r="L654" s="139"/>
      <c r="M654" s="139"/>
      <c r="N654" s="139"/>
      <c r="O654" s="139"/>
      <c r="P654" s="140"/>
      <c r="Q654" s="140"/>
      <c r="R654" s="141"/>
      <c r="W654" s="139"/>
      <c r="X654" s="139"/>
      <c r="Z654" s="139"/>
      <c r="AB654" s="139"/>
      <c r="AE654" s="139"/>
      <c r="AH654" s="142"/>
    </row>
    <row r="655" spans="4:34" s="135" customFormat="1" x14ac:dyDescent="0.3">
      <c r="D655" s="137"/>
      <c r="E655" s="137"/>
      <c r="F655" s="138"/>
      <c r="G655" s="138"/>
      <c r="H655" s="138"/>
      <c r="I655" s="138"/>
      <c r="J655" s="139"/>
      <c r="K655" s="139"/>
      <c r="L655" s="139"/>
      <c r="M655" s="139"/>
      <c r="N655" s="139"/>
      <c r="O655" s="139"/>
      <c r="P655" s="140"/>
      <c r="Q655" s="140"/>
      <c r="R655" s="141"/>
      <c r="W655" s="139"/>
      <c r="X655" s="139"/>
      <c r="Z655" s="139"/>
      <c r="AB655" s="139"/>
      <c r="AE655" s="139"/>
      <c r="AH655" s="142"/>
    </row>
    <row r="656" spans="4:34" s="135" customFormat="1" x14ac:dyDescent="0.3">
      <c r="D656" s="137"/>
      <c r="E656" s="137"/>
      <c r="F656" s="138"/>
      <c r="G656" s="138"/>
      <c r="H656" s="138"/>
      <c r="I656" s="138"/>
      <c r="J656" s="139"/>
      <c r="K656" s="139"/>
      <c r="L656" s="139"/>
      <c r="M656" s="139"/>
      <c r="N656" s="139"/>
      <c r="O656" s="139"/>
      <c r="P656" s="140"/>
      <c r="Q656" s="140"/>
      <c r="R656" s="141"/>
      <c r="W656" s="139"/>
      <c r="X656" s="139"/>
      <c r="Z656" s="139"/>
      <c r="AB656" s="139"/>
      <c r="AE656" s="139"/>
      <c r="AH656" s="142"/>
    </row>
    <row r="657" spans="4:34" s="135" customFormat="1" x14ac:dyDescent="0.3">
      <c r="D657" s="137"/>
      <c r="E657" s="137"/>
      <c r="F657" s="138"/>
      <c r="G657" s="138"/>
      <c r="H657" s="138"/>
      <c r="I657" s="138"/>
      <c r="J657" s="139"/>
      <c r="K657" s="139"/>
      <c r="L657" s="139"/>
      <c r="M657" s="139"/>
      <c r="N657" s="139"/>
      <c r="O657" s="139"/>
      <c r="P657" s="140"/>
      <c r="Q657" s="140"/>
      <c r="R657" s="141"/>
      <c r="W657" s="139"/>
      <c r="X657" s="139"/>
      <c r="Z657" s="139"/>
      <c r="AB657" s="139"/>
      <c r="AE657" s="139"/>
      <c r="AH657" s="142"/>
    </row>
    <row r="658" spans="4:34" s="135" customFormat="1" x14ac:dyDescent="0.3">
      <c r="D658" s="137"/>
      <c r="E658" s="137"/>
      <c r="F658" s="138"/>
      <c r="G658" s="138"/>
      <c r="H658" s="138"/>
      <c r="I658" s="138"/>
      <c r="J658" s="139"/>
      <c r="K658" s="139"/>
      <c r="L658" s="139"/>
      <c r="M658" s="139"/>
      <c r="N658" s="139"/>
      <c r="O658" s="139"/>
      <c r="P658" s="140"/>
      <c r="Q658" s="140"/>
      <c r="R658" s="141"/>
      <c r="W658" s="139"/>
      <c r="X658" s="139"/>
      <c r="Z658" s="139"/>
      <c r="AB658" s="139"/>
      <c r="AE658" s="139"/>
      <c r="AH658" s="142"/>
    </row>
    <row r="659" spans="4:34" s="135" customFormat="1" x14ac:dyDescent="0.3">
      <c r="D659" s="137"/>
      <c r="E659" s="137"/>
      <c r="F659" s="138"/>
      <c r="G659" s="138"/>
      <c r="H659" s="138"/>
      <c r="I659" s="138"/>
      <c r="J659" s="139"/>
      <c r="K659" s="139"/>
      <c r="L659" s="139"/>
      <c r="M659" s="139"/>
      <c r="N659" s="139"/>
      <c r="O659" s="139"/>
      <c r="P659" s="140"/>
      <c r="Q659" s="140"/>
      <c r="R659" s="141"/>
      <c r="W659" s="139"/>
      <c r="X659" s="139"/>
      <c r="Z659" s="139"/>
      <c r="AB659" s="139"/>
      <c r="AE659" s="139"/>
      <c r="AH659" s="142"/>
    </row>
    <row r="660" spans="4:34" s="135" customFormat="1" x14ac:dyDescent="0.3">
      <c r="D660" s="137"/>
      <c r="E660" s="137"/>
      <c r="F660" s="138"/>
      <c r="G660" s="138"/>
      <c r="H660" s="138"/>
      <c r="I660" s="138"/>
      <c r="J660" s="139"/>
      <c r="K660" s="139"/>
      <c r="L660" s="139"/>
      <c r="M660" s="139"/>
      <c r="N660" s="139"/>
      <c r="O660" s="139"/>
      <c r="P660" s="140"/>
      <c r="Q660" s="140"/>
      <c r="R660" s="141"/>
      <c r="W660" s="139"/>
      <c r="X660" s="139"/>
      <c r="Z660" s="139"/>
      <c r="AB660" s="139"/>
      <c r="AE660" s="139"/>
      <c r="AH660" s="142"/>
    </row>
    <row r="661" spans="4:34" s="135" customFormat="1" x14ac:dyDescent="0.3">
      <c r="D661" s="137"/>
      <c r="E661" s="137"/>
      <c r="F661" s="138"/>
      <c r="G661" s="138"/>
      <c r="H661" s="138"/>
      <c r="I661" s="138"/>
      <c r="J661" s="139"/>
      <c r="K661" s="139"/>
      <c r="L661" s="139"/>
      <c r="M661" s="139"/>
      <c r="N661" s="139"/>
      <c r="O661" s="139"/>
      <c r="P661" s="140"/>
      <c r="Q661" s="140"/>
      <c r="R661" s="141"/>
      <c r="W661" s="139"/>
      <c r="X661" s="139"/>
      <c r="Z661" s="139"/>
      <c r="AB661" s="139"/>
      <c r="AE661" s="139"/>
      <c r="AH661" s="142"/>
    </row>
    <row r="662" spans="4:34" s="135" customFormat="1" x14ac:dyDescent="0.3">
      <c r="D662" s="137"/>
      <c r="E662" s="137"/>
      <c r="F662" s="138"/>
      <c r="G662" s="138"/>
      <c r="H662" s="138"/>
      <c r="I662" s="138"/>
      <c r="J662" s="139"/>
      <c r="K662" s="139"/>
      <c r="L662" s="139"/>
      <c r="M662" s="139"/>
      <c r="N662" s="139"/>
      <c r="O662" s="139"/>
      <c r="P662" s="140"/>
      <c r="Q662" s="140"/>
      <c r="R662" s="141"/>
      <c r="W662" s="139"/>
      <c r="X662" s="139"/>
      <c r="Z662" s="139"/>
      <c r="AB662" s="139"/>
      <c r="AE662" s="139"/>
      <c r="AH662" s="142"/>
    </row>
    <row r="663" spans="4:34" s="135" customFormat="1" x14ac:dyDescent="0.3">
      <c r="D663" s="137"/>
      <c r="E663" s="137"/>
      <c r="F663" s="138"/>
      <c r="G663" s="138"/>
      <c r="H663" s="138"/>
      <c r="I663" s="138"/>
      <c r="J663" s="139"/>
      <c r="K663" s="139"/>
      <c r="L663" s="139"/>
      <c r="M663" s="139"/>
      <c r="N663" s="139"/>
      <c r="O663" s="139"/>
      <c r="P663" s="140"/>
      <c r="Q663" s="140"/>
      <c r="R663" s="141"/>
      <c r="W663" s="139"/>
      <c r="X663" s="139"/>
      <c r="Z663" s="139"/>
      <c r="AB663" s="139"/>
      <c r="AE663" s="139"/>
      <c r="AH663" s="142"/>
    </row>
    <row r="664" spans="4:34" s="135" customFormat="1" x14ac:dyDescent="0.3">
      <c r="D664" s="137"/>
      <c r="E664" s="137"/>
      <c r="F664" s="138"/>
      <c r="G664" s="138"/>
      <c r="H664" s="138"/>
      <c r="I664" s="138"/>
      <c r="J664" s="139"/>
      <c r="K664" s="139"/>
      <c r="L664" s="139"/>
      <c r="M664" s="139"/>
      <c r="N664" s="139"/>
      <c r="O664" s="139"/>
      <c r="P664" s="140"/>
      <c r="Q664" s="140"/>
      <c r="R664" s="141"/>
      <c r="W664" s="139"/>
      <c r="X664" s="139"/>
      <c r="Z664" s="139"/>
      <c r="AB664" s="139"/>
      <c r="AE664" s="139"/>
      <c r="AH664" s="142"/>
    </row>
    <row r="665" spans="4:34" s="135" customFormat="1" x14ac:dyDescent="0.3">
      <c r="D665" s="137"/>
      <c r="E665" s="137"/>
      <c r="F665" s="138"/>
      <c r="G665" s="138"/>
      <c r="H665" s="138"/>
      <c r="I665" s="138"/>
      <c r="J665" s="139"/>
      <c r="K665" s="139"/>
      <c r="L665" s="139"/>
      <c r="M665" s="139"/>
      <c r="N665" s="139"/>
      <c r="O665" s="139"/>
      <c r="P665" s="140"/>
      <c r="Q665" s="140"/>
      <c r="R665" s="141"/>
      <c r="W665" s="139"/>
      <c r="X665" s="139"/>
      <c r="Z665" s="139"/>
      <c r="AB665" s="139"/>
      <c r="AE665" s="139"/>
      <c r="AH665" s="142"/>
    </row>
    <row r="666" spans="4:34" s="135" customFormat="1" x14ac:dyDescent="0.3">
      <c r="D666" s="137"/>
      <c r="E666" s="137"/>
      <c r="F666" s="138"/>
      <c r="G666" s="138"/>
      <c r="H666" s="138"/>
      <c r="I666" s="138"/>
      <c r="J666" s="139"/>
      <c r="K666" s="139"/>
      <c r="L666" s="139"/>
      <c r="M666" s="139"/>
      <c r="N666" s="139"/>
      <c r="O666" s="139"/>
      <c r="P666" s="140"/>
      <c r="Q666" s="140"/>
      <c r="R666" s="141"/>
      <c r="W666" s="139"/>
      <c r="X666" s="139"/>
      <c r="Z666" s="139"/>
      <c r="AB666" s="139"/>
      <c r="AE666" s="139"/>
      <c r="AH666" s="142"/>
    </row>
    <row r="667" spans="4:34" s="135" customFormat="1" x14ac:dyDescent="0.3">
      <c r="D667" s="137"/>
      <c r="E667" s="137"/>
      <c r="F667" s="138"/>
      <c r="G667" s="138"/>
      <c r="H667" s="138"/>
      <c r="I667" s="138"/>
      <c r="J667" s="139"/>
      <c r="K667" s="139"/>
      <c r="L667" s="139"/>
      <c r="M667" s="139"/>
      <c r="N667" s="139"/>
      <c r="O667" s="139"/>
      <c r="P667" s="140"/>
      <c r="Q667" s="140"/>
      <c r="R667" s="141"/>
      <c r="W667" s="139"/>
      <c r="X667" s="139"/>
      <c r="Z667" s="139"/>
      <c r="AB667" s="139"/>
      <c r="AE667" s="139"/>
      <c r="AH667" s="142"/>
    </row>
    <row r="668" spans="4:34" s="135" customFormat="1" x14ac:dyDescent="0.3">
      <c r="D668" s="137"/>
      <c r="E668" s="137"/>
      <c r="F668" s="138"/>
      <c r="G668" s="138"/>
      <c r="H668" s="138"/>
      <c r="I668" s="138"/>
      <c r="J668" s="139"/>
      <c r="K668" s="139"/>
      <c r="L668" s="139"/>
      <c r="M668" s="139"/>
      <c r="N668" s="139"/>
      <c r="O668" s="139"/>
      <c r="P668" s="140"/>
      <c r="Q668" s="140"/>
      <c r="R668" s="141"/>
      <c r="W668" s="139"/>
      <c r="X668" s="139"/>
      <c r="Z668" s="139"/>
      <c r="AB668" s="139"/>
      <c r="AE668" s="139"/>
      <c r="AH668" s="142"/>
    </row>
    <row r="669" spans="4:34" s="135" customFormat="1" x14ac:dyDescent="0.3">
      <c r="D669" s="137"/>
      <c r="E669" s="137"/>
      <c r="F669" s="138"/>
      <c r="G669" s="138"/>
      <c r="H669" s="138"/>
      <c r="I669" s="138"/>
      <c r="J669" s="139"/>
      <c r="K669" s="139"/>
      <c r="L669" s="139"/>
      <c r="M669" s="139"/>
      <c r="N669" s="139"/>
      <c r="O669" s="139"/>
      <c r="P669" s="140"/>
      <c r="Q669" s="140"/>
      <c r="R669" s="141"/>
      <c r="W669" s="139"/>
      <c r="X669" s="139"/>
      <c r="Z669" s="139"/>
      <c r="AB669" s="139"/>
      <c r="AE669" s="139"/>
      <c r="AH669" s="142"/>
    </row>
    <row r="670" spans="4:34" s="135" customFormat="1" x14ac:dyDescent="0.3">
      <c r="D670" s="137"/>
      <c r="E670" s="137"/>
      <c r="F670" s="138"/>
      <c r="G670" s="138"/>
      <c r="H670" s="138"/>
      <c r="I670" s="138"/>
      <c r="J670" s="139"/>
      <c r="K670" s="139"/>
      <c r="L670" s="139"/>
      <c r="M670" s="139"/>
      <c r="N670" s="139"/>
      <c r="O670" s="139"/>
      <c r="P670" s="140"/>
      <c r="Q670" s="140"/>
      <c r="R670" s="141"/>
      <c r="W670" s="139"/>
      <c r="X670" s="139"/>
      <c r="Z670" s="139"/>
      <c r="AB670" s="139"/>
      <c r="AE670" s="139"/>
      <c r="AH670" s="142"/>
    </row>
    <row r="671" spans="4:34" s="135" customFormat="1" x14ac:dyDescent="0.3">
      <c r="D671" s="137"/>
      <c r="E671" s="137"/>
      <c r="F671" s="138"/>
      <c r="G671" s="138"/>
      <c r="H671" s="138"/>
      <c r="I671" s="138"/>
      <c r="J671" s="139"/>
      <c r="K671" s="139"/>
      <c r="L671" s="139"/>
      <c r="M671" s="139"/>
      <c r="N671" s="139"/>
      <c r="O671" s="139"/>
      <c r="P671" s="140"/>
      <c r="Q671" s="140"/>
      <c r="R671" s="141"/>
      <c r="W671" s="139"/>
      <c r="X671" s="139"/>
      <c r="Z671" s="139"/>
      <c r="AB671" s="139"/>
      <c r="AE671" s="139"/>
      <c r="AH671" s="142"/>
    </row>
    <row r="672" spans="4:34" s="135" customFormat="1" x14ac:dyDescent="0.3">
      <c r="D672" s="137"/>
      <c r="E672" s="137"/>
      <c r="F672" s="138"/>
      <c r="G672" s="138"/>
      <c r="H672" s="138"/>
      <c r="I672" s="138"/>
      <c r="J672" s="139"/>
      <c r="K672" s="139"/>
      <c r="L672" s="139"/>
      <c r="M672" s="139"/>
      <c r="N672" s="139"/>
      <c r="O672" s="139"/>
      <c r="P672" s="140"/>
      <c r="Q672" s="140"/>
      <c r="R672" s="141"/>
      <c r="W672" s="139"/>
      <c r="X672" s="139"/>
      <c r="Z672" s="139"/>
      <c r="AB672" s="139"/>
      <c r="AE672" s="139"/>
      <c r="AH672" s="142"/>
    </row>
    <row r="673" spans="4:34" s="135" customFormat="1" x14ac:dyDescent="0.3">
      <c r="D673" s="137"/>
      <c r="E673" s="137"/>
      <c r="F673" s="138"/>
      <c r="G673" s="138"/>
      <c r="H673" s="138"/>
      <c r="I673" s="138"/>
      <c r="J673" s="139"/>
      <c r="K673" s="139"/>
      <c r="L673" s="139"/>
      <c r="M673" s="139"/>
      <c r="N673" s="139"/>
      <c r="O673" s="139"/>
      <c r="P673" s="140"/>
      <c r="Q673" s="140"/>
      <c r="R673" s="141"/>
      <c r="W673" s="139"/>
      <c r="X673" s="139"/>
      <c r="Z673" s="139"/>
      <c r="AB673" s="139"/>
      <c r="AE673" s="139"/>
      <c r="AH673" s="142"/>
    </row>
    <row r="674" spans="4:34" s="135" customFormat="1" x14ac:dyDescent="0.3">
      <c r="D674" s="137"/>
      <c r="E674" s="137"/>
      <c r="F674" s="138"/>
      <c r="G674" s="138"/>
      <c r="H674" s="138"/>
      <c r="I674" s="138"/>
      <c r="J674" s="139"/>
      <c r="K674" s="139"/>
      <c r="L674" s="139"/>
      <c r="M674" s="139"/>
      <c r="N674" s="139"/>
      <c r="O674" s="139"/>
      <c r="P674" s="140"/>
      <c r="Q674" s="140"/>
      <c r="R674" s="141"/>
      <c r="W674" s="139"/>
      <c r="X674" s="139"/>
      <c r="Z674" s="139"/>
      <c r="AB674" s="139"/>
      <c r="AE674" s="139"/>
      <c r="AH674" s="142"/>
    </row>
    <row r="675" spans="4:34" s="135" customFormat="1" x14ac:dyDescent="0.3">
      <c r="D675" s="137"/>
      <c r="E675" s="137"/>
      <c r="F675" s="138"/>
      <c r="G675" s="138"/>
      <c r="H675" s="138"/>
      <c r="I675" s="138"/>
      <c r="J675" s="139"/>
      <c r="K675" s="139"/>
      <c r="L675" s="139"/>
      <c r="M675" s="139"/>
      <c r="N675" s="139"/>
      <c r="O675" s="139"/>
      <c r="P675" s="140"/>
      <c r="Q675" s="140"/>
      <c r="R675" s="141"/>
      <c r="W675" s="139"/>
      <c r="X675" s="139"/>
      <c r="Z675" s="139"/>
      <c r="AB675" s="139"/>
      <c r="AE675" s="139"/>
      <c r="AH675" s="142"/>
    </row>
    <row r="676" spans="4:34" s="135" customFormat="1" x14ac:dyDescent="0.3">
      <c r="D676" s="137"/>
      <c r="E676" s="137"/>
      <c r="F676" s="138"/>
      <c r="G676" s="138"/>
      <c r="H676" s="138"/>
      <c r="I676" s="138"/>
      <c r="J676" s="139"/>
      <c r="K676" s="139"/>
      <c r="L676" s="139"/>
      <c r="M676" s="139"/>
      <c r="N676" s="139"/>
      <c r="O676" s="139"/>
      <c r="P676" s="140"/>
      <c r="Q676" s="140"/>
      <c r="R676" s="141"/>
      <c r="W676" s="139"/>
      <c r="X676" s="139"/>
      <c r="Z676" s="139"/>
      <c r="AB676" s="139"/>
      <c r="AE676" s="139"/>
      <c r="AH676" s="142"/>
    </row>
    <row r="677" spans="4:34" s="135" customFormat="1" x14ac:dyDescent="0.3">
      <c r="D677" s="137"/>
      <c r="E677" s="137"/>
      <c r="F677" s="138"/>
      <c r="G677" s="138"/>
      <c r="H677" s="138"/>
      <c r="I677" s="138"/>
      <c r="J677" s="139"/>
      <c r="K677" s="139"/>
      <c r="L677" s="139"/>
      <c r="M677" s="139"/>
      <c r="N677" s="139"/>
      <c r="O677" s="139"/>
      <c r="P677" s="140"/>
      <c r="Q677" s="140"/>
      <c r="R677" s="141"/>
      <c r="W677" s="139"/>
      <c r="X677" s="139"/>
      <c r="Z677" s="139"/>
      <c r="AB677" s="139"/>
      <c r="AE677" s="139"/>
      <c r="AH677" s="142"/>
    </row>
    <row r="678" spans="4:34" s="135" customFormat="1" x14ac:dyDescent="0.3">
      <c r="D678" s="137"/>
      <c r="E678" s="137"/>
      <c r="F678" s="138"/>
      <c r="G678" s="138"/>
      <c r="H678" s="138"/>
      <c r="I678" s="138"/>
      <c r="J678" s="139"/>
      <c r="K678" s="139"/>
      <c r="L678" s="139"/>
      <c r="M678" s="139"/>
      <c r="N678" s="139"/>
      <c r="O678" s="139"/>
      <c r="P678" s="140"/>
      <c r="Q678" s="140"/>
      <c r="R678" s="141"/>
      <c r="W678" s="139"/>
      <c r="X678" s="139"/>
      <c r="Z678" s="139"/>
      <c r="AB678" s="139"/>
      <c r="AE678" s="139"/>
      <c r="AH678" s="142"/>
    </row>
    <row r="679" spans="4:34" s="135" customFormat="1" x14ac:dyDescent="0.3">
      <c r="D679" s="137"/>
      <c r="E679" s="137"/>
      <c r="F679" s="138"/>
      <c r="G679" s="138"/>
      <c r="H679" s="138"/>
      <c r="I679" s="138"/>
      <c r="J679" s="139"/>
      <c r="K679" s="139"/>
      <c r="L679" s="139"/>
      <c r="M679" s="139"/>
      <c r="N679" s="139"/>
      <c r="O679" s="139"/>
      <c r="P679" s="140"/>
      <c r="Q679" s="140"/>
      <c r="R679" s="141"/>
      <c r="W679" s="139"/>
      <c r="X679" s="139"/>
      <c r="Z679" s="139"/>
      <c r="AB679" s="139"/>
      <c r="AE679" s="139"/>
      <c r="AH679" s="142"/>
    </row>
    <row r="680" spans="4:34" s="135" customFormat="1" x14ac:dyDescent="0.3">
      <c r="D680" s="137"/>
      <c r="E680" s="137"/>
      <c r="F680" s="138"/>
      <c r="G680" s="138"/>
      <c r="H680" s="138"/>
      <c r="I680" s="138"/>
      <c r="J680" s="139"/>
      <c r="K680" s="139"/>
      <c r="L680" s="139"/>
      <c r="M680" s="139"/>
      <c r="N680" s="139"/>
      <c r="O680" s="139"/>
      <c r="P680" s="140"/>
      <c r="Q680" s="140"/>
      <c r="R680" s="141"/>
      <c r="W680" s="139"/>
      <c r="X680" s="139"/>
      <c r="Z680" s="139"/>
      <c r="AB680" s="139"/>
      <c r="AE680" s="139"/>
      <c r="AH680" s="142"/>
    </row>
    <row r="681" spans="4:34" s="135" customFormat="1" x14ac:dyDescent="0.3">
      <c r="D681" s="137"/>
      <c r="E681" s="137"/>
      <c r="F681" s="138"/>
      <c r="G681" s="138"/>
      <c r="H681" s="138"/>
      <c r="I681" s="138"/>
      <c r="J681" s="139"/>
      <c r="K681" s="139"/>
      <c r="L681" s="139"/>
      <c r="M681" s="139"/>
      <c r="N681" s="139"/>
      <c r="O681" s="139"/>
      <c r="P681" s="140"/>
      <c r="Q681" s="140"/>
      <c r="R681" s="141"/>
      <c r="W681" s="139"/>
      <c r="X681" s="139"/>
      <c r="Z681" s="139"/>
      <c r="AB681" s="139"/>
      <c r="AE681" s="139"/>
      <c r="AH681" s="142"/>
    </row>
    <row r="682" spans="4:34" s="135" customFormat="1" x14ac:dyDescent="0.3">
      <c r="D682" s="137"/>
      <c r="E682" s="137"/>
      <c r="F682" s="138"/>
      <c r="G682" s="138"/>
      <c r="H682" s="138"/>
      <c r="I682" s="138"/>
      <c r="J682" s="139"/>
      <c r="K682" s="139"/>
      <c r="L682" s="139"/>
      <c r="M682" s="139"/>
      <c r="N682" s="139"/>
      <c r="O682" s="139"/>
      <c r="P682" s="140"/>
      <c r="Q682" s="140"/>
      <c r="R682" s="141"/>
      <c r="W682" s="139"/>
      <c r="X682" s="139"/>
      <c r="Z682" s="139"/>
      <c r="AB682" s="139"/>
      <c r="AE682" s="139"/>
      <c r="AH682" s="142"/>
    </row>
    <row r="683" spans="4:34" s="135" customFormat="1" x14ac:dyDescent="0.3">
      <c r="D683" s="137"/>
      <c r="E683" s="137"/>
      <c r="F683" s="138"/>
      <c r="G683" s="138"/>
      <c r="H683" s="138"/>
      <c r="I683" s="138"/>
      <c r="J683" s="139"/>
      <c r="K683" s="139"/>
      <c r="L683" s="139"/>
      <c r="M683" s="139"/>
      <c r="N683" s="139"/>
      <c r="O683" s="139"/>
      <c r="P683" s="140"/>
      <c r="Q683" s="140"/>
      <c r="R683" s="141"/>
      <c r="W683" s="139"/>
      <c r="X683" s="139"/>
      <c r="Z683" s="139"/>
      <c r="AB683" s="139"/>
      <c r="AE683" s="139"/>
      <c r="AH683" s="142"/>
    </row>
    <row r="684" spans="4:34" s="135" customFormat="1" x14ac:dyDescent="0.3">
      <c r="D684" s="137"/>
      <c r="E684" s="137"/>
      <c r="F684" s="138"/>
      <c r="G684" s="138"/>
      <c r="H684" s="138"/>
      <c r="I684" s="138"/>
      <c r="J684" s="139"/>
      <c r="K684" s="139"/>
      <c r="L684" s="139"/>
      <c r="M684" s="139"/>
      <c r="N684" s="139"/>
      <c r="O684" s="139"/>
      <c r="P684" s="140"/>
      <c r="Q684" s="140"/>
      <c r="R684" s="141"/>
      <c r="W684" s="139"/>
      <c r="X684" s="139"/>
      <c r="Z684" s="139"/>
      <c r="AB684" s="139"/>
      <c r="AE684" s="139"/>
      <c r="AH684" s="142"/>
    </row>
    <row r="685" spans="4:34" s="135" customFormat="1" x14ac:dyDescent="0.3">
      <c r="D685" s="137"/>
      <c r="E685" s="137"/>
      <c r="F685" s="138"/>
      <c r="G685" s="138"/>
      <c r="H685" s="138"/>
      <c r="I685" s="138"/>
      <c r="J685" s="139"/>
      <c r="K685" s="139"/>
      <c r="L685" s="139"/>
      <c r="M685" s="139"/>
      <c r="N685" s="139"/>
      <c r="O685" s="139"/>
      <c r="P685" s="140"/>
      <c r="Q685" s="140"/>
      <c r="R685" s="141"/>
      <c r="W685" s="139"/>
      <c r="X685" s="139"/>
      <c r="Z685" s="139"/>
      <c r="AB685" s="139"/>
      <c r="AE685" s="139"/>
      <c r="AH685" s="142"/>
    </row>
    <row r="686" spans="4:34" s="135" customFormat="1" x14ac:dyDescent="0.3">
      <c r="D686" s="137"/>
      <c r="E686" s="137"/>
      <c r="F686" s="138"/>
      <c r="G686" s="138"/>
      <c r="H686" s="138"/>
      <c r="I686" s="138"/>
      <c r="J686" s="139"/>
      <c r="K686" s="139"/>
      <c r="L686" s="139"/>
      <c r="M686" s="139"/>
      <c r="N686" s="139"/>
      <c r="O686" s="139"/>
      <c r="P686" s="140"/>
      <c r="Q686" s="140"/>
      <c r="R686" s="141"/>
      <c r="W686" s="139"/>
      <c r="X686" s="139"/>
      <c r="Z686" s="139"/>
      <c r="AB686" s="139"/>
      <c r="AE686" s="139"/>
      <c r="AH686" s="142"/>
    </row>
    <row r="687" spans="4:34" s="135" customFormat="1" x14ac:dyDescent="0.3">
      <c r="D687" s="137"/>
      <c r="E687" s="137"/>
      <c r="F687" s="138"/>
      <c r="G687" s="138"/>
      <c r="H687" s="138"/>
      <c r="I687" s="138"/>
      <c r="J687" s="139"/>
      <c r="K687" s="139"/>
      <c r="L687" s="139"/>
      <c r="M687" s="139"/>
      <c r="N687" s="139"/>
      <c r="O687" s="139"/>
      <c r="P687" s="140"/>
      <c r="Q687" s="140"/>
      <c r="R687" s="141"/>
      <c r="W687" s="139"/>
      <c r="X687" s="139"/>
      <c r="Z687" s="139"/>
      <c r="AB687" s="139"/>
      <c r="AE687" s="139"/>
      <c r="AH687" s="142"/>
    </row>
    <row r="688" spans="4:34" s="135" customFormat="1" x14ac:dyDescent="0.3">
      <c r="D688" s="137"/>
      <c r="E688" s="137"/>
      <c r="F688" s="138"/>
      <c r="G688" s="138"/>
      <c r="H688" s="138"/>
      <c r="I688" s="138"/>
      <c r="J688" s="139"/>
      <c r="K688" s="139"/>
      <c r="L688" s="139"/>
      <c r="M688" s="139"/>
      <c r="N688" s="139"/>
      <c r="O688" s="139"/>
      <c r="P688" s="140"/>
      <c r="Q688" s="140"/>
      <c r="R688" s="141"/>
      <c r="W688" s="139"/>
      <c r="X688" s="139"/>
      <c r="Z688" s="139"/>
      <c r="AB688" s="139"/>
      <c r="AE688" s="139"/>
      <c r="AH688" s="142"/>
    </row>
    <row r="689" spans="4:34" s="135" customFormat="1" x14ac:dyDescent="0.3">
      <c r="D689" s="137"/>
      <c r="E689" s="137"/>
      <c r="F689" s="138"/>
      <c r="G689" s="138"/>
      <c r="H689" s="138"/>
      <c r="I689" s="138"/>
      <c r="J689" s="139"/>
      <c r="K689" s="139"/>
      <c r="L689" s="139"/>
      <c r="M689" s="139"/>
      <c r="N689" s="139"/>
      <c r="O689" s="139"/>
      <c r="P689" s="140"/>
      <c r="Q689" s="140"/>
      <c r="R689" s="141"/>
      <c r="W689" s="139"/>
      <c r="X689" s="139"/>
      <c r="Z689" s="139"/>
      <c r="AB689" s="139"/>
      <c r="AE689" s="139"/>
      <c r="AH689" s="142"/>
    </row>
    <row r="690" spans="4:34" s="135" customFormat="1" x14ac:dyDescent="0.3">
      <c r="D690" s="137"/>
      <c r="E690" s="137"/>
      <c r="F690" s="138"/>
      <c r="G690" s="138"/>
      <c r="H690" s="138"/>
      <c r="I690" s="138"/>
      <c r="J690" s="139"/>
      <c r="K690" s="139"/>
      <c r="L690" s="139"/>
      <c r="M690" s="139"/>
      <c r="N690" s="139"/>
      <c r="O690" s="139"/>
      <c r="P690" s="140"/>
      <c r="Q690" s="140"/>
      <c r="R690" s="141"/>
      <c r="W690" s="139"/>
      <c r="X690" s="139"/>
      <c r="Z690" s="139"/>
      <c r="AB690" s="139"/>
      <c r="AE690" s="139"/>
      <c r="AH690" s="142"/>
    </row>
    <row r="691" spans="4:34" s="135" customFormat="1" x14ac:dyDescent="0.3">
      <c r="D691" s="137"/>
      <c r="E691" s="137"/>
      <c r="F691" s="138"/>
      <c r="G691" s="138"/>
      <c r="H691" s="138"/>
      <c r="I691" s="138"/>
      <c r="J691" s="139"/>
      <c r="K691" s="139"/>
      <c r="L691" s="139"/>
      <c r="M691" s="139"/>
      <c r="N691" s="139"/>
      <c r="O691" s="139"/>
      <c r="P691" s="140"/>
      <c r="Q691" s="140"/>
      <c r="R691" s="141"/>
      <c r="W691" s="139"/>
      <c r="X691" s="139"/>
      <c r="Z691" s="139"/>
      <c r="AB691" s="139"/>
      <c r="AE691" s="139"/>
      <c r="AH691" s="142"/>
    </row>
    <row r="692" spans="4:34" s="135" customFormat="1" x14ac:dyDescent="0.3">
      <c r="D692" s="137"/>
      <c r="E692" s="137"/>
      <c r="F692" s="138"/>
      <c r="G692" s="138"/>
      <c r="H692" s="138"/>
      <c r="I692" s="138"/>
      <c r="J692" s="139"/>
      <c r="K692" s="139"/>
      <c r="L692" s="139"/>
      <c r="M692" s="139"/>
      <c r="N692" s="139"/>
      <c r="O692" s="139"/>
      <c r="P692" s="140"/>
      <c r="Q692" s="140"/>
      <c r="R692" s="141"/>
      <c r="W692" s="139"/>
      <c r="X692" s="139"/>
      <c r="Z692" s="139"/>
      <c r="AB692" s="139"/>
      <c r="AE692" s="139"/>
      <c r="AH692" s="142"/>
    </row>
    <row r="693" spans="4:34" s="135" customFormat="1" x14ac:dyDescent="0.3">
      <c r="D693" s="137"/>
      <c r="E693" s="137"/>
      <c r="F693" s="138"/>
      <c r="G693" s="138"/>
      <c r="H693" s="138"/>
      <c r="I693" s="138"/>
      <c r="J693" s="139"/>
      <c r="K693" s="139"/>
      <c r="L693" s="139"/>
      <c r="M693" s="139"/>
      <c r="N693" s="139"/>
      <c r="O693" s="139"/>
      <c r="P693" s="140"/>
      <c r="Q693" s="140"/>
      <c r="R693" s="141"/>
      <c r="W693" s="139"/>
      <c r="X693" s="139"/>
      <c r="Z693" s="139"/>
      <c r="AB693" s="139"/>
      <c r="AE693" s="139"/>
      <c r="AH693" s="142"/>
    </row>
    <row r="694" spans="4:34" s="135" customFormat="1" x14ac:dyDescent="0.3">
      <c r="D694" s="137"/>
      <c r="E694" s="137"/>
      <c r="F694" s="138"/>
      <c r="G694" s="138"/>
      <c r="H694" s="138"/>
      <c r="I694" s="138"/>
      <c r="J694" s="139"/>
      <c r="K694" s="139"/>
      <c r="L694" s="139"/>
      <c r="M694" s="139"/>
      <c r="N694" s="139"/>
      <c r="O694" s="139"/>
      <c r="P694" s="140"/>
      <c r="Q694" s="140"/>
      <c r="R694" s="141"/>
      <c r="W694" s="139"/>
      <c r="X694" s="139"/>
      <c r="Z694" s="139"/>
      <c r="AB694" s="139"/>
      <c r="AE694" s="139"/>
      <c r="AH694" s="142"/>
    </row>
    <row r="695" spans="4:34" s="135" customFormat="1" x14ac:dyDescent="0.3">
      <c r="D695" s="137"/>
      <c r="E695" s="137"/>
      <c r="F695" s="138"/>
      <c r="G695" s="138"/>
      <c r="H695" s="138"/>
      <c r="I695" s="138"/>
      <c r="J695" s="139"/>
      <c r="K695" s="139"/>
      <c r="L695" s="139"/>
      <c r="M695" s="139"/>
      <c r="N695" s="139"/>
      <c r="O695" s="139"/>
      <c r="P695" s="140"/>
      <c r="Q695" s="140"/>
      <c r="R695" s="141"/>
      <c r="W695" s="139"/>
      <c r="X695" s="139"/>
      <c r="Z695" s="139"/>
      <c r="AB695" s="139"/>
      <c r="AE695" s="139"/>
      <c r="AH695" s="142"/>
    </row>
    <row r="696" spans="4:34" s="135" customFormat="1" x14ac:dyDescent="0.3">
      <c r="D696" s="137"/>
      <c r="E696" s="137"/>
      <c r="F696" s="138"/>
      <c r="G696" s="138"/>
      <c r="H696" s="138"/>
      <c r="I696" s="138"/>
      <c r="J696" s="139"/>
      <c r="K696" s="139"/>
      <c r="L696" s="139"/>
      <c r="M696" s="139"/>
      <c r="N696" s="139"/>
      <c r="O696" s="139"/>
      <c r="P696" s="140"/>
      <c r="Q696" s="140"/>
      <c r="R696" s="141"/>
      <c r="W696" s="139"/>
      <c r="X696" s="139"/>
      <c r="Z696" s="139"/>
      <c r="AB696" s="139"/>
      <c r="AE696" s="139"/>
      <c r="AH696" s="142"/>
    </row>
    <row r="697" spans="4:34" s="135" customFormat="1" x14ac:dyDescent="0.3">
      <c r="D697" s="137"/>
      <c r="E697" s="137"/>
      <c r="F697" s="138"/>
      <c r="G697" s="138"/>
      <c r="H697" s="138"/>
      <c r="I697" s="138"/>
      <c r="J697" s="139"/>
      <c r="K697" s="139"/>
      <c r="L697" s="139"/>
      <c r="M697" s="139"/>
      <c r="N697" s="139"/>
      <c r="O697" s="139"/>
      <c r="P697" s="140"/>
      <c r="Q697" s="140"/>
      <c r="R697" s="141"/>
      <c r="W697" s="139"/>
      <c r="X697" s="139"/>
      <c r="Z697" s="139"/>
      <c r="AB697" s="139"/>
      <c r="AE697" s="139"/>
      <c r="AH697" s="142"/>
    </row>
    <row r="698" spans="4:34" s="135" customFormat="1" x14ac:dyDescent="0.3">
      <c r="D698" s="137"/>
      <c r="E698" s="137"/>
      <c r="F698" s="138"/>
      <c r="G698" s="138"/>
      <c r="H698" s="138"/>
      <c r="I698" s="138"/>
      <c r="J698" s="139"/>
      <c r="K698" s="139"/>
      <c r="L698" s="139"/>
      <c r="M698" s="139"/>
      <c r="N698" s="139"/>
      <c r="O698" s="139"/>
      <c r="P698" s="140"/>
      <c r="Q698" s="140"/>
      <c r="R698" s="141"/>
      <c r="W698" s="139"/>
      <c r="X698" s="139"/>
      <c r="Z698" s="139"/>
      <c r="AB698" s="139"/>
      <c r="AE698" s="139"/>
      <c r="AH698" s="142"/>
    </row>
    <row r="699" spans="4:34" s="135" customFormat="1" x14ac:dyDescent="0.3">
      <c r="D699" s="137"/>
      <c r="E699" s="137"/>
      <c r="F699" s="138"/>
      <c r="G699" s="138"/>
      <c r="H699" s="138"/>
      <c r="I699" s="138"/>
      <c r="J699" s="139"/>
      <c r="K699" s="139"/>
      <c r="L699" s="139"/>
      <c r="M699" s="139"/>
      <c r="N699" s="139"/>
      <c r="O699" s="139"/>
      <c r="P699" s="140"/>
      <c r="Q699" s="140"/>
      <c r="R699" s="141"/>
      <c r="W699" s="139"/>
      <c r="X699" s="139"/>
      <c r="Z699" s="139"/>
      <c r="AB699" s="139"/>
      <c r="AE699" s="139"/>
      <c r="AH699" s="142"/>
    </row>
    <row r="700" spans="4:34" s="135" customFormat="1" x14ac:dyDescent="0.3">
      <c r="D700" s="137"/>
      <c r="E700" s="137"/>
      <c r="F700" s="138"/>
      <c r="G700" s="138"/>
      <c r="H700" s="138"/>
      <c r="I700" s="138"/>
      <c r="J700" s="139"/>
      <c r="K700" s="139"/>
      <c r="L700" s="139"/>
      <c r="M700" s="139"/>
      <c r="N700" s="139"/>
      <c r="O700" s="139"/>
      <c r="P700" s="140"/>
      <c r="Q700" s="140"/>
      <c r="R700" s="141"/>
      <c r="W700" s="139"/>
      <c r="X700" s="139"/>
      <c r="Z700" s="139"/>
      <c r="AB700" s="139"/>
      <c r="AE700" s="139"/>
      <c r="AH700" s="142"/>
    </row>
    <row r="701" spans="4:34" s="135" customFormat="1" x14ac:dyDescent="0.3">
      <c r="D701" s="137"/>
      <c r="E701" s="137"/>
      <c r="F701" s="138"/>
      <c r="G701" s="138"/>
      <c r="H701" s="138"/>
      <c r="I701" s="138"/>
      <c r="J701" s="139"/>
      <c r="K701" s="139"/>
      <c r="L701" s="139"/>
      <c r="M701" s="139"/>
      <c r="N701" s="139"/>
      <c r="O701" s="139"/>
      <c r="P701" s="140"/>
      <c r="Q701" s="140"/>
      <c r="R701" s="141"/>
      <c r="W701" s="139"/>
      <c r="X701" s="139"/>
      <c r="Z701" s="139"/>
      <c r="AB701" s="139"/>
      <c r="AE701" s="139"/>
      <c r="AH701" s="142"/>
    </row>
    <row r="702" spans="4:34" s="135" customFormat="1" x14ac:dyDescent="0.3">
      <c r="D702" s="137"/>
      <c r="E702" s="137"/>
      <c r="F702" s="138"/>
      <c r="G702" s="138"/>
      <c r="H702" s="138"/>
      <c r="I702" s="138"/>
      <c r="J702" s="139"/>
      <c r="K702" s="139"/>
      <c r="L702" s="139"/>
      <c r="M702" s="139"/>
      <c r="N702" s="139"/>
      <c r="O702" s="139"/>
      <c r="P702" s="140"/>
      <c r="Q702" s="140"/>
      <c r="R702" s="141"/>
      <c r="W702" s="139"/>
      <c r="X702" s="139"/>
      <c r="Z702" s="139"/>
      <c r="AB702" s="139"/>
      <c r="AE702" s="139"/>
      <c r="AH702" s="142"/>
    </row>
    <row r="703" spans="4:34" s="135" customFormat="1" x14ac:dyDescent="0.3">
      <c r="D703" s="137"/>
      <c r="E703" s="137"/>
      <c r="F703" s="138"/>
      <c r="G703" s="138"/>
      <c r="H703" s="138"/>
      <c r="I703" s="138"/>
      <c r="J703" s="139"/>
      <c r="K703" s="139"/>
      <c r="L703" s="139"/>
      <c r="M703" s="139"/>
      <c r="N703" s="139"/>
      <c r="O703" s="139"/>
      <c r="P703" s="140"/>
      <c r="Q703" s="140"/>
      <c r="R703" s="141"/>
      <c r="W703" s="139"/>
      <c r="X703" s="139"/>
      <c r="Z703" s="139"/>
      <c r="AB703" s="139"/>
      <c r="AE703" s="139"/>
      <c r="AH703" s="142"/>
    </row>
    <row r="704" spans="4:34" s="135" customFormat="1" x14ac:dyDescent="0.3">
      <c r="D704" s="137"/>
      <c r="E704" s="137"/>
      <c r="F704" s="138"/>
      <c r="G704" s="138"/>
      <c r="H704" s="138"/>
      <c r="I704" s="138"/>
      <c r="J704" s="139"/>
      <c r="K704" s="139"/>
      <c r="L704" s="139"/>
      <c r="M704" s="139"/>
      <c r="N704" s="139"/>
      <c r="O704" s="139"/>
      <c r="P704" s="140"/>
      <c r="Q704" s="140"/>
      <c r="R704" s="141"/>
      <c r="W704" s="139"/>
      <c r="X704" s="139"/>
      <c r="Z704" s="139"/>
      <c r="AB704" s="139"/>
      <c r="AE704" s="139"/>
      <c r="AH704" s="142"/>
    </row>
    <row r="705" spans="4:34" s="135" customFormat="1" x14ac:dyDescent="0.3">
      <c r="D705" s="137"/>
      <c r="E705" s="137"/>
      <c r="F705" s="138"/>
      <c r="G705" s="138"/>
      <c r="H705" s="138"/>
      <c r="I705" s="138"/>
      <c r="J705" s="139"/>
      <c r="K705" s="139"/>
      <c r="L705" s="139"/>
      <c r="M705" s="139"/>
      <c r="N705" s="139"/>
      <c r="O705" s="139"/>
      <c r="P705" s="140"/>
      <c r="Q705" s="140"/>
      <c r="R705" s="141"/>
      <c r="W705" s="139"/>
      <c r="X705" s="139"/>
      <c r="Z705" s="139"/>
      <c r="AB705" s="139"/>
      <c r="AE705" s="139"/>
      <c r="AH705" s="142"/>
    </row>
    <row r="706" spans="4:34" s="135" customFormat="1" x14ac:dyDescent="0.3">
      <c r="D706" s="137"/>
      <c r="E706" s="137"/>
      <c r="F706" s="138"/>
      <c r="G706" s="138"/>
      <c r="H706" s="138"/>
      <c r="I706" s="138"/>
      <c r="J706" s="139"/>
      <c r="K706" s="139"/>
      <c r="L706" s="139"/>
      <c r="M706" s="139"/>
      <c r="N706" s="139"/>
      <c r="O706" s="139"/>
      <c r="P706" s="140"/>
      <c r="Q706" s="140"/>
      <c r="R706" s="141"/>
      <c r="W706" s="139"/>
      <c r="X706" s="139"/>
      <c r="Z706" s="139"/>
      <c r="AB706" s="139"/>
      <c r="AE706" s="139"/>
      <c r="AH706" s="142"/>
    </row>
    <row r="707" spans="4:34" s="135" customFormat="1" x14ac:dyDescent="0.3">
      <c r="D707" s="137"/>
      <c r="E707" s="137"/>
      <c r="F707" s="138"/>
      <c r="G707" s="138"/>
      <c r="H707" s="138"/>
      <c r="I707" s="138"/>
      <c r="J707" s="139"/>
      <c r="K707" s="139"/>
      <c r="L707" s="139"/>
      <c r="M707" s="139"/>
      <c r="N707" s="139"/>
      <c r="O707" s="139"/>
      <c r="P707" s="140"/>
      <c r="Q707" s="140"/>
      <c r="R707" s="141"/>
      <c r="W707" s="139"/>
      <c r="X707" s="139"/>
      <c r="Z707" s="139"/>
      <c r="AB707" s="139"/>
      <c r="AE707" s="139"/>
      <c r="AH707" s="142"/>
    </row>
    <row r="708" spans="4:34" s="135" customFormat="1" x14ac:dyDescent="0.3">
      <c r="D708" s="137"/>
      <c r="E708" s="137"/>
      <c r="F708" s="138"/>
      <c r="G708" s="138"/>
      <c r="H708" s="138"/>
      <c r="I708" s="138"/>
      <c r="J708" s="139"/>
      <c r="K708" s="139"/>
      <c r="L708" s="139"/>
      <c r="M708" s="139"/>
      <c r="N708" s="139"/>
      <c r="O708" s="139"/>
      <c r="P708" s="140"/>
      <c r="Q708" s="140"/>
      <c r="R708" s="141"/>
      <c r="W708" s="139"/>
      <c r="X708" s="139"/>
      <c r="Z708" s="139"/>
      <c r="AB708" s="139"/>
      <c r="AE708" s="139"/>
      <c r="AH708" s="142"/>
    </row>
    <row r="709" spans="4:34" s="135" customFormat="1" x14ac:dyDescent="0.3">
      <c r="D709" s="137"/>
      <c r="E709" s="137"/>
      <c r="F709" s="138"/>
      <c r="G709" s="138"/>
      <c r="H709" s="138"/>
      <c r="I709" s="138"/>
      <c r="J709" s="139"/>
      <c r="K709" s="139"/>
      <c r="L709" s="139"/>
      <c r="M709" s="139"/>
      <c r="N709" s="139"/>
      <c r="O709" s="139"/>
      <c r="P709" s="140"/>
      <c r="Q709" s="140"/>
      <c r="R709" s="141"/>
      <c r="W709" s="139"/>
      <c r="X709" s="139"/>
      <c r="Z709" s="139"/>
      <c r="AB709" s="139"/>
      <c r="AE709" s="139"/>
      <c r="AH709" s="142"/>
    </row>
    <row r="710" spans="4:34" s="135" customFormat="1" x14ac:dyDescent="0.3">
      <c r="D710" s="137"/>
      <c r="E710" s="137"/>
      <c r="F710" s="138"/>
      <c r="G710" s="138"/>
      <c r="H710" s="138"/>
      <c r="I710" s="138"/>
      <c r="J710" s="139"/>
      <c r="K710" s="139"/>
      <c r="L710" s="139"/>
      <c r="M710" s="139"/>
      <c r="N710" s="139"/>
      <c r="O710" s="139"/>
      <c r="P710" s="140"/>
      <c r="Q710" s="140"/>
      <c r="R710" s="141"/>
      <c r="W710" s="139"/>
      <c r="X710" s="139"/>
      <c r="Z710" s="139"/>
      <c r="AB710" s="139"/>
      <c r="AE710" s="139"/>
      <c r="AH710" s="142"/>
    </row>
    <row r="711" spans="4:34" s="135" customFormat="1" x14ac:dyDescent="0.3">
      <c r="D711" s="137"/>
      <c r="E711" s="137"/>
      <c r="F711" s="138"/>
      <c r="G711" s="138"/>
      <c r="H711" s="138"/>
      <c r="I711" s="138"/>
      <c r="J711" s="139"/>
      <c r="K711" s="139"/>
      <c r="L711" s="139"/>
      <c r="M711" s="139"/>
      <c r="N711" s="139"/>
      <c r="O711" s="139"/>
      <c r="P711" s="140"/>
      <c r="Q711" s="140"/>
      <c r="R711" s="141"/>
      <c r="W711" s="139"/>
      <c r="X711" s="139"/>
      <c r="Z711" s="139"/>
      <c r="AB711" s="139"/>
      <c r="AE711" s="139"/>
      <c r="AH711" s="142"/>
    </row>
    <row r="712" spans="4:34" s="135" customFormat="1" x14ac:dyDescent="0.3">
      <c r="D712" s="137"/>
      <c r="E712" s="137"/>
      <c r="F712" s="138"/>
      <c r="G712" s="138"/>
      <c r="H712" s="138"/>
      <c r="I712" s="138"/>
      <c r="J712" s="139"/>
      <c r="K712" s="139"/>
      <c r="L712" s="139"/>
      <c r="M712" s="139"/>
      <c r="N712" s="139"/>
      <c r="O712" s="139"/>
      <c r="P712" s="140"/>
      <c r="Q712" s="140"/>
      <c r="R712" s="141"/>
      <c r="W712" s="139"/>
      <c r="X712" s="139"/>
      <c r="Z712" s="139"/>
      <c r="AB712" s="139"/>
      <c r="AE712" s="139"/>
      <c r="AH712" s="142"/>
    </row>
    <row r="713" spans="4:34" s="135" customFormat="1" x14ac:dyDescent="0.3">
      <c r="D713" s="137"/>
      <c r="E713" s="137"/>
      <c r="F713" s="138"/>
      <c r="G713" s="138"/>
      <c r="H713" s="138"/>
      <c r="I713" s="138"/>
      <c r="J713" s="139"/>
      <c r="K713" s="139"/>
      <c r="L713" s="139"/>
      <c r="M713" s="139"/>
      <c r="N713" s="139"/>
      <c r="O713" s="139"/>
      <c r="P713" s="140"/>
      <c r="Q713" s="140"/>
      <c r="R713" s="141"/>
      <c r="W713" s="139"/>
      <c r="X713" s="139"/>
      <c r="Z713" s="139"/>
      <c r="AB713" s="139"/>
      <c r="AE713" s="139"/>
      <c r="AH713" s="142"/>
    </row>
    <row r="714" spans="4:34" s="135" customFormat="1" x14ac:dyDescent="0.3">
      <c r="D714" s="137"/>
      <c r="E714" s="137"/>
      <c r="F714" s="138"/>
      <c r="G714" s="138"/>
      <c r="H714" s="138"/>
      <c r="I714" s="138"/>
      <c r="J714" s="139"/>
      <c r="K714" s="139"/>
      <c r="L714" s="139"/>
      <c r="M714" s="139"/>
      <c r="N714" s="139"/>
      <c r="O714" s="139"/>
      <c r="P714" s="140"/>
      <c r="Q714" s="140"/>
      <c r="R714" s="141"/>
      <c r="W714" s="139"/>
      <c r="X714" s="139"/>
      <c r="Z714" s="139"/>
      <c r="AB714" s="139"/>
      <c r="AE714" s="139"/>
      <c r="AH714" s="142"/>
    </row>
    <row r="715" spans="4:34" s="135" customFormat="1" x14ac:dyDescent="0.3">
      <c r="D715" s="137"/>
      <c r="E715" s="137"/>
      <c r="F715" s="138"/>
      <c r="G715" s="138"/>
      <c r="H715" s="138"/>
      <c r="I715" s="138"/>
      <c r="J715" s="139"/>
      <c r="K715" s="139"/>
      <c r="L715" s="139"/>
      <c r="M715" s="139"/>
      <c r="N715" s="139"/>
      <c r="O715" s="139"/>
      <c r="P715" s="140"/>
      <c r="Q715" s="140"/>
      <c r="R715" s="141"/>
      <c r="W715" s="139"/>
      <c r="X715" s="139"/>
      <c r="Z715" s="139"/>
      <c r="AB715" s="139"/>
      <c r="AE715" s="139"/>
      <c r="AH715" s="142"/>
    </row>
    <row r="716" spans="4:34" s="135" customFormat="1" x14ac:dyDescent="0.3">
      <c r="D716" s="137"/>
      <c r="E716" s="137"/>
      <c r="F716" s="138"/>
      <c r="G716" s="138"/>
      <c r="H716" s="138"/>
      <c r="I716" s="138"/>
      <c r="J716" s="139"/>
      <c r="K716" s="139"/>
      <c r="L716" s="139"/>
      <c r="M716" s="139"/>
      <c r="N716" s="139"/>
      <c r="O716" s="139"/>
      <c r="P716" s="140"/>
      <c r="Q716" s="140"/>
      <c r="R716" s="141"/>
      <c r="W716" s="139"/>
      <c r="X716" s="139"/>
      <c r="Z716" s="139"/>
      <c r="AB716" s="139"/>
      <c r="AE716" s="139"/>
      <c r="AH716" s="142"/>
    </row>
    <row r="717" spans="4:34" s="135" customFormat="1" x14ac:dyDescent="0.3">
      <c r="D717" s="137"/>
      <c r="E717" s="137"/>
      <c r="F717" s="138"/>
      <c r="G717" s="138"/>
      <c r="H717" s="138"/>
      <c r="I717" s="138"/>
      <c r="J717" s="139"/>
      <c r="K717" s="139"/>
      <c r="L717" s="139"/>
      <c r="M717" s="139"/>
      <c r="N717" s="139"/>
      <c r="O717" s="139"/>
      <c r="P717" s="140"/>
      <c r="Q717" s="140"/>
      <c r="R717" s="141"/>
      <c r="W717" s="139"/>
      <c r="X717" s="139"/>
      <c r="Z717" s="139"/>
      <c r="AB717" s="139"/>
      <c r="AE717" s="139"/>
      <c r="AH717" s="142"/>
    </row>
    <row r="718" spans="4:34" s="135" customFormat="1" x14ac:dyDescent="0.3">
      <c r="D718" s="137"/>
      <c r="E718" s="137"/>
      <c r="F718" s="138"/>
      <c r="G718" s="138"/>
      <c r="H718" s="138"/>
      <c r="I718" s="138"/>
      <c r="J718" s="139"/>
      <c r="K718" s="139"/>
      <c r="L718" s="139"/>
      <c r="M718" s="139"/>
      <c r="N718" s="139"/>
      <c r="O718" s="139"/>
      <c r="P718" s="140"/>
      <c r="Q718" s="140"/>
      <c r="R718" s="141"/>
      <c r="W718" s="139"/>
      <c r="X718" s="139"/>
      <c r="Z718" s="139"/>
      <c r="AB718" s="139"/>
      <c r="AE718" s="139"/>
      <c r="AH718" s="142"/>
    </row>
    <row r="719" spans="4:34" s="135" customFormat="1" x14ac:dyDescent="0.3">
      <c r="D719" s="137"/>
      <c r="E719" s="137"/>
      <c r="F719" s="138"/>
      <c r="G719" s="138"/>
      <c r="H719" s="138"/>
      <c r="I719" s="138"/>
      <c r="J719" s="139"/>
      <c r="K719" s="139"/>
      <c r="L719" s="139"/>
      <c r="M719" s="139"/>
      <c r="N719" s="139"/>
      <c r="O719" s="139"/>
      <c r="P719" s="140"/>
      <c r="Q719" s="140"/>
      <c r="R719" s="141"/>
      <c r="W719" s="139"/>
      <c r="X719" s="139"/>
      <c r="Z719" s="139"/>
      <c r="AB719" s="139"/>
      <c r="AE719" s="139"/>
      <c r="AH719" s="142"/>
    </row>
    <row r="720" spans="4:34" s="135" customFormat="1" x14ac:dyDescent="0.3">
      <c r="D720" s="137"/>
      <c r="E720" s="137"/>
      <c r="F720" s="138"/>
      <c r="G720" s="138"/>
      <c r="H720" s="138"/>
      <c r="I720" s="138"/>
      <c r="J720" s="139"/>
      <c r="K720" s="139"/>
      <c r="L720" s="139"/>
      <c r="M720" s="139"/>
      <c r="N720" s="139"/>
      <c r="O720" s="139"/>
      <c r="P720" s="140"/>
      <c r="Q720" s="140"/>
      <c r="R720" s="141"/>
      <c r="W720" s="139"/>
      <c r="X720" s="139"/>
      <c r="Z720" s="139"/>
      <c r="AB720" s="139"/>
      <c r="AE720" s="139"/>
      <c r="AH720" s="142"/>
    </row>
    <row r="721" spans="4:34" s="135" customFormat="1" x14ac:dyDescent="0.3">
      <c r="D721" s="137"/>
      <c r="E721" s="137"/>
      <c r="F721" s="138"/>
      <c r="G721" s="138"/>
      <c r="H721" s="138"/>
      <c r="I721" s="138"/>
      <c r="J721" s="139"/>
      <c r="K721" s="139"/>
      <c r="L721" s="139"/>
      <c r="M721" s="139"/>
      <c r="N721" s="139"/>
      <c r="O721" s="139"/>
      <c r="P721" s="140"/>
      <c r="Q721" s="140"/>
      <c r="R721" s="141"/>
      <c r="W721" s="139"/>
      <c r="X721" s="139"/>
      <c r="Z721" s="139"/>
      <c r="AB721" s="139"/>
      <c r="AE721" s="139"/>
      <c r="AH721" s="142"/>
    </row>
    <row r="722" spans="4:34" s="135" customFormat="1" x14ac:dyDescent="0.3">
      <c r="D722" s="137"/>
      <c r="E722" s="137"/>
      <c r="F722" s="138"/>
      <c r="G722" s="138"/>
      <c r="H722" s="138"/>
      <c r="I722" s="138"/>
      <c r="J722" s="139"/>
      <c r="K722" s="139"/>
      <c r="L722" s="139"/>
      <c r="M722" s="139"/>
      <c r="N722" s="139"/>
      <c r="O722" s="139"/>
      <c r="P722" s="140"/>
      <c r="Q722" s="140"/>
      <c r="R722" s="141"/>
      <c r="W722" s="139"/>
      <c r="X722" s="139"/>
      <c r="Z722" s="139"/>
      <c r="AB722" s="139"/>
      <c r="AE722" s="139"/>
      <c r="AH722" s="142"/>
    </row>
    <row r="723" spans="4:34" s="135" customFormat="1" x14ac:dyDescent="0.3">
      <c r="D723" s="137"/>
      <c r="E723" s="137"/>
      <c r="F723" s="138"/>
      <c r="G723" s="138"/>
      <c r="H723" s="138"/>
      <c r="I723" s="138"/>
      <c r="J723" s="139"/>
      <c r="K723" s="139"/>
      <c r="L723" s="139"/>
      <c r="M723" s="139"/>
      <c r="N723" s="139"/>
      <c r="O723" s="139"/>
      <c r="P723" s="140"/>
      <c r="Q723" s="140"/>
      <c r="R723" s="141"/>
      <c r="W723" s="139"/>
      <c r="X723" s="139"/>
      <c r="Z723" s="139"/>
      <c r="AB723" s="139"/>
      <c r="AE723" s="139"/>
      <c r="AH723" s="142"/>
    </row>
    <row r="724" spans="4:34" s="135" customFormat="1" x14ac:dyDescent="0.3">
      <c r="D724" s="137"/>
      <c r="E724" s="137"/>
      <c r="F724" s="138"/>
      <c r="G724" s="138"/>
      <c r="H724" s="138"/>
      <c r="I724" s="138"/>
      <c r="J724" s="139"/>
      <c r="K724" s="139"/>
      <c r="L724" s="139"/>
      <c r="M724" s="139"/>
      <c r="N724" s="139"/>
      <c r="O724" s="139"/>
      <c r="P724" s="140"/>
      <c r="Q724" s="140"/>
      <c r="R724" s="141"/>
      <c r="W724" s="139"/>
      <c r="X724" s="139"/>
      <c r="Z724" s="139"/>
      <c r="AB724" s="139"/>
      <c r="AE724" s="139"/>
      <c r="AH724" s="142"/>
    </row>
    <row r="725" spans="4:34" s="135" customFormat="1" x14ac:dyDescent="0.3">
      <c r="D725" s="137"/>
      <c r="E725" s="137"/>
      <c r="F725" s="138"/>
      <c r="G725" s="138"/>
      <c r="H725" s="138"/>
      <c r="I725" s="138"/>
      <c r="J725" s="139"/>
      <c r="K725" s="139"/>
      <c r="L725" s="139"/>
      <c r="M725" s="139"/>
      <c r="N725" s="139"/>
      <c r="O725" s="139"/>
      <c r="P725" s="140"/>
      <c r="Q725" s="140"/>
      <c r="R725" s="141"/>
      <c r="W725" s="139"/>
      <c r="X725" s="139"/>
      <c r="Z725" s="139"/>
      <c r="AB725" s="139"/>
      <c r="AE725" s="139"/>
      <c r="AH725" s="142"/>
    </row>
    <row r="726" spans="4:34" s="135" customFormat="1" x14ac:dyDescent="0.3">
      <c r="D726" s="137"/>
      <c r="E726" s="137"/>
      <c r="F726" s="138"/>
      <c r="G726" s="138"/>
      <c r="H726" s="138"/>
      <c r="I726" s="138"/>
      <c r="J726" s="139"/>
      <c r="K726" s="139"/>
      <c r="L726" s="139"/>
      <c r="M726" s="139"/>
      <c r="N726" s="139"/>
      <c r="O726" s="139"/>
      <c r="P726" s="140"/>
      <c r="Q726" s="140"/>
      <c r="R726" s="141"/>
      <c r="W726" s="139"/>
      <c r="X726" s="139"/>
      <c r="Z726" s="139"/>
      <c r="AB726" s="139"/>
      <c r="AE726" s="139"/>
      <c r="AH726" s="142"/>
    </row>
    <row r="727" spans="4:34" s="135" customFormat="1" x14ac:dyDescent="0.3">
      <c r="D727" s="137"/>
      <c r="E727" s="137"/>
      <c r="F727" s="138"/>
      <c r="G727" s="138"/>
      <c r="H727" s="138"/>
      <c r="I727" s="138"/>
      <c r="J727" s="139"/>
      <c r="K727" s="139"/>
      <c r="L727" s="139"/>
      <c r="M727" s="139"/>
      <c r="N727" s="139"/>
      <c r="O727" s="139"/>
      <c r="P727" s="140"/>
      <c r="Q727" s="140"/>
      <c r="R727" s="141"/>
      <c r="W727" s="139"/>
      <c r="X727" s="139"/>
      <c r="Z727" s="139"/>
      <c r="AB727" s="139"/>
      <c r="AE727" s="139"/>
      <c r="AH727" s="142"/>
    </row>
    <row r="728" spans="4:34" s="135" customFormat="1" x14ac:dyDescent="0.3">
      <c r="D728" s="137"/>
      <c r="E728" s="137"/>
      <c r="F728" s="138"/>
      <c r="G728" s="138"/>
      <c r="H728" s="138"/>
      <c r="I728" s="138"/>
      <c r="J728" s="139"/>
      <c r="K728" s="139"/>
      <c r="L728" s="139"/>
      <c r="M728" s="139"/>
      <c r="N728" s="139"/>
      <c r="O728" s="139"/>
      <c r="P728" s="140"/>
      <c r="Q728" s="140"/>
      <c r="R728" s="141"/>
      <c r="W728" s="139"/>
      <c r="X728" s="139"/>
      <c r="Z728" s="139"/>
      <c r="AB728" s="139"/>
      <c r="AE728" s="139"/>
      <c r="AH728" s="142"/>
    </row>
    <row r="729" spans="4:34" s="135" customFormat="1" x14ac:dyDescent="0.3">
      <c r="D729" s="137"/>
      <c r="E729" s="137"/>
      <c r="F729" s="138"/>
      <c r="G729" s="138"/>
      <c r="H729" s="138"/>
      <c r="I729" s="138"/>
      <c r="J729" s="139"/>
      <c r="K729" s="139"/>
      <c r="L729" s="139"/>
      <c r="M729" s="139"/>
      <c r="N729" s="139"/>
      <c r="O729" s="139"/>
      <c r="P729" s="140"/>
      <c r="Q729" s="140"/>
      <c r="R729" s="141"/>
      <c r="W729" s="139"/>
      <c r="X729" s="139"/>
      <c r="Z729" s="139"/>
      <c r="AB729" s="139"/>
      <c r="AE729" s="139"/>
      <c r="AH729" s="142"/>
    </row>
    <row r="730" spans="4:34" s="135" customFormat="1" x14ac:dyDescent="0.3">
      <c r="D730" s="137"/>
      <c r="E730" s="137"/>
      <c r="F730" s="138"/>
      <c r="G730" s="138"/>
      <c r="H730" s="138"/>
      <c r="I730" s="138"/>
      <c r="J730" s="139"/>
      <c r="K730" s="139"/>
      <c r="L730" s="139"/>
      <c r="M730" s="139"/>
      <c r="N730" s="139"/>
      <c r="O730" s="139"/>
      <c r="P730" s="140"/>
      <c r="Q730" s="140"/>
      <c r="R730" s="141"/>
      <c r="W730" s="139"/>
      <c r="X730" s="139"/>
      <c r="Z730" s="139"/>
      <c r="AB730" s="139"/>
      <c r="AE730" s="139"/>
      <c r="AH730" s="142"/>
    </row>
    <row r="731" spans="4:34" s="135" customFormat="1" x14ac:dyDescent="0.3">
      <c r="D731" s="137"/>
      <c r="E731" s="137"/>
      <c r="F731" s="138"/>
      <c r="G731" s="138"/>
      <c r="H731" s="138"/>
      <c r="I731" s="138"/>
      <c r="J731" s="139"/>
      <c r="K731" s="139"/>
      <c r="L731" s="139"/>
      <c r="M731" s="139"/>
      <c r="N731" s="139"/>
      <c r="O731" s="139"/>
      <c r="P731" s="140"/>
      <c r="Q731" s="140"/>
      <c r="R731" s="141"/>
      <c r="W731" s="139"/>
      <c r="X731" s="139"/>
      <c r="Z731" s="139"/>
      <c r="AB731" s="139"/>
      <c r="AE731" s="139"/>
      <c r="AH731" s="142"/>
    </row>
    <row r="732" spans="4:34" s="135" customFormat="1" x14ac:dyDescent="0.3">
      <c r="D732" s="137"/>
      <c r="E732" s="137"/>
      <c r="F732" s="138"/>
      <c r="G732" s="138"/>
      <c r="H732" s="138"/>
      <c r="I732" s="138"/>
      <c r="J732" s="139"/>
      <c r="K732" s="139"/>
      <c r="L732" s="139"/>
      <c r="M732" s="139"/>
      <c r="N732" s="139"/>
      <c r="O732" s="139"/>
      <c r="P732" s="140"/>
      <c r="Q732" s="140"/>
      <c r="R732" s="141"/>
      <c r="W732" s="139"/>
      <c r="X732" s="139"/>
      <c r="Z732" s="139"/>
      <c r="AB732" s="139"/>
      <c r="AE732" s="139"/>
      <c r="AH732" s="142"/>
    </row>
    <row r="733" spans="4:34" s="135" customFormat="1" x14ac:dyDescent="0.3">
      <c r="D733" s="137"/>
      <c r="E733" s="137"/>
      <c r="F733" s="138"/>
      <c r="G733" s="138"/>
      <c r="H733" s="138"/>
      <c r="I733" s="138"/>
      <c r="J733" s="139"/>
      <c r="K733" s="139"/>
      <c r="L733" s="139"/>
      <c r="M733" s="139"/>
      <c r="N733" s="139"/>
      <c r="O733" s="139"/>
      <c r="P733" s="140"/>
      <c r="Q733" s="140"/>
      <c r="R733" s="141"/>
      <c r="W733" s="139"/>
      <c r="X733" s="139"/>
      <c r="Z733" s="139"/>
      <c r="AB733" s="139"/>
      <c r="AE733" s="139"/>
      <c r="AH733" s="142"/>
    </row>
    <row r="734" spans="4:34" s="135" customFormat="1" x14ac:dyDescent="0.3">
      <c r="D734" s="137"/>
      <c r="E734" s="137"/>
      <c r="F734" s="138"/>
      <c r="G734" s="138"/>
      <c r="H734" s="138"/>
      <c r="I734" s="138"/>
      <c r="J734" s="139"/>
      <c r="K734" s="139"/>
      <c r="L734" s="139"/>
      <c r="M734" s="139"/>
      <c r="N734" s="139"/>
      <c r="O734" s="139"/>
      <c r="P734" s="140"/>
      <c r="Q734" s="140"/>
      <c r="R734" s="141"/>
      <c r="W734" s="139"/>
      <c r="X734" s="139"/>
      <c r="Z734" s="139"/>
      <c r="AB734" s="139"/>
      <c r="AE734" s="139"/>
      <c r="AH734" s="142"/>
    </row>
    <row r="735" spans="4:34" s="135" customFormat="1" x14ac:dyDescent="0.3">
      <c r="D735" s="137"/>
      <c r="E735" s="137"/>
      <c r="F735" s="138"/>
      <c r="G735" s="138"/>
      <c r="H735" s="138"/>
      <c r="I735" s="138"/>
      <c r="J735" s="139"/>
      <c r="K735" s="139"/>
      <c r="L735" s="139"/>
      <c r="M735" s="139"/>
      <c r="N735" s="139"/>
      <c r="O735" s="139"/>
      <c r="P735" s="140"/>
      <c r="Q735" s="140"/>
      <c r="R735" s="141"/>
      <c r="W735" s="139"/>
      <c r="X735" s="139"/>
      <c r="Z735" s="139"/>
      <c r="AB735" s="139"/>
      <c r="AE735" s="139"/>
      <c r="AH735" s="142"/>
    </row>
    <row r="736" spans="4:34" s="135" customFormat="1" x14ac:dyDescent="0.3">
      <c r="D736" s="137"/>
      <c r="E736" s="137"/>
      <c r="F736" s="138"/>
      <c r="G736" s="138"/>
      <c r="H736" s="138"/>
      <c r="I736" s="138"/>
      <c r="J736" s="139"/>
      <c r="K736" s="139"/>
      <c r="L736" s="139"/>
      <c r="M736" s="139"/>
      <c r="N736" s="139"/>
      <c r="O736" s="139"/>
      <c r="P736" s="140"/>
      <c r="Q736" s="140"/>
      <c r="R736" s="141"/>
      <c r="W736" s="139"/>
      <c r="X736" s="139"/>
      <c r="Z736" s="139"/>
      <c r="AB736" s="139"/>
      <c r="AE736" s="139"/>
      <c r="AH736" s="142"/>
    </row>
    <row r="737" spans="4:34" s="135" customFormat="1" x14ac:dyDescent="0.3">
      <c r="D737" s="137"/>
      <c r="E737" s="137"/>
      <c r="F737" s="138"/>
      <c r="G737" s="138"/>
      <c r="H737" s="138"/>
      <c r="I737" s="138"/>
      <c r="J737" s="139"/>
      <c r="K737" s="139"/>
      <c r="L737" s="139"/>
      <c r="M737" s="139"/>
      <c r="N737" s="139"/>
      <c r="O737" s="139"/>
      <c r="P737" s="140"/>
      <c r="Q737" s="140"/>
      <c r="R737" s="141"/>
      <c r="W737" s="139"/>
      <c r="X737" s="139"/>
      <c r="Z737" s="139"/>
      <c r="AB737" s="139"/>
      <c r="AE737" s="139"/>
      <c r="AH737" s="142"/>
    </row>
    <row r="738" spans="4:34" s="135" customFormat="1" x14ac:dyDescent="0.3">
      <c r="D738" s="137"/>
      <c r="E738" s="137"/>
      <c r="F738" s="138"/>
      <c r="G738" s="138"/>
      <c r="H738" s="138"/>
      <c r="I738" s="138"/>
      <c r="J738" s="139"/>
      <c r="K738" s="139"/>
      <c r="L738" s="139"/>
      <c r="M738" s="139"/>
      <c r="N738" s="139"/>
      <c r="O738" s="139"/>
      <c r="P738" s="140"/>
      <c r="Q738" s="140"/>
      <c r="R738" s="141"/>
      <c r="W738" s="139"/>
      <c r="X738" s="139"/>
      <c r="Z738" s="139"/>
      <c r="AB738" s="139"/>
      <c r="AE738" s="139"/>
      <c r="AH738" s="142"/>
    </row>
    <row r="739" spans="4:34" s="135" customFormat="1" x14ac:dyDescent="0.3">
      <c r="D739" s="137"/>
      <c r="E739" s="137"/>
      <c r="F739" s="138"/>
      <c r="G739" s="138"/>
      <c r="H739" s="138"/>
      <c r="I739" s="138"/>
      <c r="J739" s="139"/>
      <c r="K739" s="139"/>
      <c r="L739" s="139"/>
      <c r="M739" s="139"/>
      <c r="N739" s="139"/>
      <c r="O739" s="139"/>
      <c r="P739" s="140"/>
      <c r="Q739" s="140"/>
      <c r="R739" s="141"/>
      <c r="W739" s="139"/>
      <c r="X739" s="139"/>
      <c r="Z739" s="139"/>
      <c r="AB739" s="139"/>
      <c r="AE739" s="139"/>
      <c r="AH739" s="142"/>
    </row>
    <row r="740" spans="4:34" s="135" customFormat="1" x14ac:dyDescent="0.3">
      <c r="D740" s="137"/>
      <c r="E740" s="137"/>
      <c r="F740" s="138"/>
      <c r="G740" s="138"/>
      <c r="H740" s="138"/>
      <c r="I740" s="138"/>
      <c r="J740" s="139"/>
      <c r="K740" s="139"/>
      <c r="L740" s="139"/>
      <c r="M740" s="139"/>
      <c r="N740" s="139"/>
      <c r="O740" s="139"/>
      <c r="P740" s="140"/>
      <c r="Q740" s="140"/>
      <c r="R740" s="141"/>
      <c r="W740" s="139"/>
      <c r="X740" s="139"/>
      <c r="Z740" s="139"/>
      <c r="AB740" s="139"/>
      <c r="AE740" s="139"/>
      <c r="AH740" s="142"/>
    </row>
    <row r="741" spans="4:34" s="135" customFormat="1" x14ac:dyDescent="0.3">
      <c r="D741" s="137"/>
      <c r="E741" s="137"/>
      <c r="F741" s="138"/>
      <c r="G741" s="138"/>
      <c r="H741" s="138"/>
      <c r="I741" s="138"/>
      <c r="J741" s="139"/>
      <c r="K741" s="139"/>
      <c r="L741" s="139"/>
      <c r="M741" s="139"/>
      <c r="N741" s="139"/>
      <c r="O741" s="139"/>
      <c r="P741" s="140"/>
      <c r="Q741" s="140"/>
      <c r="R741" s="141"/>
      <c r="W741" s="139"/>
      <c r="X741" s="139"/>
      <c r="Z741" s="139"/>
      <c r="AB741" s="139"/>
      <c r="AE741" s="139"/>
      <c r="AH741" s="142"/>
    </row>
    <row r="742" spans="4:34" s="135" customFormat="1" x14ac:dyDescent="0.3">
      <c r="D742" s="137"/>
      <c r="E742" s="137"/>
      <c r="F742" s="138"/>
      <c r="G742" s="138"/>
      <c r="H742" s="138"/>
      <c r="I742" s="138"/>
      <c r="J742" s="139"/>
      <c r="K742" s="139"/>
      <c r="L742" s="139"/>
      <c r="M742" s="139"/>
      <c r="N742" s="139"/>
      <c r="O742" s="139"/>
      <c r="P742" s="140"/>
      <c r="Q742" s="140"/>
      <c r="R742" s="141"/>
      <c r="W742" s="139"/>
      <c r="X742" s="139"/>
      <c r="Z742" s="139"/>
      <c r="AB742" s="139"/>
      <c r="AE742" s="139"/>
      <c r="AH742" s="142"/>
    </row>
    <row r="743" spans="4:34" s="135" customFormat="1" x14ac:dyDescent="0.3">
      <c r="D743" s="137"/>
      <c r="E743" s="137"/>
      <c r="F743" s="138"/>
      <c r="G743" s="138"/>
      <c r="H743" s="138"/>
      <c r="I743" s="138"/>
      <c r="J743" s="139"/>
      <c r="K743" s="139"/>
      <c r="L743" s="139"/>
      <c r="M743" s="139"/>
      <c r="N743" s="139"/>
      <c r="O743" s="139"/>
      <c r="P743" s="140"/>
      <c r="Q743" s="140"/>
      <c r="R743" s="141"/>
      <c r="W743" s="139"/>
      <c r="X743" s="139"/>
      <c r="Z743" s="139"/>
      <c r="AB743" s="139"/>
      <c r="AE743" s="139"/>
      <c r="AH743" s="142"/>
    </row>
    <row r="744" spans="4:34" s="135" customFormat="1" x14ac:dyDescent="0.3">
      <c r="D744" s="137"/>
      <c r="E744" s="137"/>
      <c r="F744" s="138"/>
      <c r="G744" s="138"/>
      <c r="H744" s="138"/>
      <c r="I744" s="138"/>
      <c r="J744" s="139"/>
      <c r="K744" s="139"/>
      <c r="L744" s="139"/>
      <c r="M744" s="139"/>
      <c r="N744" s="139"/>
      <c r="O744" s="139"/>
      <c r="P744" s="140"/>
      <c r="Q744" s="140"/>
      <c r="R744" s="141"/>
      <c r="W744" s="139"/>
      <c r="X744" s="139"/>
      <c r="Z744" s="139"/>
      <c r="AB744" s="139"/>
      <c r="AE744" s="139"/>
      <c r="AH744" s="142"/>
    </row>
    <row r="745" spans="4:34" s="135" customFormat="1" x14ac:dyDescent="0.3">
      <c r="D745" s="137"/>
      <c r="E745" s="137"/>
      <c r="F745" s="138"/>
      <c r="G745" s="138"/>
      <c r="H745" s="138"/>
      <c r="I745" s="138"/>
      <c r="J745" s="139"/>
      <c r="K745" s="139"/>
      <c r="L745" s="139"/>
      <c r="M745" s="139"/>
      <c r="N745" s="139"/>
      <c r="O745" s="139"/>
      <c r="P745" s="140"/>
      <c r="Q745" s="140"/>
      <c r="R745" s="141"/>
      <c r="W745" s="139"/>
      <c r="X745" s="139"/>
      <c r="Z745" s="139"/>
      <c r="AB745" s="139"/>
      <c r="AE745" s="139"/>
      <c r="AH745" s="142"/>
    </row>
    <row r="746" spans="4:34" s="135" customFormat="1" x14ac:dyDescent="0.3">
      <c r="D746" s="137"/>
      <c r="E746" s="137"/>
      <c r="F746" s="138"/>
      <c r="G746" s="138"/>
      <c r="H746" s="138"/>
      <c r="I746" s="138"/>
      <c r="J746" s="139"/>
      <c r="K746" s="139"/>
      <c r="L746" s="139"/>
      <c r="M746" s="139"/>
      <c r="N746" s="139"/>
      <c r="O746" s="139"/>
      <c r="P746" s="140"/>
      <c r="Q746" s="140"/>
      <c r="R746" s="141"/>
      <c r="W746" s="139"/>
      <c r="X746" s="139"/>
      <c r="Z746" s="139"/>
      <c r="AB746" s="139"/>
      <c r="AE746" s="139"/>
      <c r="AH746" s="142"/>
    </row>
    <row r="747" spans="4:34" s="135" customFormat="1" x14ac:dyDescent="0.3">
      <c r="D747" s="137"/>
      <c r="E747" s="137"/>
      <c r="F747" s="138"/>
      <c r="G747" s="138"/>
      <c r="H747" s="138"/>
      <c r="I747" s="138"/>
      <c r="J747" s="139"/>
      <c r="K747" s="139"/>
      <c r="L747" s="139"/>
      <c r="M747" s="139"/>
      <c r="N747" s="139"/>
      <c r="O747" s="139"/>
      <c r="P747" s="140"/>
      <c r="Q747" s="140"/>
      <c r="R747" s="141"/>
      <c r="W747" s="139"/>
      <c r="X747" s="139"/>
      <c r="Z747" s="139"/>
      <c r="AB747" s="139"/>
      <c r="AE747" s="139"/>
      <c r="AH747" s="142"/>
    </row>
    <row r="748" spans="4:34" s="135" customFormat="1" x14ac:dyDescent="0.3">
      <c r="D748" s="137"/>
      <c r="E748" s="137"/>
      <c r="F748" s="138"/>
      <c r="G748" s="138"/>
      <c r="H748" s="138"/>
      <c r="I748" s="138"/>
      <c r="J748" s="139"/>
      <c r="K748" s="139"/>
      <c r="L748" s="139"/>
      <c r="M748" s="139"/>
      <c r="N748" s="139"/>
      <c r="O748" s="139"/>
      <c r="P748" s="140"/>
      <c r="Q748" s="140"/>
      <c r="R748" s="141"/>
      <c r="W748" s="139"/>
      <c r="X748" s="139"/>
      <c r="Z748" s="139"/>
      <c r="AB748" s="139"/>
      <c r="AE748" s="139"/>
      <c r="AH748" s="142"/>
    </row>
    <row r="749" spans="4:34" s="135" customFormat="1" x14ac:dyDescent="0.3">
      <c r="D749" s="137"/>
      <c r="E749" s="137"/>
      <c r="F749" s="138"/>
      <c r="G749" s="138"/>
      <c r="H749" s="138"/>
      <c r="I749" s="138"/>
      <c r="J749" s="139"/>
      <c r="K749" s="139"/>
      <c r="L749" s="139"/>
      <c r="M749" s="139"/>
      <c r="N749" s="139"/>
      <c r="O749" s="139"/>
      <c r="P749" s="140"/>
      <c r="Q749" s="140"/>
      <c r="R749" s="141"/>
      <c r="W749" s="139"/>
      <c r="X749" s="139"/>
      <c r="Z749" s="139"/>
      <c r="AB749" s="139"/>
      <c r="AE749" s="139"/>
      <c r="AH749" s="142"/>
    </row>
    <row r="750" spans="4:34" s="135" customFormat="1" x14ac:dyDescent="0.3">
      <c r="D750" s="137"/>
      <c r="E750" s="137"/>
      <c r="F750" s="138"/>
      <c r="G750" s="138"/>
      <c r="H750" s="138"/>
      <c r="I750" s="138"/>
      <c r="J750" s="139"/>
      <c r="K750" s="139"/>
      <c r="L750" s="139"/>
      <c r="M750" s="139"/>
      <c r="N750" s="139"/>
      <c r="O750" s="139"/>
      <c r="P750" s="140"/>
      <c r="Q750" s="140"/>
      <c r="R750" s="141"/>
      <c r="W750" s="139"/>
      <c r="X750" s="139"/>
      <c r="Z750" s="139"/>
      <c r="AB750" s="139"/>
      <c r="AE750" s="139"/>
      <c r="AH750" s="142"/>
    </row>
    <row r="751" spans="4:34" s="135" customFormat="1" x14ac:dyDescent="0.3">
      <c r="D751" s="137"/>
      <c r="E751" s="137"/>
      <c r="F751" s="138"/>
      <c r="G751" s="138"/>
      <c r="H751" s="138"/>
      <c r="I751" s="138"/>
      <c r="J751" s="139"/>
      <c r="K751" s="139"/>
      <c r="L751" s="139"/>
      <c r="M751" s="139"/>
      <c r="N751" s="139"/>
      <c r="O751" s="139"/>
      <c r="P751" s="140"/>
      <c r="Q751" s="140"/>
      <c r="R751" s="141"/>
      <c r="W751" s="139"/>
      <c r="X751" s="139"/>
      <c r="Z751" s="139"/>
      <c r="AB751" s="139"/>
      <c r="AE751" s="139"/>
      <c r="AH751" s="142"/>
    </row>
    <row r="752" spans="4:34" s="135" customFormat="1" x14ac:dyDescent="0.3">
      <c r="D752" s="137"/>
      <c r="E752" s="137"/>
      <c r="F752" s="138"/>
      <c r="G752" s="138"/>
      <c r="H752" s="138"/>
      <c r="I752" s="138"/>
      <c r="J752" s="139"/>
      <c r="K752" s="139"/>
      <c r="L752" s="139"/>
      <c r="M752" s="139"/>
      <c r="N752" s="139"/>
      <c r="O752" s="139"/>
      <c r="P752" s="140"/>
      <c r="Q752" s="140"/>
      <c r="R752" s="141"/>
      <c r="W752" s="139"/>
      <c r="X752" s="139"/>
      <c r="Z752" s="139"/>
      <c r="AB752" s="139"/>
      <c r="AE752" s="139"/>
      <c r="AH752" s="142"/>
    </row>
    <row r="753" spans="4:34" s="135" customFormat="1" x14ac:dyDescent="0.3">
      <c r="D753" s="137"/>
      <c r="E753" s="137"/>
      <c r="F753" s="138"/>
      <c r="G753" s="138"/>
      <c r="H753" s="138"/>
      <c r="I753" s="138"/>
      <c r="J753" s="139"/>
      <c r="K753" s="139"/>
      <c r="L753" s="139"/>
      <c r="M753" s="139"/>
      <c r="N753" s="139"/>
      <c r="O753" s="139"/>
      <c r="P753" s="140"/>
      <c r="Q753" s="140"/>
      <c r="R753" s="141"/>
      <c r="W753" s="139"/>
      <c r="X753" s="139"/>
      <c r="Z753" s="139"/>
      <c r="AB753" s="139"/>
      <c r="AE753" s="139"/>
      <c r="AH753" s="142"/>
    </row>
    <row r="754" spans="4:34" s="135" customFormat="1" x14ac:dyDescent="0.3">
      <c r="D754" s="137"/>
      <c r="E754" s="137"/>
      <c r="F754" s="138"/>
      <c r="G754" s="138"/>
      <c r="H754" s="138"/>
      <c r="I754" s="138"/>
      <c r="J754" s="139"/>
      <c r="K754" s="139"/>
      <c r="L754" s="139"/>
      <c r="M754" s="139"/>
      <c r="N754" s="139"/>
      <c r="O754" s="139"/>
      <c r="P754" s="140"/>
      <c r="Q754" s="140"/>
      <c r="R754" s="141"/>
      <c r="W754" s="139"/>
      <c r="X754" s="139"/>
      <c r="Z754" s="139"/>
      <c r="AB754" s="139"/>
      <c r="AE754" s="139"/>
      <c r="AH754" s="142"/>
    </row>
    <row r="755" spans="4:34" s="135" customFormat="1" x14ac:dyDescent="0.3">
      <c r="D755" s="137"/>
      <c r="E755" s="137"/>
      <c r="F755" s="138"/>
      <c r="G755" s="138"/>
      <c r="H755" s="138"/>
      <c r="I755" s="138"/>
      <c r="J755" s="139"/>
      <c r="K755" s="139"/>
      <c r="L755" s="139"/>
      <c r="M755" s="139"/>
      <c r="N755" s="139"/>
      <c r="O755" s="139"/>
      <c r="P755" s="140"/>
      <c r="Q755" s="140"/>
      <c r="R755" s="141"/>
      <c r="W755" s="139"/>
      <c r="X755" s="139"/>
      <c r="Z755" s="139"/>
      <c r="AB755" s="139"/>
      <c r="AE755" s="139"/>
      <c r="AH755" s="142"/>
    </row>
    <row r="756" spans="4:34" s="135" customFormat="1" x14ac:dyDescent="0.3">
      <c r="D756" s="137"/>
      <c r="E756" s="137"/>
      <c r="F756" s="138"/>
      <c r="G756" s="138"/>
      <c r="H756" s="138"/>
      <c r="I756" s="138"/>
      <c r="J756" s="139"/>
      <c r="K756" s="139"/>
      <c r="L756" s="139"/>
      <c r="M756" s="139"/>
      <c r="N756" s="139"/>
      <c r="O756" s="139"/>
      <c r="P756" s="140"/>
      <c r="Q756" s="140"/>
      <c r="R756" s="141"/>
      <c r="W756" s="139"/>
      <c r="X756" s="139"/>
      <c r="Z756" s="139"/>
      <c r="AB756" s="139"/>
      <c r="AE756" s="139"/>
      <c r="AH756" s="142"/>
    </row>
    <row r="757" spans="4:34" s="135" customFormat="1" x14ac:dyDescent="0.3">
      <c r="D757" s="137"/>
      <c r="E757" s="137"/>
      <c r="F757" s="138"/>
      <c r="G757" s="138"/>
      <c r="H757" s="138"/>
      <c r="I757" s="138"/>
      <c r="J757" s="139"/>
      <c r="K757" s="139"/>
      <c r="L757" s="139"/>
      <c r="M757" s="139"/>
      <c r="N757" s="139"/>
      <c r="O757" s="139"/>
      <c r="P757" s="140"/>
      <c r="Q757" s="140"/>
      <c r="R757" s="141"/>
      <c r="W757" s="139"/>
      <c r="X757" s="139"/>
      <c r="Z757" s="139"/>
      <c r="AB757" s="139"/>
      <c r="AE757" s="139"/>
      <c r="AH757" s="142"/>
    </row>
    <row r="758" spans="4:34" s="135" customFormat="1" x14ac:dyDescent="0.3">
      <c r="D758" s="137"/>
      <c r="E758" s="137"/>
      <c r="F758" s="138"/>
      <c r="G758" s="138"/>
      <c r="H758" s="138"/>
      <c r="I758" s="138"/>
      <c r="J758" s="139"/>
      <c r="K758" s="139"/>
      <c r="L758" s="139"/>
      <c r="M758" s="139"/>
      <c r="N758" s="139"/>
      <c r="O758" s="139"/>
      <c r="P758" s="140"/>
      <c r="Q758" s="140"/>
      <c r="R758" s="141"/>
      <c r="W758" s="139"/>
      <c r="X758" s="139"/>
      <c r="Z758" s="139"/>
      <c r="AB758" s="139"/>
      <c r="AE758" s="139"/>
      <c r="AH758" s="142"/>
    </row>
    <row r="759" spans="4:34" s="135" customFormat="1" x14ac:dyDescent="0.3">
      <c r="D759" s="137"/>
      <c r="E759" s="137"/>
      <c r="F759" s="138"/>
      <c r="G759" s="138"/>
      <c r="H759" s="138"/>
      <c r="I759" s="138"/>
      <c r="J759" s="139"/>
      <c r="K759" s="139"/>
      <c r="L759" s="139"/>
      <c r="M759" s="139"/>
      <c r="N759" s="139"/>
      <c r="O759" s="139"/>
      <c r="P759" s="140"/>
      <c r="Q759" s="140"/>
      <c r="R759" s="141"/>
      <c r="W759" s="139"/>
      <c r="X759" s="139"/>
      <c r="Z759" s="139"/>
      <c r="AB759" s="139"/>
      <c r="AE759" s="139"/>
      <c r="AH759" s="142"/>
    </row>
    <row r="760" spans="4:34" s="135" customFormat="1" x14ac:dyDescent="0.3">
      <c r="D760" s="137"/>
      <c r="E760" s="137"/>
      <c r="F760" s="138"/>
      <c r="G760" s="138"/>
      <c r="H760" s="138"/>
      <c r="I760" s="138"/>
      <c r="J760" s="139"/>
      <c r="K760" s="139"/>
      <c r="L760" s="139"/>
      <c r="M760" s="139"/>
      <c r="N760" s="139"/>
      <c r="O760" s="139"/>
      <c r="P760" s="140"/>
      <c r="Q760" s="140"/>
      <c r="R760" s="141"/>
      <c r="W760" s="139"/>
      <c r="X760" s="139"/>
      <c r="Z760" s="139"/>
      <c r="AB760" s="139"/>
      <c r="AE760" s="139"/>
      <c r="AH760" s="142"/>
    </row>
    <row r="761" spans="4:34" s="135" customFormat="1" x14ac:dyDescent="0.3">
      <c r="D761" s="137"/>
      <c r="E761" s="137"/>
      <c r="F761" s="138"/>
      <c r="G761" s="138"/>
      <c r="H761" s="138"/>
      <c r="I761" s="138"/>
      <c r="J761" s="139"/>
      <c r="K761" s="139"/>
      <c r="L761" s="139"/>
      <c r="M761" s="139"/>
      <c r="N761" s="139"/>
      <c r="O761" s="139"/>
      <c r="P761" s="140"/>
      <c r="Q761" s="140"/>
      <c r="R761" s="141"/>
      <c r="W761" s="139"/>
      <c r="X761" s="139"/>
      <c r="Z761" s="139"/>
      <c r="AB761" s="139"/>
      <c r="AE761" s="139"/>
      <c r="AH761" s="142"/>
    </row>
    <row r="762" spans="4:34" s="135" customFormat="1" x14ac:dyDescent="0.3">
      <c r="D762" s="137"/>
      <c r="E762" s="137"/>
      <c r="F762" s="138"/>
      <c r="G762" s="138"/>
      <c r="H762" s="138"/>
      <c r="I762" s="138"/>
      <c r="J762" s="139"/>
      <c r="K762" s="139"/>
      <c r="L762" s="139"/>
      <c r="M762" s="139"/>
      <c r="N762" s="139"/>
      <c r="O762" s="139"/>
      <c r="P762" s="140"/>
      <c r="Q762" s="140"/>
      <c r="R762" s="141"/>
      <c r="W762" s="139"/>
      <c r="X762" s="139"/>
      <c r="Z762" s="139"/>
      <c r="AB762" s="139"/>
      <c r="AE762" s="139"/>
      <c r="AH762" s="142"/>
    </row>
    <row r="763" spans="4:34" s="135" customFormat="1" x14ac:dyDescent="0.3">
      <c r="D763" s="137"/>
      <c r="E763" s="137"/>
      <c r="F763" s="138"/>
      <c r="G763" s="138"/>
      <c r="H763" s="138"/>
      <c r="I763" s="138"/>
      <c r="J763" s="139"/>
      <c r="K763" s="139"/>
      <c r="L763" s="139"/>
      <c r="M763" s="139"/>
      <c r="N763" s="139"/>
      <c r="O763" s="139"/>
      <c r="P763" s="140"/>
      <c r="Q763" s="140"/>
      <c r="R763" s="141"/>
      <c r="W763" s="139"/>
      <c r="X763" s="139"/>
      <c r="Z763" s="139"/>
      <c r="AB763" s="139"/>
      <c r="AE763" s="139"/>
      <c r="AH763" s="142"/>
    </row>
    <row r="764" spans="4:34" s="135" customFormat="1" x14ac:dyDescent="0.3">
      <c r="D764" s="137"/>
      <c r="E764" s="137"/>
      <c r="F764" s="138"/>
      <c r="G764" s="138"/>
      <c r="H764" s="138"/>
      <c r="I764" s="138"/>
      <c r="J764" s="139"/>
      <c r="K764" s="139"/>
      <c r="L764" s="139"/>
      <c r="M764" s="139"/>
      <c r="N764" s="139"/>
      <c r="O764" s="139"/>
      <c r="P764" s="140"/>
      <c r="Q764" s="140"/>
      <c r="R764" s="141"/>
      <c r="W764" s="139"/>
      <c r="X764" s="139"/>
      <c r="Z764" s="139"/>
      <c r="AB764" s="139"/>
      <c r="AE764" s="139"/>
      <c r="AH764" s="142"/>
    </row>
    <row r="765" spans="4:34" s="135" customFormat="1" x14ac:dyDescent="0.3">
      <c r="D765" s="137"/>
      <c r="E765" s="137"/>
      <c r="F765" s="138"/>
      <c r="G765" s="138"/>
      <c r="H765" s="138"/>
      <c r="I765" s="138"/>
      <c r="J765" s="139"/>
      <c r="K765" s="139"/>
      <c r="L765" s="139"/>
      <c r="M765" s="139"/>
      <c r="N765" s="139"/>
      <c r="O765" s="139"/>
      <c r="P765" s="140"/>
      <c r="Q765" s="140"/>
      <c r="R765" s="141"/>
      <c r="W765" s="139"/>
      <c r="X765" s="139"/>
      <c r="Z765" s="139"/>
      <c r="AB765" s="139"/>
      <c r="AE765" s="139"/>
      <c r="AH765" s="142"/>
    </row>
    <row r="766" spans="4:34" s="135" customFormat="1" x14ac:dyDescent="0.3">
      <c r="D766" s="137"/>
      <c r="E766" s="137"/>
      <c r="F766" s="138"/>
      <c r="G766" s="138"/>
      <c r="H766" s="138"/>
      <c r="I766" s="138"/>
      <c r="J766" s="139"/>
      <c r="K766" s="139"/>
      <c r="L766" s="139"/>
      <c r="M766" s="139"/>
      <c r="N766" s="139"/>
      <c r="O766" s="139"/>
      <c r="P766" s="140"/>
      <c r="Q766" s="140"/>
      <c r="R766" s="141"/>
      <c r="W766" s="139"/>
      <c r="X766" s="139"/>
      <c r="Z766" s="139"/>
      <c r="AB766" s="139"/>
      <c r="AE766" s="139"/>
      <c r="AH766" s="142"/>
    </row>
    <row r="767" spans="4:34" s="135" customFormat="1" x14ac:dyDescent="0.3">
      <c r="D767" s="137"/>
      <c r="E767" s="137"/>
      <c r="F767" s="138"/>
      <c r="G767" s="138"/>
      <c r="H767" s="138"/>
      <c r="I767" s="138"/>
      <c r="J767" s="139"/>
      <c r="K767" s="139"/>
      <c r="L767" s="139"/>
      <c r="M767" s="139"/>
      <c r="N767" s="139"/>
      <c r="O767" s="139"/>
      <c r="P767" s="140"/>
      <c r="Q767" s="140"/>
      <c r="R767" s="141"/>
      <c r="W767" s="139"/>
      <c r="X767" s="139"/>
      <c r="Z767" s="139"/>
      <c r="AB767" s="139"/>
      <c r="AE767" s="139"/>
      <c r="AH767" s="142"/>
    </row>
    <row r="768" spans="4:34" s="135" customFormat="1" x14ac:dyDescent="0.3">
      <c r="D768" s="137"/>
      <c r="E768" s="137"/>
      <c r="F768" s="138"/>
      <c r="G768" s="138"/>
      <c r="H768" s="138"/>
      <c r="I768" s="138"/>
      <c r="J768" s="139"/>
      <c r="K768" s="139"/>
      <c r="L768" s="139"/>
      <c r="M768" s="139"/>
      <c r="N768" s="139"/>
      <c r="O768" s="139"/>
      <c r="P768" s="140"/>
      <c r="Q768" s="140"/>
      <c r="R768" s="141"/>
      <c r="W768" s="139"/>
      <c r="X768" s="139"/>
      <c r="Z768" s="139"/>
      <c r="AB768" s="139"/>
      <c r="AE768" s="139"/>
      <c r="AH768" s="142"/>
    </row>
    <row r="769" spans="4:34" s="135" customFormat="1" x14ac:dyDescent="0.3">
      <c r="D769" s="137"/>
      <c r="E769" s="137"/>
      <c r="F769" s="138"/>
      <c r="G769" s="138"/>
      <c r="H769" s="138"/>
      <c r="I769" s="138"/>
      <c r="J769" s="139"/>
      <c r="K769" s="139"/>
      <c r="L769" s="139"/>
      <c r="M769" s="139"/>
      <c r="N769" s="139"/>
      <c r="O769" s="139"/>
      <c r="P769" s="140"/>
      <c r="Q769" s="140"/>
      <c r="R769" s="141"/>
      <c r="W769" s="139"/>
      <c r="X769" s="139"/>
      <c r="Z769" s="139"/>
      <c r="AB769" s="139"/>
      <c r="AE769" s="139"/>
      <c r="AH769" s="142"/>
    </row>
    <row r="770" spans="4:34" s="135" customFormat="1" x14ac:dyDescent="0.3">
      <c r="D770" s="137"/>
      <c r="E770" s="137"/>
      <c r="F770" s="138"/>
      <c r="G770" s="138"/>
      <c r="H770" s="138"/>
      <c r="I770" s="138"/>
      <c r="J770" s="139"/>
      <c r="K770" s="139"/>
      <c r="L770" s="139"/>
      <c r="M770" s="139"/>
      <c r="N770" s="139"/>
      <c r="O770" s="139"/>
      <c r="P770" s="140"/>
      <c r="Q770" s="140"/>
      <c r="R770" s="141"/>
      <c r="W770" s="139"/>
      <c r="X770" s="139"/>
      <c r="Z770" s="139"/>
      <c r="AB770" s="139"/>
      <c r="AE770" s="139"/>
      <c r="AH770" s="142"/>
    </row>
    <row r="771" spans="4:34" s="135" customFormat="1" x14ac:dyDescent="0.3">
      <c r="D771" s="137"/>
      <c r="E771" s="137"/>
      <c r="F771" s="138"/>
      <c r="G771" s="138"/>
      <c r="H771" s="138"/>
      <c r="I771" s="138"/>
      <c r="J771" s="139"/>
      <c r="K771" s="139"/>
      <c r="L771" s="139"/>
      <c r="M771" s="139"/>
      <c r="N771" s="139"/>
      <c r="O771" s="139"/>
      <c r="P771" s="140"/>
      <c r="Q771" s="140"/>
      <c r="R771" s="141"/>
      <c r="W771" s="139"/>
      <c r="X771" s="139"/>
      <c r="Z771" s="139"/>
      <c r="AB771" s="139"/>
      <c r="AE771" s="139"/>
      <c r="AH771" s="142"/>
    </row>
    <row r="772" spans="4:34" s="135" customFormat="1" x14ac:dyDescent="0.3">
      <c r="D772" s="137"/>
      <c r="E772" s="137"/>
      <c r="F772" s="138"/>
      <c r="G772" s="138"/>
      <c r="H772" s="138"/>
      <c r="I772" s="138"/>
      <c r="J772" s="139"/>
      <c r="K772" s="139"/>
      <c r="L772" s="139"/>
      <c r="M772" s="139"/>
      <c r="N772" s="139"/>
      <c r="O772" s="139"/>
      <c r="P772" s="140"/>
      <c r="Q772" s="140"/>
      <c r="R772" s="141"/>
      <c r="W772" s="139"/>
      <c r="X772" s="139"/>
      <c r="Z772" s="139"/>
      <c r="AB772" s="139"/>
      <c r="AE772" s="139"/>
      <c r="AH772" s="142"/>
    </row>
    <row r="773" spans="4:34" s="135" customFormat="1" x14ac:dyDescent="0.3">
      <c r="D773" s="137"/>
      <c r="E773" s="137"/>
      <c r="F773" s="138"/>
      <c r="G773" s="138"/>
      <c r="H773" s="138"/>
      <c r="I773" s="138"/>
      <c r="J773" s="139"/>
      <c r="K773" s="139"/>
      <c r="L773" s="139"/>
      <c r="M773" s="139"/>
      <c r="N773" s="139"/>
      <c r="O773" s="139"/>
      <c r="P773" s="140"/>
      <c r="Q773" s="140"/>
      <c r="R773" s="141"/>
      <c r="W773" s="139"/>
      <c r="X773" s="139"/>
      <c r="Z773" s="139"/>
      <c r="AB773" s="139"/>
      <c r="AE773" s="139"/>
      <c r="AH773" s="142"/>
    </row>
    <row r="774" spans="4:34" s="135" customFormat="1" x14ac:dyDescent="0.3">
      <c r="D774" s="137"/>
      <c r="E774" s="137"/>
      <c r="F774" s="138"/>
      <c r="G774" s="138"/>
      <c r="H774" s="138"/>
      <c r="I774" s="138"/>
      <c r="J774" s="139"/>
      <c r="K774" s="139"/>
      <c r="L774" s="139"/>
      <c r="M774" s="139"/>
      <c r="N774" s="139"/>
      <c r="O774" s="139"/>
      <c r="P774" s="140"/>
      <c r="Q774" s="140"/>
      <c r="R774" s="141"/>
      <c r="W774" s="139"/>
      <c r="X774" s="139"/>
      <c r="Z774" s="139"/>
      <c r="AB774" s="139"/>
      <c r="AE774" s="139"/>
      <c r="AH774" s="142"/>
    </row>
    <row r="775" spans="4:34" s="135" customFormat="1" x14ac:dyDescent="0.3">
      <c r="D775" s="137"/>
      <c r="E775" s="137"/>
      <c r="F775" s="138"/>
      <c r="G775" s="138"/>
      <c r="H775" s="138"/>
      <c r="I775" s="138"/>
      <c r="J775" s="139"/>
      <c r="K775" s="139"/>
      <c r="L775" s="139"/>
      <c r="M775" s="139"/>
      <c r="N775" s="139"/>
      <c r="O775" s="139"/>
      <c r="P775" s="140"/>
      <c r="Q775" s="140"/>
      <c r="R775" s="141"/>
      <c r="W775" s="139"/>
      <c r="X775" s="139"/>
      <c r="Z775" s="139"/>
      <c r="AB775" s="139"/>
      <c r="AE775" s="139"/>
      <c r="AH775" s="142"/>
    </row>
    <row r="776" spans="4:34" s="135" customFormat="1" x14ac:dyDescent="0.3">
      <c r="D776" s="137"/>
      <c r="E776" s="137"/>
      <c r="F776" s="138"/>
      <c r="G776" s="138"/>
      <c r="H776" s="138"/>
      <c r="I776" s="138"/>
      <c r="J776" s="139"/>
      <c r="K776" s="139"/>
      <c r="L776" s="139"/>
      <c r="M776" s="139"/>
      <c r="N776" s="139"/>
      <c r="O776" s="139"/>
      <c r="P776" s="140"/>
      <c r="Q776" s="140"/>
      <c r="R776" s="141"/>
      <c r="W776" s="139"/>
      <c r="X776" s="139"/>
      <c r="Z776" s="139"/>
      <c r="AB776" s="139"/>
      <c r="AE776" s="139"/>
      <c r="AH776" s="142"/>
    </row>
    <row r="777" spans="4:34" s="135" customFormat="1" x14ac:dyDescent="0.3">
      <c r="D777" s="137"/>
      <c r="E777" s="137"/>
      <c r="F777" s="138"/>
      <c r="G777" s="138"/>
      <c r="H777" s="138"/>
      <c r="I777" s="138"/>
      <c r="J777" s="139"/>
      <c r="K777" s="139"/>
      <c r="L777" s="139"/>
      <c r="M777" s="139"/>
      <c r="N777" s="139"/>
      <c r="O777" s="139"/>
      <c r="P777" s="140"/>
      <c r="Q777" s="140"/>
      <c r="R777" s="141"/>
      <c r="W777" s="139"/>
      <c r="X777" s="139"/>
      <c r="Z777" s="139"/>
      <c r="AB777" s="139"/>
      <c r="AE777" s="139"/>
      <c r="AH777" s="142"/>
    </row>
    <row r="778" spans="4:34" s="135" customFormat="1" x14ac:dyDescent="0.3">
      <c r="D778" s="137"/>
      <c r="E778" s="137"/>
      <c r="F778" s="138"/>
      <c r="G778" s="138"/>
      <c r="H778" s="138"/>
      <c r="I778" s="138"/>
      <c r="J778" s="139"/>
      <c r="K778" s="139"/>
      <c r="L778" s="139"/>
      <c r="M778" s="139"/>
      <c r="N778" s="139"/>
      <c r="O778" s="139"/>
      <c r="P778" s="140"/>
      <c r="Q778" s="140"/>
      <c r="R778" s="141"/>
      <c r="W778" s="139"/>
      <c r="X778" s="139"/>
      <c r="Z778" s="139"/>
      <c r="AB778" s="139"/>
      <c r="AE778" s="139"/>
      <c r="AH778" s="142"/>
    </row>
    <row r="779" spans="4:34" s="135" customFormat="1" x14ac:dyDescent="0.3">
      <c r="D779" s="137"/>
      <c r="E779" s="137"/>
      <c r="F779" s="138"/>
      <c r="G779" s="138"/>
      <c r="H779" s="138"/>
      <c r="I779" s="138"/>
      <c r="J779" s="139"/>
      <c r="K779" s="139"/>
      <c r="L779" s="139"/>
      <c r="M779" s="139"/>
      <c r="N779" s="139"/>
      <c r="O779" s="139"/>
      <c r="P779" s="140"/>
      <c r="Q779" s="140"/>
      <c r="R779" s="141"/>
      <c r="W779" s="139"/>
      <c r="X779" s="139"/>
      <c r="Z779" s="139"/>
      <c r="AB779" s="139"/>
      <c r="AE779" s="139"/>
      <c r="AH779" s="142"/>
    </row>
    <row r="780" spans="4:34" s="135" customFormat="1" x14ac:dyDescent="0.3">
      <c r="D780" s="137"/>
      <c r="E780" s="137"/>
      <c r="F780" s="138"/>
      <c r="G780" s="138"/>
      <c r="H780" s="138"/>
      <c r="I780" s="138"/>
      <c r="J780" s="139"/>
      <c r="K780" s="139"/>
      <c r="L780" s="139"/>
      <c r="M780" s="139"/>
      <c r="N780" s="139"/>
      <c r="O780" s="139"/>
      <c r="P780" s="140"/>
      <c r="Q780" s="140"/>
      <c r="R780" s="141"/>
      <c r="W780" s="139"/>
      <c r="X780" s="139"/>
      <c r="Z780" s="139"/>
      <c r="AB780" s="139"/>
      <c r="AE780" s="139"/>
      <c r="AH780" s="142"/>
    </row>
    <row r="781" spans="4:34" s="135" customFormat="1" x14ac:dyDescent="0.3">
      <c r="D781" s="137"/>
      <c r="E781" s="137"/>
      <c r="F781" s="138"/>
      <c r="G781" s="138"/>
      <c r="H781" s="138"/>
      <c r="I781" s="138"/>
      <c r="J781" s="139"/>
      <c r="K781" s="139"/>
      <c r="L781" s="139"/>
      <c r="M781" s="139"/>
      <c r="N781" s="139"/>
      <c r="O781" s="139"/>
      <c r="P781" s="140"/>
      <c r="Q781" s="140"/>
      <c r="R781" s="141"/>
      <c r="W781" s="139"/>
      <c r="X781" s="139"/>
      <c r="Z781" s="139"/>
      <c r="AB781" s="139"/>
      <c r="AE781" s="139"/>
      <c r="AH781" s="142"/>
    </row>
    <row r="782" spans="4:34" s="135" customFormat="1" x14ac:dyDescent="0.3">
      <c r="D782" s="137"/>
      <c r="E782" s="137"/>
      <c r="F782" s="138"/>
      <c r="G782" s="138"/>
      <c r="H782" s="138"/>
      <c r="I782" s="138"/>
      <c r="J782" s="139"/>
      <c r="K782" s="139"/>
      <c r="L782" s="139"/>
      <c r="M782" s="139"/>
      <c r="N782" s="139"/>
      <c r="O782" s="139"/>
      <c r="P782" s="140"/>
      <c r="Q782" s="140"/>
      <c r="R782" s="141"/>
      <c r="W782" s="139"/>
      <c r="X782" s="139"/>
      <c r="Z782" s="139"/>
      <c r="AB782" s="139"/>
      <c r="AE782" s="139"/>
      <c r="AH782" s="142"/>
    </row>
    <row r="783" spans="4:34" s="135" customFormat="1" x14ac:dyDescent="0.3">
      <c r="D783" s="137"/>
      <c r="E783" s="137"/>
      <c r="F783" s="138"/>
      <c r="G783" s="138"/>
      <c r="H783" s="138"/>
      <c r="I783" s="138"/>
      <c r="J783" s="139"/>
      <c r="K783" s="139"/>
      <c r="L783" s="139"/>
      <c r="M783" s="139"/>
      <c r="N783" s="139"/>
      <c r="O783" s="139"/>
      <c r="P783" s="140"/>
      <c r="Q783" s="140"/>
      <c r="R783" s="141"/>
      <c r="W783" s="139"/>
      <c r="X783" s="139"/>
      <c r="Z783" s="139"/>
      <c r="AB783" s="139"/>
      <c r="AE783" s="139"/>
      <c r="AH783" s="142"/>
    </row>
    <row r="784" spans="4:34" s="135" customFormat="1" x14ac:dyDescent="0.3">
      <c r="D784" s="137"/>
      <c r="E784" s="137"/>
      <c r="F784" s="138"/>
      <c r="G784" s="138"/>
      <c r="H784" s="138"/>
      <c r="I784" s="138"/>
      <c r="J784" s="139"/>
      <c r="K784" s="139"/>
      <c r="L784" s="139"/>
      <c r="M784" s="139"/>
      <c r="N784" s="139"/>
      <c r="O784" s="139"/>
      <c r="P784" s="140"/>
      <c r="Q784" s="140"/>
      <c r="R784" s="141"/>
      <c r="W784" s="139"/>
      <c r="X784" s="139"/>
      <c r="Z784" s="139"/>
      <c r="AB784" s="139"/>
      <c r="AE784" s="139"/>
      <c r="AH784" s="142"/>
    </row>
    <row r="785" spans="4:34" s="135" customFormat="1" x14ac:dyDescent="0.3">
      <c r="D785" s="137"/>
      <c r="E785" s="137"/>
      <c r="F785" s="138"/>
      <c r="G785" s="138"/>
      <c r="H785" s="138"/>
      <c r="I785" s="138"/>
      <c r="J785" s="139"/>
      <c r="K785" s="139"/>
      <c r="L785" s="139"/>
      <c r="M785" s="139"/>
      <c r="N785" s="139"/>
      <c r="O785" s="139"/>
      <c r="P785" s="140"/>
      <c r="Q785" s="140"/>
      <c r="R785" s="141"/>
      <c r="W785" s="139"/>
      <c r="X785" s="139"/>
      <c r="Z785" s="139"/>
      <c r="AB785" s="139"/>
      <c r="AE785" s="139"/>
      <c r="AH785" s="142"/>
    </row>
    <row r="786" spans="4:34" x14ac:dyDescent="0.3">
      <c r="Q786" s="76"/>
    </row>
    <row r="787" spans="4:34" x14ac:dyDescent="0.3">
      <c r="Q787" s="76"/>
    </row>
  </sheetData>
  <sheetProtection selectLockedCells="1"/>
  <mergeCells count="2">
    <mergeCell ref="D38:O38"/>
    <mergeCell ref="D32:F32"/>
  </mergeCells>
  <conditionalFormatting sqref="D42">
    <cfRule type="expression" dxfId="310" priority="30">
      <formula>IF(OR(W42=0,W42=""),TRUE,FALSE)</formula>
    </cfRule>
    <cfRule type="expression" dxfId="309" priority="31">
      <formula>IF(AND(W42="-1"),TRUE,FALSE)</formula>
    </cfRule>
  </conditionalFormatting>
  <conditionalFormatting sqref="D43:D45">
    <cfRule type="expression" dxfId="308" priority="41">
      <formula>IF(OR(BF43=0,BF43=""),TRUE,FALSE)</formula>
    </cfRule>
    <cfRule type="expression" dxfId="307" priority="40">
      <formula>IF(AND(XER43="E9999",D43&lt;&gt;""),TRUE,FALSE)</formula>
    </cfRule>
    <cfRule type="expression" dxfId="306" priority="42" stopIfTrue="1">
      <formula>IF(AND($AN43="V",$H43=""),TRUE,FALSE)</formula>
    </cfRule>
    <cfRule type="expression" dxfId="305" priority="43">
      <formula>IF(AND($AL43="BF",$BU43="-1"),TRUE,FALSE)</formula>
    </cfRule>
    <cfRule type="expression" dxfId="304" priority="44">
      <formula>IF(AND($AN43="V",$BQ43="-1"),TRUE,FALSE)</formula>
    </cfRule>
    <cfRule type="expression" dxfId="303" priority="45" stopIfTrue="1">
      <formula>IF(AND($AN43="F",$H43&lt;&gt;$AO43),TRUE,FALSE)</formula>
    </cfRule>
    <cfRule type="expression" dxfId="302" priority="46">
      <formula>IF(AND($AN43="M",$BQ43="-1"),TRUE,FALSE)</formula>
    </cfRule>
  </conditionalFormatting>
  <conditionalFormatting sqref="D50:D63">
    <cfRule type="expression" dxfId="301" priority="15">
      <formula>IF(OR(BL50=0,BL50=""),TRUE,FALSE)</formula>
    </cfRule>
    <cfRule type="expression" dxfId="300" priority="16" stopIfTrue="1">
      <formula>IF(AND(TEXT($AB50="F",$E50&lt;&gt;$AC50)),TRUE,FALSE)</formula>
    </cfRule>
    <cfRule type="expression" dxfId="299" priority="17">
      <formula>IF(AND($AB50="M",$BN50="-1"),TRUE,FALSE)</formula>
    </cfRule>
    <cfRule type="expression" dxfId="298" priority="14" stopIfTrue="1">
      <formula>IF(AND(B50="E9999",D50&lt;&gt;""),TRUE,FALSE)</formula>
    </cfRule>
  </conditionalFormatting>
  <conditionalFormatting sqref="E42 E50:E63">
    <cfRule type="expression" dxfId="297" priority="96" stopIfTrue="1">
      <formula>IF(AND(TEXT($AB42="F",$E42&lt;&gt;$AC42)),TRUE,FALSE)</formula>
    </cfRule>
    <cfRule type="expression" dxfId="296" priority="97">
      <formula>IF(AND($AB42="M",$BN42="-1"),TRUE,FALSE)</formula>
    </cfRule>
    <cfRule type="expression" dxfId="295" priority="94" stopIfTrue="1">
      <formula>IF(AND(D42="E9999",E42&lt;&gt;""),TRUE,FALSE)</formula>
    </cfRule>
    <cfRule type="expression" dxfId="294" priority="95">
      <formula>IF(OR(BN42=0,BN42=""),TRUE,FALSE)</formula>
    </cfRule>
  </conditionalFormatting>
  <conditionalFormatting sqref="E43:E45">
    <cfRule type="expression" dxfId="293" priority="83">
      <formula>IF(AND(XET43="E9999",E43&lt;&gt;""),TRUE,FALSE)</formula>
    </cfRule>
    <cfRule type="expression" dxfId="292" priority="84">
      <formula>IF(OR(BH43=0,BH43=""),TRUE,FALSE)</formula>
    </cfRule>
    <cfRule type="expression" dxfId="291" priority="85" stopIfTrue="1">
      <formula>IF(AND($AN43="V",$H43=""),TRUE,FALSE)</formula>
    </cfRule>
    <cfRule type="expression" dxfId="290" priority="86">
      <formula>IF(AND($AL43="BF",$BU43="-1"),TRUE,FALSE)</formula>
    </cfRule>
    <cfRule type="expression" dxfId="289" priority="87">
      <formula>IF(AND($AN43="V",$BQ43="-1"),TRUE,FALSE)</formula>
    </cfRule>
    <cfRule type="expression" dxfId="288" priority="88" stopIfTrue="1">
      <formula>IF(AND($AN43="F",$H43&lt;&gt;$AO43),TRUE,FALSE)</formula>
    </cfRule>
    <cfRule type="expression" dxfId="287" priority="89">
      <formula>IF(AND($AN43="M",$BQ43="-1"),TRUE,FALSE)</formula>
    </cfRule>
  </conditionalFormatting>
  <conditionalFormatting sqref="F42:F45 F50:F63">
    <cfRule type="expression" dxfId="286" priority="99" stopIfTrue="1">
      <formula>IF(AND($AF42="V",$F42=""),TRUE,FALSE)</formula>
    </cfRule>
    <cfRule type="expression" dxfId="285" priority="100">
      <formula>IF(AND($AF42="V",$BO42="-1"),TRUE,FALSE)</formula>
    </cfRule>
    <cfRule type="expression" dxfId="284" priority="101" stopIfTrue="1">
      <formula>IF(AND(TEXT($AN42="F",$H42&lt;&gt;$AO42)),TRUE,FALSE)</formula>
    </cfRule>
    <cfRule type="expression" dxfId="283" priority="102">
      <formula>IF(AND($AN42="M",$BQ42="-1"),TRUE,FALSE)</formula>
    </cfRule>
    <cfRule type="expression" dxfId="282" priority="98" stopIfTrue="1">
      <formula>IF(AND(D42="E9999",F42&lt;&gt;""),TRUE,FALSE)</formula>
    </cfRule>
  </conditionalFormatting>
  <conditionalFormatting sqref="G42:G45">
    <cfRule type="expression" dxfId="281" priority="105" stopIfTrue="1">
      <formula>IF(AND($AJ42="V",$G42=""),TRUE,FALSE)</formula>
    </cfRule>
    <cfRule type="expression" dxfId="280" priority="104">
      <formula>IF(OR(BN42=0,BN42=""),TRUE,FALSE)</formula>
    </cfRule>
    <cfRule type="expression" dxfId="279" priority="103" stopIfTrue="1">
      <formula>IF(AND(D42="E9999",G42&lt;&gt;""),TRUE,FALSE)</formula>
    </cfRule>
    <cfRule type="expression" dxfId="278" priority="108">
      <formula>IF(AND($AJ42="M",$BP42="-1"),TRUE,FALSE)</formula>
    </cfRule>
    <cfRule type="expression" dxfId="277" priority="107" stopIfTrue="1">
      <formula>IF(AND($AJ42="F",$G42&lt;&gt;$AK42),TRUE,FALSE)</formula>
    </cfRule>
    <cfRule type="expression" dxfId="276" priority="106" stopIfTrue="1">
      <formula>IF(AND($AJ42="V",$BP42="-1"),TRUE,FALSE)</formula>
    </cfRule>
  </conditionalFormatting>
  <conditionalFormatting sqref="G50:G63">
    <cfRule type="expression" dxfId="275" priority="115">
      <formula>IF(AND($AJ50="M",$BP50="-1"),TRUE,FALSE)</formula>
    </cfRule>
    <cfRule type="expression" dxfId="274" priority="114" stopIfTrue="1">
      <formula>IF(AND($AJ50="F",$G50&lt;&gt;$AK50),TRUE,FALSE)</formula>
    </cfRule>
    <cfRule type="expression" dxfId="273" priority="113" stopIfTrue="1">
      <formula>IF(AND($AJ50="V",$BP50="-1"),TRUE,FALSE)</formula>
    </cfRule>
    <cfRule type="expression" dxfId="272" priority="112" stopIfTrue="1">
      <formula>IF(AND($AJ50="V",$G50=""),TRUE,FALSE)</formula>
    </cfRule>
    <cfRule type="expression" dxfId="271" priority="111">
      <formula>IF(OR(BN50=0,BN50=""),TRUE,FALSE)</formula>
    </cfRule>
    <cfRule type="expression" dxfId="270" priority="110" stopIfTrue="1">
      <formula>IF(AND(D50="E9999",G50&lt;&gt;""),TRUE,FALSE)</formula>
    </cfRule>
    <cfRule type="expression" dxfId="269" priority="109">
      <formula>IF(#REF!&lt;&gt;"",TRUE,FALSE)</formula>
    </cfRule>
  </conditionalFormatting>
  <conditionalFormatting sqref="H42:H45 H50:H63">
    <cfRule type="expression" dxfId="268" priority="120">
      <formula>IF(AND($AN42="V",$BQ42="-1"),TRUE,FALSE)</formula>
    </cfRule>
    <cfRule type="expression" dxfId="267" priority="122">
      <formula>IF(AND($AN42="M",$BQ42="-1"),TRUE,FALSE)</formula>
    </cfRule>
    <cfRule type="expression" dxfId="266" priority="116">
      <formula>IF(AND(D42="E9999",H42&lt;&gt;""),TRUE,FALSE)</formula>
    </cfRule>
    <cfRule type="expression" dxfId="265" priority="121" stopIfTrue="1">
      <formula>IF(AND($AN42="F",$H42&lt;&gt;$AO42),TRUE,FALSE)</formula>
    </cfRule>
    <cfRule type="expression" dxfId="264" priority="119">
      <formula>IF(AND($AL42="BF",$BU42="-1"),TRUE,FALSE)</formula>
    </cfRule>
    <cfRule type="expression" dxfId="263" priority="118" stopIfTrue="1">
      <formula>IF(AND($AN42="V",$H42=""),TRUE,FALSE)</formula>
    </cfRule>
    <cfRule type="expression" dxfId="262" priority="117">
      <formula>IF(OR(BN42=0,BN42=""),TRUE,FALSE)</formula>
    </cfRule>
  </conditionalFormatting>
  <conditionalFormatting sqref="I42:I45">
    <cfRule type="expression" dxfId="261" priority="124">
      <formula>IF(OR(BN42=0,BN42=""),TRUE,FALSE)</formula>
    </cfRule>
    <cfRule type="expression" dxfId="260" priority="126" stopIfTrue="1">
      <formula>IF(AND($AR42="V",$BR42="-1"),TRUE,FALSE)</formula>
    </cfRule>
    <cfRule type="expression" dxfId="259" priority="127">
      <formula>IF(AND($AR42="F",$I42&lt;&gt;$AS42),TRUE,FALSE)</formula>
    </cfRule>
    <cfRule type="expression" dxfId="258" priority="128">
      <formula>IF(AND($AR42="M",$BQ42="-1"),TRUE,FALSE)</formula>
    </cfRule>
    <cfRule type="expression" dxfId="257" priority="123" stopIfTrue="1">
      <formula>IF(AND(D42="E9999",I42&lt;&gt;""),TRUE,FALSE)</formula>
    </cfRule>
    <cfRule type="expression" dxfId="256" priority="125" stopIfTrue="1">
      <formula>IF(AND($AR42="V",$I42=""),TRUE,FALSE)</formula>
    </cfRule>
  </conditionalFormatting>
  <conditionalFormatting sqref="I50:I63">
    <cfRule type="expression" dxfId="255" priority="129">
      <formula>IF(#REF!&lt;&gt;"",TRUE,FALSE)</formula>
    </cfRule>
    <cfRule type="expression" dxfId="254" priority="130" stopIfTrue="1">
      <formula>IF(AND(D50="E9999",I50&lt;&gt;""),TRUE,FALSE)</formula>
    </cfRule>
    <cfRule type="expression" dxfId="253" priority="131">
      <formula>IF(OR(BN50=0,BN50=""),TRUE,FALSE)</formula>
    </cfRule>
    <cfRule type="expression" dxfId="252" priority="132" stopIfTrue="1">
      <formula>IF(AND($AR50="V",$I50=""),TRUE,FALSE)</formula>
    </cfRule>
    <cfRule type="expression" dxfId="251" priority="133" stopIfTrue="1">
      <formula>IF(AND($AR50="V",$BR50="-1"),TRUE,FALSE)</formula>
    </cfRule>
    <cfRule type="expression" dxfId="250" priority="134">
      <formula>IF(AND($AR50="F",$I50&lt;&gt;$AS50),TRUE,FALSE)</formula>
    </cfRule>
    <cfRule type="expression" dxfId="249" priority="135">
      <formula>IF(AND($AR50="M",$BQ50="-1"),TRUE,FALSE)</formula>
    </cfRule>
  </conditionalFormatting>
  <conditionalFormatting sqref="J42:J45 J50:J63">
    <cfRule type="expression" dxfId="248" priority="137">
      <formula>IF(OR(BN42=0,BN42=""),TRUE,FALSE)</formula>
    </cfRule>
    <cfRule type="expression" dxfId="247" priority="136" stopIfTrue="1">
      <formula>IF(AND(D42="E9999",J42&lt;&gt;""),TRUE,FALSE)</formula>
    </cfRule>
    <cfRule type="expression" dxfId="246" priority="139" stopIfTrue="1">
      <formula>IF(AND($AV42="V",$BS42="-1"),TRUE,FALSE)</formula>
    </cfRule>
    <cfRule type="expression" dxfId="245" priority="138" stopIfTrue="1">
      <formula>IF(AND($AV42="V",$J42=""),TRUE,FALSE)</formula>
    </cfRule>
    <cfRule type="expression" dxfId="244" priority="140" stopIfTrue="1">
      <formula>IF(AND(TEXT($AV42="F",$J42&lt;&gt;$AW42)),TRUE,FALSE)</formula>
    </cfRule>
    <cfRule type="expression" dxfId="243" priority="141">
      <formula>IF(AND($AV42="M",$BS42="-1"),TRUE,FALSE)</formula>
    </cfRule>
  </conditionalFormatting>
  <conditionalFormatting sqref="K42:K45 K50:K63">
    <cfRule type="expression" dxfId="242" priority="144" stopIfTrue="1">
      <formula>IF(AND($AZ42="V",$K42=""),TRUE,FALSE)</formula>
    </cfRule>
    <cfRule type="expression" dxfId="241" priority="142" stopIfTrue="1">
      <formula>IF(AND(D42="E9999",K42&lt;&gt;""),TRUE,FALSE)</formula>
    </cfRule>
    <cfRule type="expression" dxfId="240" priority="143">
      <formula>IF(OR(BN42=0,BN42=""),TRUE,FALSE)</formula>
    </cfRule>
    <cfRule type="expression" dxfId="239" priority="145" stopIfTrue="1">
      <formula>IF(AND($AZ42="V",$BT42="-1"),TRUE,FALSE)</formula>
    </cfRule>
    <cfRule type="expression" dxfId="238" priority="146" stopIfTrue="1">
      <formula>IF(AND($AZ42="F",$K42&lt;&gt;$BA42),TRUE,FALSE)</formula>
    </cfRule>
    <cfRule type="expression" dxfId="237" priority="147">
      <formula>IF(AND($AZ42="M",$BT42="-1"),TRUE,FALSE)</formula>
    </cfRule>
  </conditionalFormatting>
  <conditionalFormatting sqref="L43:L45">
    <cfRule type="expression" dxfId="236" priority="53">
      <formula>IF(AND($AN43="M",$BQ43="-1"),TRUE,FALSE)</formula>
    </cfRule>
    <cfRule type="expression" dxfId="235" priority="52" stopIfTrue="1">
      <formula>IF(AND($AN43="F",$H43&lt;&gt;$AO43),TRUE,FALSE)</formula>
    </cfRule>
    <cfRule type="expression" dxfId="234" priority="51">
      <formula>IF(AND($AN43="V",$BQ43="-1"),TRUE,FALSE)</formula>
    </cfRule>
    <cfRule type="expression" dxfId="233" priority="49" stopIfTrue="1">
      <formula>IF(AND($AN43="V",$H43=""),TRUE,FALSE)</formula>
    </cfRule>
    <cfRule type="expression" dxfId="232" priority="48">
      <formula>IF(OR(BV43=0,BV43=""),TRUE,FALSE)</formula>
    </cfRule>
    <cfRule type="expression" dxfId="231" priority="47">
      <formula>IF(AND(H43="E9999",L43&lt;&gt;""),TRUE,FALSE)</formula>
    </cfRule>
    <cfRule type="expression" dxfId="230" priority="50">
      <formula>IF(AND($AL43="BF",$BU43="-1"),TRUE,FALSE)</formula>
    </cfRule>
  </conditionalFormatting>
  <conditionalFormatting sqref="L42:N42 L50:N63">
    <cfRule type="expression" dxfId="229" priority="148" stopIfTrue="1">
      <formula>IF(AND(#REF!="E9999",L42&lt;&gt;""),TRUE,FALSE)</formula>
    </cfRule>
    <cfRule type="expression" dxfId="228" priority="149">
      <formula>IF(OR(BO42=0,BO42=""),TRUE,FALSE)</formula>
    </cfRule>
    <cfRule type="expression" dxfId="227" priority="150" stopIfTrue="1">
      <formula>IF(AND($AZ42="V",$K42=""),TRUE,FALSE)</formula>
    </cfRule>
    <cfRule type="expression" dxfId="226" priority="151" stopIfTrue="1">
      <formula>IF(AND($AZ42="V",$BT42="-1"),TRUE,FALSE)</formula>
    </cfRule>
    <cfRule type="expression" dxfId="225" priority="152" stopIfTrue="1">
      <formula>IF(AND($AZ42="F",$K42&lt;&gt;$BA42),TRUE,FALSE)</formula>
    </cfRule>
    <cfRule type="expression" dxfId="224" priority="153">
      <formula>IF(AND($AZ42="M",$BT42="-1"),TRUE,FALSE)</formula>
    </cfRule>
  </conditionalFormatting>
  <conditionalFormatting sqref="M43:N45">
    <cfRule type="expression" dxfId="223" priority="68">
      <formula>IF(OR(BP43=0,BP43=""),TRUE,FALSE)</formula>
    </cfRule>
    <cfRule type="expression" dxfId="222" priority="67" stopIfTrue="1">
      <formula>IF(AND(E43="E9999",M43&lt;&gt;""),TRUE,FALSE)</formula>
    </cfRule>
  </conditionalFormatting>
  <conditionalFormatting sqref="O42 M43:O45">
    <cfRule type="expression" dxfId="221" priority="39">
      <formula>IF(AND($AZ42="M",$BT42="-1"),TRUE,FALSE)</formula>
    </cfRule>
    <cfRule type="expression" dxfId="220" priority="38" stopIfTrue="1">
      <formula>IF(AND($AZ42="F",$K42&lt;&gt;$BA42),TRUE,FALSE)</formula>
    </cfRule>
    <cfRule type="expression" dxfId="219" priority="37" stopIfTrue="1">
      <formula>IF(AND($AZ42="V",$BT42="-1"),TRUE,FALSE)</formula>
    </cfRule>
    <cfRule type="expression" dxfId="218" priority="36" stopIfTrue="1">
      <formula>IF(AND($AZ42="V",$K42=""),TRUE,FALSE)</formula>
    </cfRule>
  </conditionalFormatting>
  <conditionalFormatting sqref="O42:O45">
    <cfRule type="expression" dxfId="217" priority="82">
      <formula>IF(OR(BQ42=0,BQ42=""),TRUE,FALSE)</formula>
    </cfRule>
    <cfRule type="expression" dxfId="216" priority="81" stopIfTrue="1">
      <formula>IF(AND(#REF!="E9999",O42&lt;&gt;""),TRUE,FALSE)</formula>
    </cfRule>
  </conditionalFormatting>
  <conditionalFormatting sqref="O50:O63">
    <cfRule type="expression" dxfId="215" priority="57">
      <formula>IF(AND($AL50="BF",$BU50="-1"),TRUE,FALSE)</formula>
    </cfRule>
    <cfRule type="expression" dxfId="214" priority="56" stopIfTrue="1">
      <formula>IF(AND($AN50="V",$H50=""),TRUE,FALSE)</formula>
    </cfRule>
    <cfRule type="expression" dxfId="213" priority="55">
      <formula>IF(OR(BY50=0,BY50=""),TRUE,FALSE)</formula>
    </cfRule>
    <cfRule type="expression" dxfId="212" priority="54">
      <formula>IF(AND(#REF!="E9999",O50&lt;&gt;""),TRUE,FALSE)</formula>
    </cfRule>
    <cfRule type="expression" dxfId="211" priority="59" stopIfTrue="1">
      <formula>IF(AND($AN50="F",$H50&lt;&gt;$AO50),TRUE,FALSE)</formula>
    </cfRule>
    <cfRule type="expression" dxfId="210" priority="60">
      <formula>IF(AND($AN50="M",$BQ50="-1"),TRUE,FALSE)</formula>
    </cfRule>
    <cfRule type="expression" dxfId="209" priority="58">
      <formula>IF(AND($AN50="V",$BQ50="-1"),TRUE,FALSE)</formula>
    </cfRule>
  </conditionalFormatting>
  <conditionalFormatting sqref="R38">
    <cfRule type="cellIs" dxfId="208" priority="35" operator="equal">
      <formula>"Status: OK"</formula>
    </cfRule>
    <cfRule type="cellIs" dxfId="207" priority="34" operator="equal">
      <formula>"Status: Do Not Upload - Must be a Balanced Journal"</formula>
    </cfRule>
  </conditionalFormatting>
  <pageMargins left="0.7" right="0.7" top="0.75" bottom="0.75" header="0.3" footer="0.3"/>
  <pageSetup paperSize="9" orientation="portrait" r:id="rId1"/>
  <headerFooter>
    <oddFooter>&amp;C&amp;f_x000D_Page &amp;P of &amp;N_x000D_PROTECTIVE MARKING: UNCLASSIFIED&amp;L&amp;1#&amp;"Calibri"&amp;10&amp;K000000Private: Information that contains a small amount of sensitive data which is essential to communicate with an individual but doesn’t require to be sent via secure methods.</oddFooter>
  </headerFooter>
  <ignoredErrors>
    <ignoredError sqref="D50:F50 H50:I50 L50:R50 D51:F63 H51:I63 L51:R63 J50:J63"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indexed="45"/>
    <pageSetUpPr fitToPage="1"/>
  </sheetPr>
  <dimension ref="A1:M149"/>
  <sheetViews>
    <sheetView zoomScale="70" zoomScaleNormal="70" workbookViewId="0">
      <selection activeCell="I11" sqref="I11"/>
    </sheetView>
  </sheetViews>
  <sheetFormatPr defaultColWidth="9.109375" defaultRowHeight="13.2" x14ac:dyDescent="0.25"/>
  <cols>
    <col min="1" max="1" width="9.44140625" customWidth="1"/>
    <col min="2" max="2" width="10.109375" customWidth="1"/>
    <col min="3" max="3" width="11.44140625" customWidth="1"/>
    <col min="4" max="4" width="12.6640625" customWidth="1"/>
    <col min="5" max="5" width="12.109375" customWidth="1"/>
    <col min="6" max="6" width="10.33203125" customWidth="1"/>
    <col min="7" max="7" width="6.44140625" customWidth="1"/>
    <col min="8" max="8" width="15.6640625" customWidth="1"/>
    <col min="9" max="9" width="51.33203125" customWidth="1"/>
    <col min="10" max="10" width="17.5546875" customWidth="1"/>
    <col min="11" max="11" width="9.109375" hidden="1" customWidth="1"/>
    <col min="12" max="12" width="53.109375" customWidth="1"/>
    <col min="13" max="13" width="2.33203125" customWidth="1"/>
  </cols>
  <sheetData>
    <row r="1" spans="1:13" s="23" customFormat="1" ht="22.8" x14ac:dyDescent="0.4">
      <c r="A1" s="276" t="s">
        <v>438</v>
      </c>
      <c r="B1" s="45"/>
      <c r="C1" s="45"/>
      <c r="D1" s="46"/>
      <c r="E1" s="46"/>
      <c r="F1" s="46"/>
      <c r="G1" s="46"/>
      <c r="H1" s="46"/>
    </row>
    <row r="2" spans="1:13" s="23" customFormat="1" ht="15" customHeight="1" x14ac:dyDescent="0.25">
      <c r="A2" s="23" t="str">
        <f>CONCATENATE("To be used for any invoices/charges relating to goods/services that will be provided by the school on or after ",Tables!I2, " and which have been recorded as income in BWO ", Tables!B1)</f>
        <v>To be used for any invoices/charges relating to goods/services that will be provided by the school on or after 1st April 2026 and which have been recorded as income in BWO 2025/26</v>
      </c>
      <c r="B2" s="26"/>
      <c r="C2" s="26"/>
      <c r="J2" s="27"/>
      <c r="K2" s="27"/>
      <c r="L2" s="27"/>
    </row>
    <row r="3" spans="1:13" s="23" customFormat="1" ht="15" customHeight="1" thickBot="1" x14ac:dyDescent="0.3">
      <c r="B3" s="26"/>
      <c r="C3" s="26"/>
      <c r="J3" s="27"/>
      <c r="K3" s="27"/>
      <c r="L3" s="27"/>
    </row>
    <row r="4" spans="1:13" s="23" customFormat="1" ht="9" customHeight="1" thickBot="1" x14ac:dyDescent="0.3">
      <c r="J4" s="24"/>
      <c r="K4" s="24"/>
      <c r="L4" s="566" t="str">
        <f>CONCATENATE("Closedown ", Tables!B1)</f>
        <v>Closedown 2025/26</v>
      </c>
    </row>
    <row r="5" spans="1:13" s="25" customFormat="1" ht="17.25" customHeight="1" thickBot="1" x14ac:dyDescent="0.45">
      <c r="A5" s="619" t="s">
        <v>321</v>
      </c>
      <c r="B5" s="620"/>
      <c r="C5" s="620"/>
      <c r="D5" s="617" t="s">
        <v>17</v>
      </c>
      <c r="E5" s="617"/>
      <c r="F5" s="617"/>
      <c r="G5" s="617"/>
      <c r="H5" s="617"/>
      <c r="I5" s="618"/>
      <c r="L5" s="567"/>
    </row>
    <row r="6" spans="1:13" s="23" customFormat="1" ht="9" customHeight="1" thickBot="1" x14ac:dyDescent="0.3">
      <c r="A6" s="26"/>
      <c r="B6" s="26"/>
      <c r="C6" s="26"/>
    </row>
    <row r="7" spans="1:13" ht="16.2" x14ac:dyDescent="0.4">
      <c r="A7" s="573" t="s">
        <v>322</v>
      </c>
      <c r="B7" s="574"/>
      <c r="C7" s="574"/>
      <c r="D7" s="574"/>
      <c r="E7" s="574"/>
      <c r="F7" s="574"/>
      <c r="G7" s="575"/>
      <c r="H7" s="216" t="s">
        <v>323</v>
      </c>
      <c r="I7" s="217"/>
      <c r="J7" s="593" t="s">
        <v>324</v>
      </c>
      <c r="K7" s="593"/>
      <c r="L7" s="594"/>
      <c r="M7" s="23"/>
    </row>
    <row r="8" spans="1:13" ht="18.75" customHeight="1" thickBot="1" x14ac:dyDescent="0.45">
      <c r="A8" s="621" t="s">
        <v>439</v>
      </c>
      <c r="B8" s="622"/>
      <c r="C8" s="622"/>
      <c r="D8" s="622"/>
      <c r="E8" s="622"/>
      <c r="F8" s="622"/>
      <c r="G8" s="623"/>
      <c r="H8" s="218" t="s">
        <v>326</v>
      </c>
      <c r="I8" s="219" t="s">
        <v>327</v>
      </c>
      <c r="J8" s="595" t="s">
        <v>328</v>
      </c>
      <c r="K8" s="595"/>
      <c r="L8" s="596"/>
      <c r="M8" s="23"/>
    </row>
    <row r="9" spans="1:13" ht="51.75" customHeight="1" thickBot="1" x14ac:dyDescent="0.3">
      <c r="A9" s="210" t="s">
        <v>329</v>
      </c>
      <c r="B9" s="206" t="s">
        <v>330</v>
      </c>
      <c r="C9" s="207" t="s">
        <v>434</v>
      </c>
      <c r="D9" s="211" t="s">
        <v>170</v>
      </c>
      <c r="E9" s="211" t="s">
        <v>195</v>
      </c>
      <c r="F9" s="211" t="s">
        <v>440</v>
      </c>
      <c r="G9" s="208" t="s">
        <v>333</v>
      </c>
      <c r="H9" s="211" t="s">
        <v>334</v>
      </c>
      <c r="I9" s="212" t="s">
        <v>441</v>
      </c>
      <c r="J9" s="213" t="s">
        <v>336</v>
      </c>
      <c r="K9" s="214"/>
      <c r="L9" s="215" t="s">
        <v>20</v>
      </c>
      <c r="M9" s="23"/>
    </row>
    <row r="10" spans="1:13" ht="17.25" customHeight="1" thickBot="1" x14ac:dyDescent="0.45">
      <c r="A10" s="224" t="s">
        <v>442</v>
      </c>
      <c r="B10" s="225" t="s">
        <v>338</v>
      </c>
      <c r="C10" s="226" t="s">
        <v>339</v>
      </c>
      <c r="D10" s="225" t="s">
        <v>84</v>
      </c>
      <c r="E10" s="227" t="s">
        <v>58</v>
      </c>
      <c r="F10" s="227" t="s">
        <v>210</v>
      </c>
      <c r="G10" s="228" t="s">
        <v>340</v>
      </c>
      <c r="H10" s="229">
        <f>SUM(H11:H24)</f>
        <v>0</v>
      </c>
      <c r="I10" s="230" t="str">
        <f>CONCATENATE("RIA for "&amp;D5)</f>
        <v>RIA for PLEASE SELECT FROM THE DROP DOWN LIST</v>
      </c>
      <c r="J10" s="231"/>
      <c r="K10" s="232"/>
      <c r="L10" s="233"/>
      <c r="M10" s="23"/>
    </row>
    <row r="11" spans="1:13" ht="17.25" customHeight="1" x14ac:dyDescent="0.4">
      <c r="A11" s="278"/>
      <c r="B11" s="220" t="str">
        <f>IF($A11="","",VLOOKUP($D$5,Tables!$AJ$6:$AK$26,2,FALSE))</f>
        <v/>
      </c>
      <c r="C11" s="221" t="str">
        <f>LEFT(D11,5)</f>
        <v/>
      </c>
      <c r="D11" s="287" t="str">
        <f>IF(A11="","","99999-999")</f>
        <v/>
      </c>
      <c r="E11" s="280"/>
      <c r="F11" s="185"/>
      <c r="G11" s="223" t="s">
        <v>341</v>
      </c>
      <c r="H11" s="282"/>
      <c r="I11" s="283"/>
      <c r="J11" s="284"/>
      <c r="K11" s="285"/>
      <c r="L11" s="286"/>
      <c r="M11" s="23"/>
    </row>
    <row r="12" spans="1:13" ht="17.25" customHeight="1" x14ac:dyDescent="0.4">
      <c r="A12" s="467"/>
      <c r="B12" s="425" t="str">
        <f>IF($A12="","",VLOOKUP($D$5,Tables!$AJ$6:$AK$26,2,FALSE))</f>
        <v/>
      </c>
      <c r="C12" s="426" t="str">
        <f t="shared" ref="C12:C24" si="0">LEFT(D12,5)</f>
        <v/>
      </c>
      <c r="D12" s="468" t="str">
        <f t="shared" ref="D12:D23" si="1">IF(A12="","","99999-999")</f>
        <v/>
      </c>
      <c r="E12" s="469"/>
      <c r="F12" s="470"/>
      <c r="G12" s="430" t="s">
        <v>341</v>
      </c>
      <c r="H12" s="471"/>
      <c r="I12" s="472"/>
      <c r="J12" s="473"/>
      <c r="K12" s="474"/>
      <c r="L12" s="475"/>
      <c r="M12" s="23"/>
    </row>
    <row r="13" spans="1:13" ht="17.25" customHeight="1" x14ac:dyDescent="0.4">
      <c r="A13" s="467"/>
      <c r="B13" s="425" t="str">
        <f>IF($A13="","",VLOOKUP($D$5,Tables!$AJ$6:$AK$26,2,FALSE))</f>
        <v/>
      </c>
      <c r="C13" s="426" t="str">
        <f t="shared" si="0"/>
        <v/>
      </c>
      <c r="D13" s="468" t="str">
        <f t="shared" si="1"/>
        <v/>
      </c>
      <c r="E13" s="469"/>
      <c r="F13" s="470"/>
      <c r="G13" s="430" t="s">
        <v>341</v>
      </c>
      <c r="H13" s="471"/>
      <c r="I13" s="472"/>
      <c r="J13" s="473"/>
      <c r="K13" s="474"/>
      <c r="L13" s="475"/>
      <c r="M13" s="23"/>
    </row>
    <row r="14" spans="1:13" ht="17.25" customHeight="1" x14ac:dyDescent="0.4">
      <c r="A14" s="467"/>
      <c r="B14" s="425" t="str">
        <f>IF($A14="","",VLOOKUP($D$5,Tables!$AJ$6:$AK$26,2,FALSE))</f>
        <v/>
      </c>
      <c r="C14" s="426" t="str">
        <f t="shared" si="0"/>
        <v/>
      </c>
      <c r="D14" s="468" t="str">
        <f t="shared" si="1"/>
        <v/>
      </c>
      <c r="E14" s="469"/>
      <c r="F14" s="470"/>
      <c r="G14" s="430" t="s">
        <v>341</v>
      </c>
      <c r="H14" s="471"/>
      <c r="I14" s="472"/>
      <c r="J14" s="473"/>
      <c r="K14" s="474"/>
      <c r="L14" s="475"/>
      <c r="M14" s="23"/>
    </row>
    <row r="15" spans="1:13" ht="17.25" customHeight="1" x14ac:dyDescent="0.4">
      <c r="A15" s="467"/>
      <c r="B15" s="425" t="str">
        <f>IF($A15="","",VLOOKUP($D$5,Tables!$AJ$6:$AK$26,2,FALSE))</f>
        <v/>
      </c>
      <c r="C15" s="426" t="str">
        <f t="shared" si="0"/>
        <v/>
      </c>
      <c r="D15" s="468" t="str">
        <f t="shared" si="1"/>
        <v/>
      </c>
      <c r="E15" s="469"/>
      <c r="F15" s="470"/>
      <c r="G15" s="430" t="s">
        <v>341</v>
      </c>
      <c r="H15" s="471"/>
      <c r="I15" s="472"/>
      <c r="J15" s="473"/>
      <c r="K15" s="474"/>
      <c r="L15" s="475"/>
      <c r="M15" s="23"/>
    </row>
    <row r="16" spans="1:13" ht="17.25" customHeight="1" x14ac:dyDescent="0.4">
      <c r="A16" s="467"/>
      <c r="B16" s="425" t="str">
        <f>IF($A16="","",VLOOKUP($D$5,Tables!$AJ$6:$AK$26,2,FALSE))</f>
        <v/>
      </c>
      <c r="C16" s="426" t="str">
        <f t="shared" si="0"/>
        <v/>
      </c>
      <c r="D16" s="468" t="str">
        <f t="shared" si="1"/>
        <v/>
      </c>
      <c r="E16" s="469"/>
      <c r="F16" s="470"/>
      <c r="G16" s="430" t="s">
        <v>341</v>
      </c>
      <c r="H16" s="471"/>
      <c r="I16" s="472"/>
      <c r="J16" s="473"/>
      <c r="K16" s="474"/>
      <c r="L16" s="475"/>
      <c r="M16" s="23"/>
    </row>
    <row r="17" spans="1:13" ht="17.25" customHeight="1" x14ac:dyDescent="0.4">
      <c r="A17" s="467"/>
      <c r="B17" s="425" t="str">
        <f>IF($A17="","",VLOOKUP($D$5,Tables!$AJ$6:$AK$26,2,FALSE))</f>
        <v/>
      </c>
      <c r="C17" s="426" t="str">
        <f t="shared" si="0"/>
        <v/>
      </c>
      <c r="D17" s="468" t="str">
        <f t="shared" si="1"/>
        <v/>
      </c>
      <c r="E17" s="469"/>
      <c r="F17" s="470"/>
      <c r="G17" s="430" t="s">
        <v>341</v>
      </c>
      <c r="H17" s="471"/>
      <c r="I17" s="472"/>
      <c r="J17" s="473"/>
      <c r="K17" s="474"/>
      <c r="L17" s="475"/>
      <c r="M17" s="23"/>
    </row>
    <row r="18" spans="1:13" ht="17.25" customHeight="1" x14ac:dyDescent="0.4">
      <c r="A18" s="467"/>
      <c r="B18" s="425" t="str">
        <f>IF($A18="","",VLOOKUP($D$5,Tables!$AJ$6:$AK$26,2,FALSE))</f>
        <v/>
      </c>
      <c r="C18" s="426" t="str">
        <f t="shared" si="0"/>
        <v/>
      </c>
      <c r="D18" s="468" t="str">
        <f t="shared" si="1"/>
        <v/>
      </c>
      <c r="E18" s="469"/>
      <c r="F18" s="470"/>
      <c r="G18" s="430" t="s">
        <v>341</v>
      </c>
      <c r="H18" s="471"/>
      <c r="I18" s="472"/>
      <c r="J18" s="473"/>
      <c r="K18" s="474"/>
      <c r="L18" s="475"/>
      <c r="M18" s="23"/>
    </row>
    <row r="19" spans="1:13" ht="17.25" customHeight="1" x14ac:dyDescent="0.4">
      <c r="A19" s="467"/>
      <c r="B19" s="425" t="str">
        <f>IF($A19="","",VLOOKUP($D$5,Tables!$AJ$6:$AK$26,2,FALSE))</f>
        <v/>
      </c>
      <c r="C19" s="426" t="str">
        <f t="shared" si="0"/>
        <v/>
      </c>
      <c r="D19" s="468" t="str">
        <f t="shared" si="1"/>
        <v/>
      </c>
      <c r="E19" s="469"/>
      <c r="F19" s="470"/>
      <c r="G19" s="430" t="s">
        <v>341</v>
      </c>
      <c r="H19" s="471"/>
      <c r="I19" s="472"/>
      <c r="J19" s="473"/>
      <c r="K19" s="474"/>
      <c r="L19" s="475"/>
      <c r="M19" s="23"/>
    </row>
    <row r="20" spans="1:13" ht="17.25" customHeight="1" x14ac:dyDescent="0.4">
      <c r="A20" s="467"/>
      <c r="B20" s="425" t="str">
        <f>IF($A20="","",VLOOKUP($D$5,Tables!$AJ$6:$AK$26,2,FALSE))</f>
        <v/>
      </c>
      <c r="C20" s="426" t="str">
        <f t="shared" si="0"/>
        <v/>
      </c>
      <c r="D20" s="468" t="str">
        <f t="shared" si="1"/>
        <v/>
      </c>
      <c r="E20" s="469"/>
      <c r="F20" s="470"/>
      <c r="G20" s="430" t="s">
        <v>341</v>
      </c>
      <c r="H20" s="471"/>
      <c r="I20" s="472"/>
      <c r="J20" s="473"/>
      <c r="K20" s="474"/>
      <c r="L20" s="475"/>
      <c r="M20" s="23"/>
    </row>
    <row r="21" spans="1:13" ht="17.25" customHeight="1" x14ac:dyDescent="0.4">
      <c r="A21" s="467"/>
      <c r="B21" s="425" t="str">
        <f>IF($A21="","",VLOOKUP($D$5,Tables!$AJ$6:$AK$26,2,FALSE))</f>
        <v/>
      </c>
      <c r="C21" s="426" t="str">
        <f t="shared" si="0"/>
        <v/>
      </c>
      <c r="D21" s="468" t="str">
        <f t="shared" si="1"/>
        <v/>
      </c>
      <c r="E21" s="469"/>
      <c r="F21" s="470"/>
      <c r="G21" s="430" t="s">
        <v>341</v>
      </c>
      <c r="H21" s="471"/>
      <c r="I21" s="472"/>
      <c r="J21" s="473"/>
      <c r="K21" s="474"/>
      <c r="L21" s="475"/>
      <c r="M21" s="23"/>
    </row>
    <row r="22" spans="1:13" ht="17.25" customHeight="1" x14ac:dyDescent="0.4">
      <c r="A22" s="467"/>
      <c r="B22" s="425" t="str">
        <f>IF($A22="","",VLOOKUP($D$5,Tables!$AJ$6:$AK$26,2,FALSE))</f>
        <v/>
      </c>
      <c r="C22" s="426" t="str">
        <f t="shared" si="0"/>
        <v/>
      </c>
      <c r="D22" s="468" t="str">
        <f t="shared" si="1"/>
        <v/>
      </c>
      <c r="E22" s="469"/>
      <c r="F22" s="470"/>
      <c r="G22" s="430" t="s">
        <v>341</v>
      </c>
      <c r="H22" s="471"/>
      <c r="I22" s="472"/>
      <c r="J22" s="473"/>
      <c r="K22" s="474"/>
      <c r="L22" s="475"/>
      <c r="M22" s="23"/>
    </row>
    <row r="23" spans="1:13" ht="17.25" customHeight="1" x14ac:dyDescent="0.4">
      <c r="A23" s="467"/>
      <c r="B23" s="425" t="str">
        <f>IF($A23="","",VLOOKUP($D$5,Tables!$AJ$6:$AK$26,2,FALSE))</f>
        <v/>
      </c>
      <c r="C23" s="426" t="str">
        <f t="shared" si="0"/>
        <v/>
      </c>
      <c r="D23" s="468" t="str">
        <f t="shared" si="1"/>
        <v/>
      </c>
      <c r="E23" s="469"/>
      <c r="F23" s="470"/>
      <c r="G23" s="430" t="s">
        <v>341</v>
      </c>
      <c r="H23" s="471"/>
      <c r="I23" s="472"/>
      <c r="J23" s="473"/>
      <c r="K23" s="474"/>
      <c r="L23" s="475"/>
      <c r="M23" s="23"/>
    </row>
    <row r="24" spans="1:13" ht="17.25" customHeight="1" thickBot="1" x14ac:dyDescent="0.45">
      <c r="A24" s="278"/>
      <c r="B24" s="436" t="str">
        <f>IF($A24="","",VLOOKUP($D$5,Tables!$AJ$6:$AK$26,2,FALSE))</f>
        <v/>
      </c>
      <c r="C24" s="437" t="str">
        <f t="shared" si="0"/>
        <v/>
      </c>
      <c r="D24" s="476" t="str">
        <f>IF(A24="","","99999-999")</f>
        <v/>
      </c>
      <c r="E24" s="477"/>
      <c r="F24" s="478"/>
      <c r="G24" s="209" t="s">
        <v>341</v>
      </c>
      <c r="H24" s="479"/>
      <c r="I24" s="480"/>
      <c r="J24" s="481"/>
      <c r="K24" s="482"/>
      <c r="L24" s="483"/>
      <c r="M24" s="23"/>
    </row>
    <row r="25" spans="1:13" ht="17.25" customHeight="1" thickBot="1" x14ac:dyDescent="0.45">
      <c r="A25" s="37"/>
      <c r="B25" s="35"/>
      <c r="C25" s="35"/>
      <c r="D25" s="35"/>
      <c r="E25" s="35"/>
      <c r="F25" s="35"/>
      <c r="G25" s="35"/>
      <c r="H25" s="42">
        <f>-H10+SUM(H11:H24)</f>
        <v>0</v>
      </c>
      <c r="I25" s="29"/>
      <c r="J25" s="29"/>
      <c r="K25" s="29"/>
      <c r="L25" s="29"/>
      <c r="M25" s="23"/>
    </row>
    <row r="26" spans="1:13" s="41" customFormat="1" ht="24.75" customHeight="1" x14ac:dyDescent="0.3">
      <c r="A26" s="611" t="str">
        <f>CONCATENATE("PLEASE RETAIN A SIGNED COPY FOR SCHOOL RECORDS AND EMAIL THIS SPREADSHEET TO SCHOOLSFINANCEHELPDESK@WOKINGHAM.GOV.UK BY MIDDAY ON ",Tables!E2,".")</f>
        <v>PLEASE RETAIN A SIGNED COPY FOR SCHOOL RECORDS AND EMAIL THIS SPREADSHEET TO SCHOOLSFINANCEHELPDESK@WOKINGHAM.GOV.UK BY MIDDAY ON FRIDAY, 20TH MARCH 2026.</v>
      </c>
      <c r="B26" s="612"/>
      <c r="C26" s="612"/>
      <c r="D26" s="612"/>
      <c r="E26" s="612"/>
      <c r="F26" s="612"/>
      <c r="G26" s="612"/>
      <c r="H26" s="612"/>
      <c r="I26" s="612"/>
      <c r="J26" s="612"/>
      <c r="K26" s="612"/>
      <c r="L26" s="613"/>
    </row>
    <row r="27" spans="1:13" ht="6.75" customHeight="1" x14ac:dyDescent="0.4">
      <c r="A27" s="37"/>
      <c r="B27" s="35"/>
      <c r="C27" s="35"/>
      <c r="D27" s="35"/>
      <c r="E27" s="35"/>
      <c r="F27" s="35"/>
      <c r="G27" s="35"/>
      <c r="H27" s="36"/>
      <c r="I27" s="29"/>
      <c r="J27" s="29"/>
      <c r="K27" s="29"/>
      <c r="L27" s="38"/>
      <c r="M27" s="23"/>
    </row>
    <row r="28" spans="1:13" s="30" customFormat="1" ht="15" customHeight="1" x14ac:dyDescent="0.25">
      <c r="A28" s="614" t="str">
        <f>CONCATENATE("IMPORTANT:    I confirm that the above transactions have been recorded in my ", Tables!B1," BWO report, and that they relate to goods or services that will be provided to the school on or after ",Tables!I2,".")</f>
        <v>IMPORTANT:    I confirm that the above transactions have been recorded in my 2025/26 BWO report, and that they relate to goods or services that will be provided to the school on or after 1st April 2026.</v>
      </c>
      <c r="B28" s="615"/>
      <c r="C28" s="615"/>
      <c r="D28" s="615"/>
      <c r="E28" s="615"/>
      <c r="F28" s="615"/>
      <c r="G28" s="615"/>
      <c r="H28" s="615"/>
      <c r="I28" s="615"/>
      <c r="J28" s="615"/>
      <c r="K28" s="615"/>
      <c r="L28" s="616"/>
    </row>
    <row r="29" spans="1:13" s="30" customFormat="1" ht="13.8" x14ac:dyDescent="0.25">
      <c r="A29" s="614"/>
      <c r="B29" s="615"/>
      <c r="C29" s="615"/>
      <c r="D29" s="615"/>
      <c r="E29" s="615"/>
      <c r="F29" s="615"/>
      <c r="G29" s="615"/>
      <c r="H29" s="615"/>
      <c r="I29" s="615"/>
      <c r="J29" s="615"/>
      <c r="K29" s="615"/>
      <c r="L29" s="616"/>
    </row>
    <row r="30" spans="1:13" s="23" customFormat="1" ht="24.75" customHeight="1" thickBot="1" x14ac:dyDescent="0.3">
      <c r="A30" s="40" t="s">
        <v>342</v>
      </c>
      <c r="D30" s="32"/>
      <c r="E30" s="32"/>
      <c r="F30" s="32"/>
      <c r="G30" s="32"/>
      <c r="H30" s="32"/>
      <c r="I30" s="32"/>
      <c r="L30" s="31"/>
    </row>
    <row r="31" spans="1:13" s="23" customFormat="1" ht="13.8" x14ac:dyDescent="0.25">
      <c r="A31" s="40"/>
      <c r="L31" s="31"/>
    </row>
    <row r="32" spans="1:13" s="23" customFormat="1" ht="14.4" thickBot="1" x14ac:dyDescent="0.3">
      <c r="A32" s="33"/>
      <c r="B32" s="32"/>
      <c r="C32" s="32"/>
      <c r="D32" s="32"/>
      <c r="E32" s="32"/>
      <c r="F32" s="32"/>
      <c r="G32" s="32"/>
      <c r="H32" s="32"/>
      <c r="I32" s="32"/>
      <c r="J32" s="32"/>
      <c r="K32" s="32"/>
      <c r="L32" s="34"/>
    </row>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sheetData>
  <sheetProtection algorithmName="SHA-512" hashValue="puaXv5c0NQFGm36aacgmBmfXxc9qvNzWkal1JVRMMSQmU+F4M6eAHNDKWkVGxqTlDjh3TlzGAGxV05G4h5FU8g==" saltValue="1ow/Ek0eZHkR5RhaDsWITw==" spinCount="100000" sheet="1" objects="1" scenarios="1"/>
  <mergeCells count="9">
    <mergeCell ref="A26:L26"/>
    <mergeCell ref="A28:L29"/>
    <mergeCell ref="D5:I5"/>
    <mergeCell ref="J7:L7"/>
    <mergeCell ref="J8:L8"/>
    <mergeCell ref="L4:L5"/>
    <mergeCell ref="A5:C5"/>
    <mergeCell ref="A7:G7"/>
    <mergeCell ref="A8:G8"/>
  </mergeCells>
  <phoneticPr fontId="0" type="noConversion"/>
  <printOptions horizontalCentered="1" verticalCentered="1"/>
  <pageMargins left="0.15748031496062992" right="0.15748031496062992" top="0.11811023622047245" bottom="0.11811023622047245" header="0.51181102362204722" footer="0.51181102362204722"/>
  <pageSetup paperSize="9" scale="70" orientation="landscape" r:id="rId1"/>
  <headerFooter alignWithMargins="0">
    <oddFooter>&amp;L&amp;1#&amp;"Calibri"&amp;10&amp;K000000Private: Information that contains a small amount of sensitive data which is essential to communicate with an individual but doesn’t require to be sent via secure methods.</oddFooter>
  </headerFooter>
  <ignoredErrors>
    <ignoredError sqref="D11:D2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EC2486-A7EA-4E5C-A939-9513CE87434F}">
          <x14:formula1>
            <xm:f>Tables!$AJ$5:$AJ$26</xm:f>
          </x14:formula1>
          <xm:sqref>D5:I5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12541B8D8A445855D579DCD10E17E" ma:contentTypeVersion="12" ma:contentTypeDescription="Create a new document." ma:contentTypeScope="" ma:versionID="cf08683acc35cf8a798e7278662643f6">
  <xsd:schema xmlns:xsd="http://www.w3.org/2001/XMLSchema" xmlns:xs="http://www.w3.org/2001/XMLSchema" xmlns:p="http://schemas.microsoft.com/office/2006/metadata/properties" xmlns:ns2="fd1cf6e2-5505-4cbd-8587-019aaa4360f2" xmlns:ns3="6c2d118b-4b14-4725-9975-2b231ef2ed32" targetNamespace="http://schemas.microsoft.com/office/2006/metadata/properties" ma:root="true" ma:fieldsID="fbf16cc70e823482e709ae0108e3db93" ns2:_="" ns3:_="">
    <xsd:import namespace="fd1cf6e2-5505-4cbd-8587-019aaa4360f2"/>
    <xsd:import namespace="6c2d118b-4b14-4725-9975-2b231ef2ed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1cf6e2-5505-4cbd-8587-019aaa436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d118b-4b14-4725-9975-2b231ef2ed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ce76ea-d845-4ed9-913d-3363ce58f426}" ma:internalName="TaxCatchAll" ma:showField="CatchAllData" ma:web="6c2d118b-4b14-4725-9975-2b231ef2e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2d118b-4b14-4725-9975-2b231ef2ed32" xsi:nil="true"/>
    <lcf76f155ced4ddcb4097134ff3c332f xmlns="fd1cf6e2-5505-4cbd-8587-019aaa4360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AF8BBC-AF97-49E0-9250-5667AF082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1cf6e2-5505-4cbd-8587-019aaa4360f2"/>
    <ds:schemaRef ds:uri="6c2d118b-4b14-4725-9975-2b231ef2ed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293F9-7A0F-4727-9481-91F0A48A45E1}">
  <ds:schemaRefs>
    <ds:schemaRef ds:uri="http://schemas.microsoft.com/sharepoint/v3/contenttype/forms"/>
  </ds:schemaRefs>
</ds:datastoreItem>
</file>

<file path=customXml/itemProps3.xml><?xml version="1.0" encoding="utf-8"?>
<ds:datastoreItem xmlns:ds="http://schemas.openxmlformats.org/officeDocument/2006/customXml" ds:itemID="{1A12374E-D80A-4EE9-AC2A-81E284F53A17}">
  <ds:schemaRefs>
    <ds:schemaRef ds:uri="http://www.w3.org/XML/1998/namespace"/>
    <ds:schemaRef ds:uri="http://purl.org/dc/dcmitype/"/>
    <ds:schemaRef ds:uri="http://schemas.microsoft.com/office/2006/documentManagement/types"/>
    <ds:schemaRef ds:uri="http://purl.org/dc/elements/1.1/"/>
    <ds:schemaRef ds:uri="fd1cf6e2-5505-4cbd-8587-019aaa4360f2"/>
    <ds:schemaRef ds:uri="http://schemas.microsoft.com/office/infopath/2007/PartnerControls"/>
    <ds:schemaRef ds:uri="http://schemas.openxmlformats.org/package/2006/metadata/core-properties"/>
    <ds:schemaRef ds:uri="http://purl.org/dc/terms/"/>
    <ds:schemaRef ds:uri="6c2d118b-4b14-4725-9975-2b231ef2ed3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SUMMARY</vt:lpstr>
      <vt:lpstr>Tables</vt:lpstr>
      <vt:lpstr>SUNDRY CREDITOR</vt:lpstr>
      <vt:lpstr>SC Control Sheet</vt:lpstr>
      <vt:lpstr>SC Accrual Detail</vt:lpstr>
      <vt:lpstr>SUNDRY DEBTOR</vt:lpstr>
      <vt:lpstr>SD Control Sheet</vt:lpstr>
      <vt:lpstr>SD Accrual Detail</vt:lpstr>
      <vt:lpstr>RIA</vt:lpstr>
      <vt:lpstr>RIA Control Sheet</vt:lpstr>
      <vt:lpstr>RIA Accrual Detail</vt:lpstr>
      <vt:lpstr>PIA</vt:lpstr>
      <vt:lpstr>PIA Control Sheet</vt:lpstr>
      <vt:lpstr>PIA Accrual Detail</vt:lpstr>
      <vt:lpstr>Config</vt:lpstr>
      <vt:lpstr>(lea use only)</vt:lpstr>
      <vt:lpstr>ACCOUNT</vt:lpstr>
      <vt:lpstr>Analysis</vt:lpstr>
      <vt:lpstr>Analysis_2</vt:lpstr>
      <vt:lpstr>Balance_Sheet_Costc</vt:lpstr>
      <vt:lpstr>CAT_1</vt:lpstr>
      <vt:lpstr>CAT_2</vt:lpstr>
      <vt:lpstr>CAT_3</vt:lpstr>
      <vt:lpstr>CAT_4</vt:lpstr>
      <vt:lpstr>CAT_5</vt:lpstr>
      <vt:lpstr>CAT_6</vt:lpstr>
      <vt:lpstr>CAT_7</vt:lpstr>
      <vt:lpstr>Period</vt:lpstr>
      <vt:lpstr>PIA!Print_Area</vt:lpstr>
      <vt:lpstr>RIA!Print_Area</vt:lpstr>
      <vt:lpstr>'SUNDRY CREDITOR'!Print_Area</vt:lpstr>
      <vt:lpstr>'SUNDRY DEBTOR'!Print_Area</vt:lpstr>
      <vt:lpstr>Rev_Cap</vt:lpstr>
      <vt:lpstr>Service</vt:lpstr>
      <vt:lpstr>Trans_Type</vt:lpstr>
    </vt:vector>
  </TitlesOfParts>
  <Manager/>
  <Company>Wokingham District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MARJON</dc:creator>
  <cp:keywords/>
  <dc:description/>
  <cp:lastModifiedBy>Frances Sham</cp:lastModifiedBy>
  <cp:revision/>
  <dcterms:created xsi:type="dcterms:W3CDTF">2005-03-14T10:37:16Z</dcterms:created>
  <dcterms:modified xsi:type="dcterms:W3CDTF">2026-02-10T15:11:12Z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28a9a6-133a-4796-ad7d-6b90f7583680_Enabled">
    <vt:lpwstr>true</vt:lpwstr>
  </property>
  <property fmtid="{D5CDD505-2E9C-101B-9397-08002B2CF9AE}" pid="3" name="MSIP_Label_2b28a9a6-133a-4796-ad7d-6b90f7583680_SetDate">
    <vt:lpwstr>2023-02-16T12:19:38Z</vt:lpwstr>
  </property>
  <property fmtid="{D5CDD505-2E9C-101B-9397-08002B2CF9AE}" pid="4" name="MSIP_Label_2b28a9a6-133a-4796-ad7d-6b90f7583680_Method">
    <vt:lpwstr>Standard</vt:lpwstr>
  </property>
  <property fmtid="{D5CDD505-2E9C-101B-9397-08002B2CF9AE}" pid="5" name="MSIP_Label_2b28a9a6-133a-4796-ad7d-6b90f7583680_Name">
    <vt:lpwstr>Private</vt:lpwstr>
  </property>
  <property fmtid="{D5CDD505-2E9C-101B-9397-08002B2CF9AE}" pid="6" name="MSIP_Label_2b28a9a6-133a-4796-ad7d-6b90f7583680_SiteId">
    <vt:lpwstr>996ee15c-0b3e-4a6f-8e65-120a9a51821a</vt:lpwstr>
  </property>
  <property fmtid="{D5CDD505-2E9C-101B-9397-08002B2CF9AE}" pid="7" name="MSIP_Label_2b28a9a6-133a-4796-ad7d-6b90f7583680_ActionId">
    <vt:lpwstr>406bcf3f-e875-452e-9f7e-440d8fc60e1e</vt:lpwstr>
  </property>
  <property fmtid="{D5CDD505-2E9C-101B-9397-08002B2CF9AE}" pid="8" name="MSIP_Label_2b28a9a6-133a-4796-ad7d-6b90f7583680_ContentBits">
    <vt:lpwstr>2</vt:lpwstr>
  </property>
  <property fmtid="{D5CDD505-2E9C-101B-9397-08002B2CF9AE}" pid="9" name="ContentTypeId">
    <vt:lpwstr>0x0101009A712541B8D8A445855D579DCD10E17E</vt:lpwstr>
  </property>
  <property fmtid="{D5CDD505-2E9C-101B-9397-08002B2CF9AE}" pid="10" name="MediaServiceImageTags">
    <vt:lpwstr/>
  </property>
</Properties>
</file>